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17085" windowHeight="8340" activeTab="0"/>
  </bookViews>
  <sheets>
    <sheet name="North central well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<sst xmlns="http://schemas.openxmlformats.org/spreadsheetml/2006/main" count="9537" uniqueCount="3064">
  <si>
    <t>1350-1592</t>
  </si>
  <si>
    <t>1491-1730</t>
  </si>
  <si>
    <t>1263-1857</t>
  </si>
  <si>
    <t>12261-793</t>
  </si>
  <si>
    <t>1546-1752</t>
  </si>
  <si>
    <t>1091-1745</t>
  </si>
  <si>
    <t>1196-1681</t>
  </si>
  <si>
    <t>1209-1689</t>
  </si>
  <si>
    <t>1674-1738</t>
  </si>
  <si>
    <t>990FS/2310FE</t>
  </si>
  <si>
    <t>Gas shows 452-460 (Raton), 1216-1230 (Raton)</t>
  </si>
  <si>
    <t>1000FS/2600FW</t>
  </si>
  <si>
    <t>30-007-20582</t>
  </si>
  <si>
    <t>1326-1506</t>
  </si>
  <si>
    <t>1672-!735</t>
  </si>
  <si>
    <t>1455-1655</t>
  </si>
  <si>
    <t>785FS/787FE</t>
  </si>
  <si>
    <t>water</t>
  </si>
  <si>
    <t>304FS/2084FE</t>
  </si>
  <si>
    <t>1878-2080</t>
  </si>
  <si>
    <t>2151FN/1244FW</t>
  </si>
  <si>
    <t>1702-2081</t>
  </si>
  <si>
    <t>2085FS/2186FE</t>
  </si>
  <si>
    <t>1968-2000</t>
  </si>
  <si>
    <t>1200'FNL &amp; 1119'FEL</t>
  </si>
  <si>
    <t>227</t>
  </si>
  <si>
    <t>694-2298</t>
  </si>
  <si>
    <t>30-007-20665</t>
  </si>
  <si>
    <t>1660'FSL &amp; 774'FWL</t>
  </si>
  <si>
    <t>228</t>
  </si>
  <si>
    <t>8251</t>
  </si>
  <si>
    <t>731-2313</t>
  </si>
  <si>
    <t>30-007-20696</t>
  </si>
  <si>
    <t>1996'FSL &amp; 1110'FWL</t>
  </si>
  <si>
    <t>250</t>
  </si>
  <si>
    <t>679-2193</t>
  </si>
  <si>
    <t>30-007-20697</t>
  </si>
  <si>
    <t>1685'FSL &amp; 1331'FEL</t>
  </si>
  <si>
    <t>251</t>
  </si>
  <si>
    <t>8180</t>
  </si>
  <si>
    <t>668-1116</t>
  </si>
  <si>
    <t>30-007-20695</t>
  </si>
  <si>
    <t>1538'FNL &amp; 1390'FWL</t>
  </si>
  <si>
    <t>249</t>
  </si>
  <si>
    <t>799-2121</t>
  </si>
  <si>
    <t>30-007-20693</t>
  </si>
  <si>
    <t>at surface</t>
  </si>
  <si>
    <t>absent</t>
  </si>
  <si>
    <t>D-B</t>
  </si>
  <si>
    <t>DNP</t>
  </si>
  <si>
    <t>D-B; B-B'</t>
  </si>
  <si>
    <t>B-B'</t>
  </si>
  <si>
    <t>C-C'</t>
  </si>
  <si>
    <t>C-C'; B-B'</t>
  </si>
  <si>
    <t>D-D'</t>
  </si>
  <si>
    <t>D-D'; B-B'</t>
  </si>
  <si>
    <t>A-A'</t>
  </si>
  <si>
    <t>D-D'; A-A'</t>
  </si>
  <si>
    <t>A-A'; B-B'</t>
  </si>
  <si>
    <t>2099'FSL &amp; 334'FEL</t>
  </si>
  <si>
    <t>247</t>
  </si>
  <si>
    <t>717-2136</t>
  </si>
  <si>
    <t>30-07-20690</t>
  </si>
  <si>
    <t>1409'FSL &amp; 1020'FWL</t>
  </si>
  <si>
    <t>241</t>
  </si>
  <si>
    <t>731-170</t>
  </si>
  <si>
    <t>30-007-20691</t>
  </si>
  <si>
    <t>1365'FSL &amp; 1641'FEL</t>
  </si>
  <si>
    <t>243</t>
  </si>
  <si>
    <t>755-2368</t>
  </si>
  <si>
    <t>30-007-20692</t>
  </si>
  <si>
    <t>1886'FNL &amp; 1374'FEL</t>
  </si>
  <si>
    <t>245</t>
  </si>
  <si>
    <t>8331</t>
  </si>
  <si>
    <t>697-2306</t>
  </si>
  <si>
    <t>30-007-20720</t>
  </si>
  <si>
    <t>2110'FNL &amp; 1815'FWL</t>
  </si>
  <si>
    <t>8020</t>
  </si>
  <si>
    <t>842-2414</t>
  </si>
  <si>
    <t>30-007-20721</t>
  </si>
  <si>
    <t>1777'FSL &amp; 1236'FWL</t>
  </si>
  <si>
    <t>8035</t>
  </si>
  <si>
    <t>867-2188</t>
  </si>
  <si>
    <t>30-007-20711</t>
  </si>
  <si>
    <t>1872'FNL &amp; 844'FEL</t>
  </si>
  <si>
    <t>727-2357</t>
  </si>
  <si>
    <t>30-007-20719</t>
  </si>
  <si>
    <t>1375'FNL &amp; 1839'FWL</t>
  </si>
  <si>
    <t>8089</t>
  </si>
  <si>
    <t>846-2283</t>
  </si>
  <si>
    <t>30-007-20701</t>
  </si>
  <si>
    <t>1230'FSL &amp; 1775'FWL</t>
  </si>
  <si>
    <t>8189</t>
  </si>
  <si>
    <t>734-1209</t>
  </si>
  <si>
    <t>30-007-20698</t>
  </si>
  <si>
    <t>1964'FSL &amp; 536'FEL</t>
  </si>
  <si>
    <t>8082</t>
  </si>
  <si>
    <t>1004-2517</t>
  </si>
  <si>
    <t>30-007-20700</t>
  </si>
  <si>
    <t>1146'FNL &amp; 517'FEL</t>
  </si>
  <si>
    <t>205</t>
  </si>
  <si>
    <t>8171</t>
  </si>
  <si>
    <t>928-2472</t>
  </si>
  <si>
    <t>30-007-20712</t>
  </si>
  <si>
    <t>2082'FSL &amp; 1645'FWL</t>
  </si>
  <si>
    <t>936-2439</t>
  </si>
  <si>
    <t>30-007-20699</t>
  </si>
  <si>
    <t>1726'FNL &amp; 717'FWL</t>
  </si>
  <si>
    <t>916-2428</t>
  </si>
  <si>
    <t>30-007-20702</t>
  </si>
  <si>
    <t>2117'FSL &amp; 92'FEL</t>
  </si>
  <si>
    <t>8242</t>
  </si>
  <si>
    <t>910-2434</t>
  </si>
  <si>
    <t>30-007-20713</t>
  </si>
  <si>
    <t>863'FNL &amp; 1716'FWL</t>
  </si>
  <si>
    <t>8329</t>
  </si>
  <si>
    <t>986-2473</t>
  </si>
  <si>
    <t>30-007-20703</t>
  </si>
  <si>
    <t>1833'FNL &amp; 1532'FEL</t>
  </si>
  <si>
    <t>904-2416</t>
  </si>
  <si>
    <t>30-007-20704</t>
  </si>
  <si>
    <t>1011'FSL &amp; 1546'FWL</t>
  </si>
  <si>
    <t>8299</t>
  </si>
  <si>
    <t>935-2455</t>
  </si>
  <si>
    <t>30-007-20714</t>
  </si>
  <si>
    <t>1470'FSL &amp; 196'FEL</t>
  </si>
  <si>
    <t>898-2546</t>
  </si>
  <si>
    <t>30-007-20706</t>
  </si>
  <si>
    <t>1127'FNL &amp; 1820'FWL</t>
  </si>
  <si>
    <t>8470</t>
  </si>
  <si>
    <t>1421-2531</t>
  </si>
  <si>
    <t>30-007-20705</t>
  </si>
  <si>
    <t>768'FNL &amp; 1088'FEL</t>
  </si>
  <si>
    <t>8352</t>
  </si>
  <si>
    <t>992-2453</t>
  </si>
  <si>
    <t>30-007-20718</t>
  </si>
  <si>
    <t>778'FNL &amp; 1063'FWL</t>
  </si>
  <si>
    <t>8945</t>
  </si>
  <si>
    <t>2346-580</t>
  </si>
  <si>
    <t>30-007-20716</t>
  </si>
  <si>
    <t>799'FNL &amp; 1218'FWL</t>
  </si>
  <si>
    <t>8890</t>
  </si>
  <si>
    <t>1412-2745</t>
  </si>
  <si>
    <t>30-007-20707</t>
  </si>
  <si>
    <t>1896'FSL &amp; 1094'FEL</t>
  </si>
  <si>
    <t>8533</t>
  </si>
  <si>
    <t>1264-2570</t>
  </si>
  <si>
    <t>30-007-20708</t>
  </si>
  <si>
    <t>1067'FNL &amp; 1739'FEL</t>
  </si>
  <si>
    <t>8888</t>
  </si>
  <si>
    <t>1558-2799</t>
  </si>
  <si>
    <t>30-007-20717</t>
  </si>
  <si>
    <t>643'FNL &amp; 1048'FEL</t>
  </si>
  <si>
    <t>8930</t>
  </si>
  <si>
    <t>2447-696</t>
  </si>
  <si>
    <t>30-007-20709</t>
  </si>
  <si>
    <t>420'FNL &amp; 1476'FEL</t>
  </si>
  <si>
    <t>9118</t>
  </si>
  <si>
    <t>2486-677</t>
  </si>
  <si>
    <t>30-007-20710</t>
  </si>
  <si>
    <t>600'FNL &amp; 1924'FWL</t>
  </si>
  <si>
    <t>9200</t>
  </si>
  <si>
    <t>2418-651</t>
  </si>
  <si>
    <t>30-007-20728</t>
  </si>
  <si>
    <t>1232'FSL &amp; 900'FEL</t>
  </si>
  <si>
    <t>281</t>
  </si>
  <si>
    <t>30-007-20729</t>
  </si>
  <si>
    <t>1782'FNL &amp; 1339'FWL</t>
  </si>
  <si>
    <t>282</t>
  </si>
  <si>
    <t>30-007-20731</t>
  </si>
  <si>
    <t>1187'FNL &amp; 1580'FEL</t>
  </si>
  <si>
    <t>284</t>
  </si>
  <si>
    <t>30-007-20735</t>
  </si>
  <si>
    <t>1431'FSL &amp; 458'FEL</t>
  </si>
  <si>
    <t>285</t>
  </si>
  <si>
    <t>30-007-20736</t>
  </si>
  <si>
    <t>2049'FSL &amp; 942'FWL</t>
  </si>
  <si>
    <t>287</t>
  </si>
  <si>
    <t>30-007-20737</t>
  </si>
  <si>
    <t>990'FNL &amp; 887'FWL</t>
  </si>
  <si>
    <t>288</t>
  </si>
  <si>
    <t>30-007-20742</t>
  </si>
  <si>
    <t>774'FNL &amp; 1419'FEL</t>
  </si>
  <si>
    <t>293</t>
  </si>
  <si>
    <t>30-007-20740</t>
  </si>
  <si>
    <t>1822'FSL &amp; 1038'FWL</t>
  </si>
  <si>
    <t>291</t>
  </si>
  <si>
    <t>30-007-20739</t>
  </si>
  <si>
    <t>873'FSL &amp; 875'FEL</t>
  </si>
  <si>
    <t>290</t>
  </si>
  <si>
    <t>30-007-20738</t>
  </si>
  <si>
    <t>675'FNL &amp; 1082'FEL</t>
  </si>
  <si>
    <t>289</t>
  </si>
  <si>
    <t>30-007-20727</t>
  </si>
  <si>
    <t>1547'FNL &amp; 1159'FWL</t>
  </si>
  <si>
    <t>280</t>
  </si>
  <si>
    <t>30-007-20725</t>
  </si>
  <si>
    <t>1836'FSL &amp; 1826'FEL</t>
  </si>
  <si>
    <t>278</t>
  </si>
  <si>
    <t>30-007-20694</t>
  </si>
  <si>
    <t>1699'FSL &amp; 1685'FEL</t>
  </si>
  <si>
    <t>248</t>
  </si>
  <si>
    <t>8369</t>
  </si>
  <si>
    <t>970-2211</t>
  </si>
  <si>
    <t>lat</t>
  </si>
  <si>
    <t>long</t>
  </si>
  <si>
    <t>WS Ranch NM-B</t>
  </si>
  <si>
    <t>W. S. Ranch NM-B</t>
  </si>
  <si>
    <t>W-S RANCH NM-B</t>
  </si>
  <si>
    <t>W. S. RANCH NM-B</t>
  </si>
  <si>
    <t>MOORE RANCH</t>
  </si>
  <si>
    <t>Bartlett</t>
  </si>
  <si>
    <t>Bartlett et al</t>
  </si>
  <si>
    <t>3Y</t>
  </si>
  <si>
    <t>McAuliffe Ranch</t>
  </si>
  <si>
    <t>Brooks Exploration Company</t>
  </si>
  <si>
    <t>State of New Mexico</t>
  </si>
  <si>
    <t>Towndrow</t>
  </si>
  <si>
    <t>Floersheim State</t>
  </si>
  <si>
    <t>California Company</t>
  </si>
  <si>
    <t>KAISER STEEL</t>
  </si>
  <si>
    <t>CHALFONT OIL &amp; GAS COMPANY</t>
  </si>
  <si>
    <t>Kaiser</t>
  </si>
  <si>
    <t>Chalfont Oil and Gas</t>
  </si>
  <si>
    <t>Moore</t>
  </si>
  <si>
    <t>well apparently not completed or waiting on gas connection</t>
  </si>
  <si>
    <t>804FN/1297FW</t>
  </si>
  <si>
    <t>2239-2460</t>
  </si>
  <si>
    <t>2462-2464</t>
  </si>
  <si>
    <t>619FN/28FW</t>
  </si>
  <si>
    <t>2200-2432</t>
  </si>
  <si>
    <t>Valdez Canyon 2918</t>
  </si>
  <si>
    <t>1336FS/1435FE</t>
  </si>
  <si>
    <t>1056-2350</t>
  </si>
  <si>
    <t>925FN/1544FE</t>
  </si>
  <si>
    <t>2258-2507</t>
  </si>
  <si>
    <t>1700FN/1200FW</t>
  </si>
  <si>
    <t>1085FN/2272FW</t>
  </si>
  <si>
    <t>2456-2678</t>
  </si>
  <si>
    <t>1511FN/1672FE</t>
  </si>
  <si>
    <t>2381-2593</t>
  </si>
  <si>
    <t>2630-2632</t>
  </si>
  <si>
    <t>1022FN/792FW</t>
  </si>
  <si>
    <t>W S Ranch</t>
  </si>
  <si>
    <t>990FS/2100FW</t>
  </si>
  <si>
    <t>4X</t>
  </si>
  <si>
    <t>990FS/1900FW</t>
  </si>
  <si>
    <t>VPR corehole</t>
  </si>
  <si>
    <t>1750FN/1400FE</t>
  </si>
  <si>
    <t>Sarah "S"</t>
  </si>
  <si>
    <t>Consolidated Minerals Corporation</t>
  </si>
  <si>
    <t>St. Louis, Rocky Mountain and Pacific RR</t>
  </si>
  <si>
    <t>Continental Oil Company</t>
  </si>
  <si>
    <t>7A</t>
  </si>
  <si>
    <t>Maxwell Land Grant</t>
  </si>
  <si>
    <t>Springer</t>
  </si>
  <si>
    <t>Dorfman Production Company</t>
  </si>
  <si>
    <t>VPR E</t>
  </si>
  <si>
    <t>1520FN/1120FW</t>
  </si>
  <si>
    <t>1086-1722</t>
  </si>
  <si>
    <t>1796FN/1855FE</t>
  </si>
  <si>
    <t>912-2260</t>
  </si>
  <si>
    <t>1333FS/1265FW</t>
  </si>
  <si>
    <t>1133-2488</t>
  </si>
  <si>
    <t>1105FS/1269FE</t>
  </si>
  <si>
    <t>920-2482</t>
  </si>
  <si>
    <t>1048FN/1498FW</t>
  </si>
  <si>
    <t>1093-2458</t>
  </si>
  <si>
    <t>1398FN/1674FE</t>
  </si>
  <si>
    <t>421FN/479FW</t>
  </si>
  <si>
    <t>1277FN/1054FW</t>
  </si>
  <si>
    <t>660FN/990FE</t>
  </si>
  <si>
    <t>659-2334</t>
  </si>
  <si>
    <t>1530FS/154FW</t>
  </si>
  <si>
    <t>1071-2422</t>
  </si>
  <si>
    <t>1464FS/551FE</t>
  </si>
  <si>
    <t>1026-2471</t>
  </si>
  <si>
    <t>1469FN/1828FE</t>
  </si>
  <si>
    <t>1069-2336</t>
  </si>
  <si>
    <t>1760FS/1951FE</t>
  </si>
  <si>
    <t>2210-2333</t>
  </si>
  <si>
    <t>1160FS/1816FW</t>
  </si>
  <si>
    <t>1086-2503</t>
  </si>
  <si>
    <t>1573FN/1198FW</t>
  </si>
  <si>
    <t>993-2431</t>
  </si>
  <si>
    <t>VPR A</t>
  </si>
  <si>
    <t>VPR B</t>
  </si>
  <si>
    <t>VPR D</t>
  </si>
  <si>
    <t>39X</t>
  </si>
  <si>
    <t>VPR A (aka Canadian River 3219)</t>
  </si>
  <si>
    <t>VPR D (aka CASTLE ROCK 3117)</t>
  </si>
  <si>
    <t>30-33</t>
  </si>
  <si>
    <t>VPR B (aka Van Bremmer 30)</t>
  </si>
  <si>
    <t>25 (251E)</t>
  </si>
  <si>
    <t>VPR B (aka Van Bremmer Canyon 3018)</t>
  </si>
  <si>
    <t>26 (252G)</t>
  </si>
  <si>
    <t>253B</t>
  </si>
  <si>
    <t>10 (321)</t>
  </si>
  <si>
    <t>1783FN/1764FE</t>
  </si>
  <si>
    <t>1193FS/1475FW</t>
  </si>
  <si>
    <t>935-1418</t>
  </si>
  <si>
    <t>1236FS/161FE</t>
  </si>
  <si>
    <t>1005-2424</t>
  </si>
  <si>
    <t>1370FN/1685FW</t>
  </si>
  <si>
    <t>921-2450</t>
  </si>
  <si>
    <t>1740FN/961FE</t>
  </si>
  <si>
    <t>927-2388</t>
  </si>
  <si>
    <t>1863FN/1068FW</t>
  </si>
  <si>
    <t>921-2387</t>
  </si>
  <si>
    <t>686FN/1585FE</t>
  </si>
  <si>
    <t>895-2427</t>
  </si>
  <si>
    <t>916-2278</t>
  </si>
  <si>
    <t>631FS/1157FE</t>
  </si>
  <si>
    <t>709FS/3040FE</t>
  </si>
  <si>
    <t>53FN/1370FE</t>
  </si>
  <si>
    <t>strat</t>
  </si>
  <si>
    <t>1027-1646</t>
  </si>
  <si>
    <t>1143-1296</t>
  </si>
  <si>
    <t>1375-1629</t>
  </si>
  <si>
    <t>VPR B (aka Van Bremmer Canyon 3019)</t>
  </si>
  <si>
    <t>13 (312)</t>
  </si>
  <si>
    <t>21 (322)</t>
  </si>
  <si>
    <t>VPR D (aka CASTLE ROCK 3017)</t>
  </si>
  <si>
    <t>11 (351)</t>
  </si>
  <si>
    <t>VPR B (aka VALDEZ CANYON 3018)</t>
  </si>
  <si>
    <t>25 (341)</t>
  </si>
  <si>
    <t>23X</t>
  </si>
  <si>
    <t>04X</t>
  </si>
  <si>
    <t>VPR C</t>
  </si>
  <si>
    <t>VPR ST</t>
  </si>
  <si>
    <t>56X</t>
  </si>
  <si>
    <t>Laroe</t>
  </si>
  <si>
    <t>Franks, Willard C.</t>
  </si>
  <si>
    <t>Vermejo Park</t>
  </si>
  <si>
    <t>Gourley, W. J.</t>
  </si>
  <si>
    <t>Brown</t>
  </si>
  <si>
    <t>Inflow Oil Company</t>
  </si>
  <si>
    <t>Sauble</t>
  </si>
  <si>
    <t>Kates and Sidewell</t>
  </si>
  <si>
    <t>Fernandez-Montoya</t>
  </si>
  <si>
    <t>Kelly Bell</t>
  </si>
  <si>
    <t>T. O.  Ranch</t>
  </si>
  <si>
    <t>Magnolia Petroleum Company</t>
  </si>
  <si>
    <t>Neill and Alexander</t>
  </si>
  <si>
    <t>ODESSA NATURAL  W S RANCH</t>
  </si>
  <si>
    <t>ODESSA NATURAL  WS RANCH</t>
  </si>
  <si>
    <t>ODESSA NATURAL &amp; MAGUIRE OIL</t>
  </si>
  <si>
    <t>VERMEJO PARK</t>
  </si>
  <si>
    <t>RAIL CANYON</t>
  </si>
  <si>
    <t>Kaiser Strat Test</t>
  </si>
  <si>
    <t>Pan American Petroleum Company</t>
  </si>
  <si>
    <t>031F</t>
  </si>
  <si>
    <t>CASTLE ROCK 3017</t>
  </si>
  <si>
    <t>271G</t>
  </si>
  <si>
    <t>CASTLE ROCK 3117</t>
  </si>
  <si>
    <t>CERROSOSO CANYON 2918</t>
  </si>
  <si>
    <t>GACHUPIN CANYON 3019</t>
  </si>
  <si>
    <t>161H</t>
  </si>
  <si>
    <t>Castle Rock 3017</t>
  </si>
  <si>
    <t>Leandro Creek 3118</t>
  </si>
  <si>
    <t>Drilled as petroleum exploration well. Converted to water well. Pumped 600 BWPD.</t>
  </si>
  <si>
    <t>Lyle A Garner</t>
  </si>
  <si>
    <t>1650FN/990FW</t>
  </si>
  <si>
    <t>6000?</t>
  </si>
  <si>
    <t>Converted to water well. Drilled as petroleum exploration well.</t>
  </si>
  <si>
    <t>Winston Marks</t>
  </si>
  <si>
    <t>Sierracita State</t>
  </si>
  <si>
    <t>State</t>
  </si>
  <si>
    <t>W D Weathers</t>
  </si>
  <si>
    <t>SE/SW</t>
  </si>
  <si>
    <t>Amoco</t>
  </si>
  <si>
    <t>State EX</t>
  </si>
  <si>
    <t>Odessa Natural Corp</t>
  </si>
  <si>
    <t>American Fuels Corp</t>
  </si>
  <si>
    <t>30-033-20060</t>
  </si>
  <si>
    <t>Mares Duran</t>
  </si>
  <si>
    <t>NE/NW/SW</t>
  </si>
  <si>
    <t>30-033-20051</t>
  </si>
  <si>
    <t>True Oil</t>
  </si>
  <si>
    <t>Arguello</t>
  </si>
  <si>
    <t>950FS/2150FW</t>
  </si>
  <si>
    <t>no API listed</t>
  </si>
  <si>
    <t>Brooks Yetter Drilling</t>
  </si>
  <si>
    <t>Fernandez Brothers</t>
  </si>
  <si>
    <t>NW/NE</t>
  </si>
  <si>
    <t>30-033-20059</t>
  </si>
  <si>
    <t>R W Filkey</t>
  </si>
  <si>
    <t>Jeoffrey</t>
  </si>
  <si>
    <t>Salt water @ 455, 710, 900 ft (Cretaceous)
Salt water @ 1053 ft (Dakota)</t>
  </si>
  <si>
    <t>30-033-20061</t>
  </si>
  <si>
    <t>Trio Oil</t>
  </si>
  <si>
    <t>Rinehart</t>
  </si>
  <si>
    <t>Drilled as petroleum exploration well; converted to water well.</t>
  </si>
  <si>
    <t>30-033-20062</t>
  </si>
  <si>
    <t>615FS/869FW</t>
  </si>
  <si>
    <t>30-033-20063</t>
  </si>
  <si>
    <t>Franks &amp; Hesser</t>
  </si>
  <si>
    <t>660FN/1980FW</t>
  </si>
  <si>
    <t>Water @ 215 ft; show gas @ 955-965 ft (Dakota);
Drilled as petroleum exploration well, converted to water well.</t>
  </si>
  <si>
    <t>Shell Oil</t>
  </si>
  <si>
    <t>Shell State</t>
  </si>
  <si>
    <t>1980FS/760FW</t>
  </si>
  <si>
    <t>Cored 1/2 ft coal in Pennsylvanian</t>
  </si>
  <si>
    <t>30-033-20001</t>
  </si>
  <si>
    <t>Mora Ranch</t>
  </si>
  <si>
    <t>30-033-20005</t>
  </si>
  <si>
    <t>Fernandez-Maes</t>
  </si>
  <si>
    <t>1980FN/830FW</t>
  </si>
  <si>
    <t>30-033-20017</t>
  </si>
  <si>
    <t>W E Bakke Jr</t>
  </si>
  <si>
    <t>Harold Daniels</t>
  </si>
  <si>
    <t>30-033-20015</t>
  </si>
  <si>
    <t>Harvey E Yates</t>
  </si>
  <si>
    <t>660FS/330FW</t>
  </si>
  <si>
    <t>30-033-20016</t>
  </si>
  <si>
    <t>J Lee Daniels</t>
  </si>
  <si>
    <t>Perf 988-1004 (Dakota); perf 1236-1395 (Morrison), acidized.</t>
  </si>
  <si>
    <t>30-033-20018</t>
  </si>
  <si>
    <t>Earl Daniels</t>
  </si>
  <si>
    <t>Water @ TD. Drilled as petroleum exploration well, converted to water well.</t>
  </si>
  <si>
    <t>30-033-20052</t>
  </si>
  <si>
    <t>Salman Ranch B</t>
  </si>
  <si>
    <t>380FS/1850FE</t>
  </si>
  <si>
    <t>30-033-20037</t>
  </si>
  <si>
    <t>Darwin Daniels</t>
  </si>
  <si>
    <t>660FS/1980FW</t>
  </si>
  <si>
    <t>Wagon Mound</t>
  </si>
  <si>
    <t>Morrison</t>
  </si>
  <si>
    <t>571-608</t>
  </si>
  <si>
    <t>30-033-20013</t>
  </si>
  <si>
    <t>Simms</t>
  </si>
  <si>
    <t>Decker et al</t>
  </si>
  <si>
    <t>NW/SE</t>
  </si>
  <si>
    <t>True Oil Company</t>
  </si>
  <si>
    <t>Medina</t>
  </si>
  <si>
    <t>916FN/2293FW</t>
  </si>
  <si>
    <t>McDaniel Oil Lease Trust</t>
  </si>
  <si>
    <t>McDaniel &amp; Sons</t>
  </si>
  <si>
    <t>Polaris Oil and Gas</t>
  </si>
  <si>
    <t>Davis</t>
  </si>
  <si>
    <t>535FS/535FE</t>
  </si>
  <si>
    <t>Hunter</t>
  </si>
  <si>
    <t>3220FS/1980FW</t>
  </si>
  <si>
    <t>Frontier Oil Co</t>
  </si>
  <si>
    <t>Chico</t>
  </si>
  <si>
    <t>1250FN/600FW</t>
  </si>
  <si>
    <t>State FA</t>
  </si>
  <si>
    <t>Columbine Oil Co.</t>
  </si>
  <si>
    <t>George</t>
  </si>
  <si>
    <t>Drilled as petroleum exploration well. Converted to water well.</t>
  </si>
  <si>
    <t>Pennzoil</t>
  </si>
  <si>
    <t>Valdez Canyon 2919</t>
  </si>
  <si>
    <t>041D</t>
  </si>
  <si>
    <t>Van Bremmer Canyon 2919</t>
  </si>
  <si>
    <t>Water @ 30, 1440 (Dakota), 2955 (Sangre de Cristo). Salt water @ 2345 (Chinle). Show gas 180 (Niobrara), 270-290 (Niobrara; 1/2 MCF), 980 (Niobrara), 1465 (Dakota), 2885 (Yeso), 2938 (Sangre de Cristo), 3142 (Sangre de Cristo; 2 MCF). Show oil 1745 (Morrison), 1840 (Morrison), 1950 (Entrada), 2095 (Chinle), 2345 (Chinle), 2885 (Yeso), 2938 (Sangre de Cristo), 3022 (Sangre de Cristo), 3260 (Sangre de Cristo; 52 gravity), 3876 (Sangre de Cristo).</t>
  </si>
  <si>
    <t>show oil 240-260 ft (Niobrara)</t>
  </si>
  <si>
    <t>Perf 2792-2806 (Dakota), frac, swbd 4 BO + 8 BWPD. Frac'd again, swbd 8 BXWPH. DST 1919-2001 (Pierre) rec 20 mud, very slight blow; DST 2771-2793 (Dakota) rec 20 water-cut mud; DST 2793-2843 (Dakota) rec 195 oil-cut mud, light blow for 1 hour 30  minutes.</t>
  </si>
  <si>
    <t>DST 2668-2709 (Morrison) rec 120 mud + 120 gas-cut fresh water; DST 2700-2720 (Dakota) rec 240 water-cut mud; DST 2615-2640 (Morrison) rec 2000 water-cut mud, packer failed</t>
  </si>
  <si>
    <t>Perf Pierre (2275-2317), frac; perf Graneros (4928-4998), frac.</t>
  </si>
  <si>
    <t>Van Bremmer Canyon 3019</t>
  </si>
  <si>
    <t>241M</t>
  </si>
  <si>
    <t>Van Bremmer Canyon 3018</t>
  </si>
  <si>
    <t>302E</t>
  </si>
  <si>
    <t>311G</t>
  </si>
  <si>
    <t>Vermejo Ranch</t>
  </si>
  <si>
    <t>Vermejo Ranch 33</t>
  </si>
  <si>
    <t>Vermejo Ranch 36</t>
  </si>
  <si>
    <t>Kaiser-Eustace</t>
  </si>
  <si>
    <t>Perma Energy</t>
  </si>
  <si>
    <t>Kaiser Steel</t>
  </si>
  <si>
    <t>CHALFONT-KAISER</t>
  </si>
  <si>
    <t>Kaiser-Edson</t>
  </si>
  <si>
    <t>Raton City</t>
  </si>
  <si>
    <t>Landon Moore</t>
  </si>
  <si>
    <t>Red Feather Oil Company</t>
  </si>
  <si>
    <t>Sonat Energy LLC</t>
  </si>
  <si>
    <t>VPR ST (aka corehole)</t>
  </si>
  <si>
    <t>Sonat Raton</t>
  </si>
  <si>
    <t>Sonat Raton LLC</t>
  </si>
  <si>
    <t>Union Oil Company of California</t>
  </si>
  <si>
    <t>Tex Mex</t>
  </si>
  <si>
    <t>York and Denton et al (Amoco/Colfax Carbide)</t>
  </si>
  <si>
    <t>30-007-05004</t>
  </si>
  <si>
    <t>30-007-05007</t>
  </si>
  <si>
    <t>30-007-05009</t>
  </si>
  <si>
    <t>30-007-05012</t>
  </si>
  <si>
    <t>30-007-05014</t>
  </si>
  <si>
    <t>30-007-07001</t>
  </si>
  <si>
    <t>30-007-07015</t>
  </si>
  <si>
    <t>30-007-07016</t>
  </si>
  <si>
    <t>30-007-07022</t>
  </si>
  <si>
    <t>30-007-07024</t>
  </si>
  <si>
    <t>30-007-07036</t>
  </si>
  <si>
    <t>30-007-07044</t>
  </si>
  <si>
    <t>30-007-20001</t>
  </si>
  <si>
    <t>30-007-20003</t>
  </si>
  <si>
    <t>30-007-20004</t>
  </si>
  <si>
    <t>30-007-20005</t>
  </si>
  <si>
    <t>30-007-20006</t>
  </si>
  <si>
    <t>30-007-20007</t>
  </si>
  <si>
    <t>30-007-20008</t>
  </si>
  <si>
    <t>30-007-20010</t>
  </si>
  <si>
    <t>30-007-20011</t>
  </si>
  <si>
    <t>30-007-20012</t>
  </si>
  <si>
    <t>30-007-20013</t>
  </si>
  <si>
    <t>30-007-20014</t>
  </si>
  <si>
    <t>30-007-20015</t>
  </si>
  <si>
    <t>30-007-20016</t>
  </si>
  <si>
    <t>30-007-20017</t>
  </si>
  <si>
    <t>30-007-20018</t>
  </si>
  <si>
    <t>30-007-20019</t>
  </si>
  <si>
    <t>30-007-20020</t>
  </si>
  <si>
    <t>30-007-20021</t>
  </si>
  <si>
    <t>30-007-20022</t>
  </si>
  <si>
    <t>30-007-20026</t>
  </si>
  <si>
    <t>30-007-20027</t>
  </si>
  <si>
    <t>30-007-20028</t>
  </si>
  <si>
    <t>30-007-20029</t>
  </si>
  <si>
    <t>30-007-20030</t>
  </si>
  <si>
    <t>30-007-20031</t>
  </si>
  <si>
    <t>30-007-20032</t>
  </si>
  <si>
    <t>30-007-20033</t>
  </si>
  <si>
    <t>30-007-20034</t>
  </si>
  <si>
    <t>30-007-20035</t>
  </si>
  <si>
    <t>30-007-20036</t>
  </si>
  <si>
    <t>30-007-20038</t>
  </si>
  <si>
    <t>30-007-20039</t>
  </si>
  <si>
    <t>30-007-20041</t>
  </si>
  <si>
    <t>30-007-20044</t>
  </si>
  <si>
    <t>30-007-20045</t>
  </si>
  <si>
    <t>30-007-20046</t>
  </si>
  <si>
    <t>30-007-20047</t>
  </si>
  <si>
    <t>30-007-20048</t>
  </si>
  <si>
    <t>30-007-20049</t>
  </si>
  <si>
    <t>30-007-20052</t>
  </si>
  <si>
    <t>30-007-20053</t>
  </si>
  <si>
    <t>30-007-20054</t>
  </si>
  <si>
    <t>30-007-20055</t>
  </si>
  <si>
    <t>30-007-20056</t>
  </si>
  <si>
    <t>30-007-20057</t>
  </si>
  <si>
    <t>30-007-20059</t>
  </si>
  <si>
    <t>30-007-20060</t>
  </si>
  <si>
    <t>30-007-20061</t>
  </si>
  <si>
    <t>30-007-20062</t>
  </si>
  <si>
    <t>30-007-20063</t>
  </si>
  <si>
    <t>30-007-20065</t>
  </si>
  <si>
    <t>30-007-20066</t>
  </si>
  <si>
    <t>30-007-20067</t>
  </si>
  <si>
    <t>30-007-20068</t>
  </si>
  <si>
    <t>30-007-20069</t>
  </si>
  <si>
    <t>30-007-20070</t>
  </si>
  <si>
    <t>30-007-20071</t>
  </si>
  <si>
    <t>100FN/800FE</t>
  </si>
  <si>
    <t>1017FS/1263FW</t>
  </si>
  <si>
    <t>1426-1701</t>
  </si>
  <si>
    <t>690FN/878FW</t>
  </si>
  <si>
    <t>1313-1568</t>
  </si>
  <si>
    <t>1300FS/1021FE</t>
  </si>
  <si>
    <t>1506-1789</t>
  </si>
  <si>
    <t>1037FN/1169FE</t>
  </si>
  <si>
    <t>1459-1732</t>
  </si>
  <si>
    <t>2612FN/287FE</t>
  </si>
  <si>
    <t>1359-1600</t>
  </si>
  <si>
    <t>1021FS/1119FE</t>
  </si>
  <si>
    <t>Bernal or Glorieta</t>
  </si>
  <si>
    <t>Glorieta?</t>
  </si>
  <si>
    <t>1571-1813</t>
  </si>
  <si>
    <t>1363-1624</t>
  </si>
  <si>
    <t>660FS/715FW</t>
  </si>
  <si>
    <t>1471-1717</t>
  </si>
  <si>
    <t>2098FN/2070FW</t>
  </si>
  <si>
    <t>1578-1849</t>
  </si>
  <si>
    <t>2505-2706</t>
  </si>
  <si>
    <t>1655-1920</t>
  </si>
  <si>
    <t>1614-1902</t>
  </si>
  <si>
    <t>1475FS/1056FE</t>
  </si>
  <si>
    <t>1692-1968</t>
  </si>
  <si>
    <t>1182FN/1298FE</t>
  </si>
  <si>
    <t>1651-1937</t>
  </si>
  <si>
    <t>117FN/108FE</t>
  </si>
  <si>
    <t>1290-1940</t>
  </si>
  <si>
    <t>2480-2717</t>
  </si>
  <si>
    <t>2468-2688</t>
  </si>
  <si>
    <t>2618-2830</t>
  </si>
  <si>
    <t>2530-2756</t>
  </si>
  <si>
    <t>2468-2702</t>
  </si>
  <si>
    <t>1651FN/671FE</t>
  </si>
  <si>
    <t>2538-2767</t>
  </si>
  <si>
    <t>2603FS/330FW</t>
  </si>
  <si>
    <t>30-007-20072</t>
  </si>
  <si>
    <t>30-007-20073</t>
  </si>
  <si>
    <t>30-007-20074</t>
  </si>
  <si>
    <t>30-007-20076</t>
  </si>
  <si>
    <t>30-007-20077</t>
  </si>
  <si>
    <t>30-007-20078</t>
  </si>
  <si>
    <t>30-007-20079</t>
  </si>
  <si>
    <t>30-007-20080</t>
  </si>
  <si>
    <t>30-007-20081</t>
  </si>
  <si>
    <t>30-007-20082</t>
  </si>
  <si>
    <t>30-007-20083</t>
  </si>
  <si>
    <t>30-007-20084</t>
  </si>
  <si>
    <t>30-007-20085</t>
  </si>
  <si>
    <t>30-007-20086</t>
  </si>
  <si>
    <t>30-007-20087</t>
  </si>
  <si>
    <t>30-007-20088</t>
  </si>
  <si>
    <t>30-007-20092</t>
  </si>
  <si>
    <t>30-007-20094</t>
  </si>
  <si>
    <t>30-007-20095</t>
  </si>
  <si>
    <t>30-007-20096</t>
  </si>
  <si>
    <t>30-007-20097</t>
  </si>
  <si>
    <t>30-007-20098</t>
  </si>
  <si>
    <t>30-007-20099</t>
  </si>
  <si>
    <t>30-007-20100</t>
  </si>
  <si>
    <t>30-007-20101</t>
  </si>
  <si>
    <t>30-007-20102</t>
  </si>
  <si>
    <t>30-007-20103</t>
  </si>
  <si>
    <t>30-007-20104</t>
  </si>
  <si>
    <t>30-007-20105</t>
  </si>
  <si>
    <t>30-007-20106</t>
  </si>
  <si>
    <t>30-007-20107</t>
  </si>
  <si>
    <t>30-007-20108</t>
  </si>
  <si>
    <t>30-007-20109</t>
  </si>
  <si>
    <t>30-007-20110</t>
  </si>
  <si>
    <t>30-007-20111</t>
  </si>
  <si>
    <t>&lt;100</t>
  </si>
  <si>
    <t>Comments</t>
  </si>
  <si>
    <t>TD in tertiary aplite</t>
  </si>
  <si>
    <t>&lt;400</t>
  </si>
  <si>
    <t>not determined</t>
  </si>
  <si>
    <t>4054/5724</t>
  </si>
  <si>
    <t>5554/8954</t>
  </si>
  <si>
    <t>Ogallala at surface</t>
  </si>
  <si>
    <t>TD in Sangre de Cristo</t>
  </si>
  <si>
    <t>DNP?</t>
  </si>
  <si>
    <t>1151 SC</t>
  </si>
  <si>
    <t>1306 SC</t>
  </si>
  <si>
    <t>974 SC</t>
  </si>
  <si>
    <t>did not log</t>
  </si>
  <si>
    <t>30-007-20112</t>
  </si>
  <si>
    <t>30-007-20113</t>
  </si>
  <si>
    <t>30-007-20114</t>
  </si>
  <si>
    <t>30-007-20115</t>
  </si>
  <si>
    <t>30-007-20116</t>
  </si>
  <si>
    <t>30-007-20117</t>
  </si>
  <si>
    <t>30-007-20118</t>
  </si>
  <si>
    <t>30-007-20119</t>
  </si>
  <si>
    <t>30-007-20120</t>
  </si>
  <si>
    <t>30-007-20121</t>
  </si>
  <si>
    <t>30-007-20122</t>
  </si>
  <si>
    <t>30-007-20123</t>
  </si>
  <si>
    <t>30-007-20124</t>
  </si>
  <si>
    <t>30-007-20125</t>
  </si>
  <si>
    <t>30-007-20126</t>
  </si>
  <si>
    <t>30-007-20127</t>
  </si>
  <si>
    <t>30-007-20128</t>
  </si>
  <si>
    <t>30-007-20130</t>
  </si>
  <si>
    <t>30-007-20131</t>
  </si>
  <si>
    <t>30-007-20132</t>
  </si>
  <si>
    <t>30-007-20134</t>
  </si>
  <si>
    <t>30-007-20135</t>
  </si>
  <si>
    <t>30-007-20136</t>
  </si>
  <si>
    <t>30-007-20137</t>
  </si>
  <si>
    <t>30-007-20138</t>
  </si>
  <si>
    <t>30-007-20139</t>
  </si>
  <si>
    <t>30-007-20140</t>
  </si>
  <si>
    <t>30-007-20141</t>
  </si>
  <si>
    <t>30-007-20142</t>
  </si>
  <si>
    <t>30-007-20143</t>
  </si>
  <si>
    <t>30-007-20144</t>
  </si>
  <si>
    <t>30-007-20145</t>
  </si>
  <si>
    <t>30-007-20146</t>
  </si>
  <si>
    <t>30-007-20147</t>
  </si>
  <si>
    <t>30-007-20148</t>
  </si>
  <si>
    <t>30-007-20149</t>
  </si>
  <si>
    <t>30-007-20150</t>
  </si>
  <si>
    <t>30-007-20151</t>
  </si>
  <si>
    <t>30-007-20152</t>
  </si>
  <si>
    <t>30-007-20153</t>
  </si>
  <si>
    <t>30-007-20154</t>
  </si>
  <si>
    <t>30-007-20155</t>
  </si>
  <si>
    <t>30-007-20156</t>
  </si>
  <si>
    <t>30-007-20157</t>
  </si>
  <si>
    <t>30-007-20158</t>
  </si>
  <si>
    <t>30-007-20159</t>
  </si>
  <si>
    <t>30-007-20160</t>
  </si>
  <si>
    <t>30-007-20161</t>
  </si>
  <si>
    <t>30-007-20162</t>
  </si>
  <si>
    <t>30-007-20163</t>
  </si>
  <si>
    <t>30-007-20164</t>
  </si>
  <si>
    <t>30-007-20165</t>
  </si>
  <si>
    <t>30-007-20166</t>
  </si>
  <si>
    <t>30-007-20167</t>
  </si>
  <si>
    <t>30-007-20168</t>
  </si>
  <si>
    <t>30-007-20169</t>
  </si>
  <si>
    <t>30-007-20170</t>
  </si>
  <si>
    <t>30-007-20171</t>
  </si>
  <si>
    <t>30-007-20172</t>
  </si>
  <si>
    <t>30-007-20173</t>
  </si>
  <si>
    <t>30-007-20174</t>
  </si>
  <si>
    <t>30-007-20175</t>
  </si>
  <si>
    <t>30-007-20176</t>
  </si>
  <si>
    <t>30-007-20177</t>
  </si>
  <si>
    <t>30-007-20178</t>
  </si>
  <si>
    <t>30-007-20179</t>
  </si>
  <si>
    <t>30-007-20180</t>
  </si>
  <si>
    <t>30-007-20181</t>
  </si>
  <si>
    <t>30-007-20182</t>
  </si>
  <si>
    <t>30-007-20183</t>
  </si>
  <si>
    <t>30-007-20184</t>
  </si>
  <si>
    <t>30-007-20185</t>
  </si>
  <si>
    <t>30-007-20186</t>
  </si>
  <si>
    <t>30-007-20187</t>
  </si>
  <si>
    <t>30-007-20188</t>
  </si>
  <si>
    <t>30-007-20189</t>
  </si>
  <si>
    <t>30-007-20190</t>
  </si>
  <si>
    <t>30-007-20191</t>
  </si>
  <si>
    <t>30-007-20192</t>
  </si>
  <si>
    <t>30-007-20193</t>
  </si>
  <si>
    <t>30-007-20194</t>
  </si>
  <si>
    <t>30-007-20195</t>
  </si>
  <si>
    <t>30-007-20196</t>
  </si>
  <si>
    <t>30-007-20197</t>
  </si>
  <si>
    <t>30-007-20198</t>
  </si>
  <si>
    <t>30-007-20199</t>
  </si>
  <si>
    <t>30-007-20200</t>
  </si>
  <si>
    <t>30-007-20201</t>
  </si>
  <si>
    <t>30-007-20202</t>
  </si>
  <si>
    <t>30-007-20203</t>
  </si>
  <si>
    <t>30-007-20204</t>
  </si>
  <si>
    <t>30-007-20205</t>
  </si>
  <si>
    <t>1619FN/2511FW</t>
  </si>
  <si>
    <t>1827FN/842FW</t>
  </si>
  <si>
    <t>908-2605</t>
  </si>
  <si>
    <t>1381FN/825FE</t>
  </si>
  <si>
    <t>2512-2600</t>
  </si>
  <si>
    <t>Santa Rosa thickness</t>
  </si>
  <si>
    <t>1771FS/1248FE</t>
  </si>
  <si>
    <t>1056-2429</t>
  </si>
  <si>
    <t>1142FS/1628FW</t>
  </si>
  <si>
    <t>1182FS/1507FE</t>
  </si>
  <si>
    <t>1019FN/1092FW</t>
  </si>
  <si>
    <t>1088-2523</t>
  </si>
  <si>
    <t>1331FN/1929FE</t>
  </si>
  <si>
    <t>1226FS/712FW</t>
  </si>
  <si>
    <t>1320-1984</t>
  </si>
  <si>
    <t>1923FS/927FE</t>
  </si>
  <si>
    <t>1001-2389</t>
  </si>
  <si>
    <t>1096FN/1464FW</t>
  </si>
  <si>
    <t>932-2284</t>
  </si>
  <si>
    <t>1343FN/996FE</t>
  </si>
  <si>
    <t>1172-2431</t>
  </si>
  <si>
    <t>Trinidad</t>
  </si>
  <si>
    <t>2489-2496</t>
  </si>
  <si>
    <t>1269FN/368FE</t>
  </si>
  <si>
    <t>1392FN/895FE</t>
  </si>
  <si>
    <t>2150FN/850FE</t>
  </si>
  <si>
    <t>920FS/1474FE</t>
  </si>
  <si>
    <t>966-1616</t>
  </si>
  <si>
    <t>802FN/1138FW</t>
  </si>
  <si>
    <t>1122-1386</t>
  </si>
  <si>
    <t>993FN/1107FE</t>
  </si>
  <si>
    <t>1203-1847</t>
  </si>
  <si>
    <t>1375FS/1609FW</t>
  </si>
  <si>
    <t>994-1644</t>
  </si>
  <si>
    <t>1428FS/1076FE</t>
  </si>
  <si>
    <t>1708FN/2244FW</t>
  </si>
  <si>
    <t>1219-1709</t>
  </si>
  <si>
    <t>1394FN/1689FE</t>
  </si>
  <si>
    <t>1106-1757</t>
  </si>
  <si>
    <t>1362FS/1714FW</t>
  </si>
  <si>
    <t>1300FS/2004FE</t>
  </si>
  <si>
    <t>1204-1677</t>
  </si>
  <si>
    <t>1162FN/247FE</t>
  </si>
  <si>
    <t>914-2406</t>
  </si>
  <si>
    <t>623FS/1706FW</t>
  </si>
  <si>
    <t>977-2414</t>
  </si>
  <si>
    <t>1725FS/1384FE</t>
  </si>
  <si>
    <t>Castle Rock 3117</t>
  </si>
  <si>
    <t>1032-2469</t>
  </si>
  <si>
    <t>1190FN/1057FE</t>
  </si>
  <si>
    <t>1072-2514</t>
  </si>
  <si>
    <t>1068FN/951FW</t>
  </si>
  <si>
    <t>984-2418</t>
  </si>
  <si>
    <t>1086FN/1360FW</t>
  </si>
  <si>
    <t>940-2469</t>
  </si>
  <si>
    <t>1349FS/1507FW</t>
  </si>
  <si>
    <t>1000-2454</t>
  </si>
  <si>
    <t>1018FS/761FE</t>
  </si>
  <si>
    <t>905-2372</t>
  </si>
  <si>
    <t>1658FN/1581FE</t>
  </si>
  <si>
    <t>977-2478</t>
  </si>
  <si>
    <t>978FS/2347FW</t>
  </si>
  <si>
    <t>2600FN/700FE</t>
  </si>
  <si>
    <t>DST 4889-4938 (Dakota) rec 780 fresh water; DST 5147-5173 (Morrison) rec 13 mud; DST 5265-5301 (Morrison) rec 15 mud; DST 6655-6715 (Penn) rec 5 mud, slight blow; DST 4954-5004 (Morrison) rec 1740 mud</t>
  </si>
  <si>
    <t>1500FS/150FE</t>
  </si>
  <si>
    <t>2269FS/1790FW</t>
  </si>
  <si>
    <t>660FS/660FE</t>
  </si>
  <si>
    <t>Dakota production or show</t>
  </si>
  <si>
    <t>Perf 2056-2068 (Glorieta), swbd 300 BW;
Perf 1511-1703 (Santa Rosa-Moenkopi), swbd 100 BFW in 9 hours;
Drilled as petroleum exploration well, converted to water well.</t>
  </si>
  <si>
    <t>gas show(burnable)</t>
  </si>
  <si>
    <t>xwater</t>
  </si>
  <si>
    <t>gas show</t>
  </si>
  <si>
    <t>Perf 1766-2039, acidized (Glorieta-Yeso)</t>
  </si>
  <si>
    <t>oil show</t>
  </si>
  <si>
    <t>oil &amp; gas show</t>
  </si>
  <si>
    <t>gas production</t>
  </si>
  <si>
    <t>DST 2994-3159 (Sangre de Cristo), rec 35 ft drilling fluid. CO2 encountered above 2000 ft (Permian?)</t>
  </si>
  <si>
    <t>Gauged 401.9 MCFD @ 2343 ft (Sangre de Cristo). Gas was 97% CO2. Gauged 923 MCFD of gas that is 97% CO2.</t>
  </si>
  <si>
    <t>Chinle</t>
  </si>
  <si>
    <t>Acidized 1985-2225 ft (Permian &amp; Sangre de Cristo), swabbed dry</t>
  </si>
  <si>
    <t>DST 3358-3390 (Morrison) rec 35 mud; DST 3665-3675 (Entrada) rec 90 mud</t>
  </si>
  <si>
    <t>330FN/409FW</t>
  </si>
  <si>
    <t>2634FS/2123FE</t>
  </si>
  <si>
    <t>water well?</t>
  </si>
  <si>
    <t>660FS/660FW</t>
  </si>
  <si>
    <t>DST 3331-3405 (Dakota) rec 70 mud</t>
  </si>
  <si>
    <t>30-007-20416</t>
  </si>
  <si>
    <t>CH 30</t>
  </si>
  <si>
    <t>1237FN/422FE</t>
  </si>
  <si>
    <t>service</t>
  </si>
  <si>
    <t>2310FN/990FW</t>
  </si>
  <si>
    <t>581FN/1479FE</t>
  </si>
  <si>
    <t>2140-2340</t>
  </si>
  <si>
    <t>1303-1438</t>
  </si>
  <si>
    <t>845FN/2253FW</t>
  </si>
  <si>
    <t>1364FS/1103FW</t>
  </si>
  <si>
    <t>994-1242</t>
  </si>
  <si>
    <t>1264FS/1503FE</t>
  </si>
  <si>
    <t>1330-1633</t>
  </si>
  <si>
    <t>1352FN/939FE</t>
  </si>
  <si>
    <t>938-1200</t>
  </si>
  <si>
    <t>1344FS/1359FW</t>
  </si>
  <si>
    <t>963-2314</t>
  </si>
  <si>
    <t>1464FS/1037FE</t>
  </si>
  <si>
    <t>1025-2411</t>
  </si>
  <si>
    <t>2422-2427</t>
  </si>
  <si>
    <t>30-007-20206</t>
  </si>
  <si>
    <t>30-007-20207</t>
  </si>
  <si>
    <t>30-007-20208</t>
  </si>
  <si>
    <t>30-007-20209</t>
  </si>
  <si>
    <t>30-007-20210</t>
  </si>
  <si>
    <t>30-007-20211</t>
  </si>
  <si>
    <t>30-007-20212</t>
  </si>
  <si>
    <t>30-007-20213</t>
  </si>
  <si>
    <t>30-007-20214</t>
  </si>
  <si>
    <t>30-007-20215</t>
  </si>
  <si>
    <t>30-007-20216</t>
  </si>
  <si>
    <t>30-007-20217</t>
  </si>
  <si>
    <t>30-007-20218</t>
  </si>
  <si>
    <t>30-007-20219</t>
  </si>
  <si>
    <t>30-007-20220</t>
  </si>
  <si>
    <t>30-007-20221</t>
  </si>
  <si>
    <t>30-007-20222</t>
  </si>
  <si>
    <t>30-007-20223</t>
  </si>
  <si>
    <t>30-007-20224</t>
  </si>
  <si>
    <t>30-007-20225</t>
  </si>
  <si>
    <t>30-007-20226</t>
  </si>
  <si>
    <t>30-007-20227</t>
  </si>
  <si>
    <t>30-007-20228</t>
  </si>
  <si>
    <t>30-007-20229</t>
  </si>
  <si>
    <t>30-007-20230</t>
  </si>
  <si>
    <t>30-007-20231</t>
  </si>
  <si>
    <t>30-007-20232</t>
  </si>
  <si>
    <t>30-007-20233</t>
  </si>
  <si>
    <t>30-007-20234</t>
  </si>
  <si>
    <t>1509FN/1628FE</t>
  </si>
  <si>
    <t>1996-2272</t>
  </si>
  <si>
    <t>1537FS/1582FW</t>
  </si>
  <si>
    <t>Van Bremmer Canyon</t>
  </si>
  <si>
    <t>1000-2064</t>
  </si>
  <si>
    <t>1287FS/1472FE</t>
  </si>
  <si>
    <t>1006-2075</t>
  </si>
  <si>
    <t>Vermejo depth</t>
  </si>
  <si>
    <t>Trinidad depth</t>
  </si>
  <si>
    <t>Pierre depth</t>
  </si>
  <si>
    <t>Niobrara depth</t>
  </si>
  <si>
    <t>Fort Hays depth</t>
  </si>
  <si>
    <t>Carlile depth</t>
  </si>
  <si>
    <t>Greenhorn depth</t>
  </si>
  <si>
    <t>Graneros depth</t>
  </si>
  <si>
    <t>Dakota depth</t>
  </si>
  <si>
    <t>Morrison depth</t>
  </si>
  <si>
    <t>Entrada depth</t>
  </si>
  <si>
    <t>Chinle depth</t>
  </si>
  <si>
    <t>Santa Rosa depth</t>
  </si>
  <si>
    <t>Bernal depth</t>
  </si>
  <si>
    <t>Glorieta depth</t>
  </si>
  <si>
    <t>Yeso depth</t>
  </si>
  <si>
    <t>Sangre de Cristo depth</t>
  </si>
  <si>
    <t>Madera depth</t>
  </si>
  <si>
    <t>Sandia depth</t>
  </si>
  <si>
    <t>Mississippian depth</t>
  </si>
  <si>
    <t>Precambrian depth</t>
  </si>
  <si>
    <t>1244FN/1019FW</t>
  </si>
  <si>
    <t>1847-2137</t>
  </si>
  <si>
    <t>747FN/1764FE</t>
  </si>
  <si>
    <t>1883-2158</t>
  </si>
  <si>
    <t>498FS/1024FW</t>
  </si>
  <si>
    <t>938-2037</t>
  </si>
  <si>
    <t>2055FS/1650FE</t>
  </si>
  <si>
    <t>986-2065</t>
  </si>
  <si>
    <t>1793FN/982FE</t>
  </si>
  <si>
    <t>Perf 1620, 1661, 1689, 1695, 1747</t>
  </si>
  <si>
    <t>1048FN/2335FW</t>
  </si>
  <si>
    <t>1741-2034</t>
  </si>
  <si>
    <t>995FN/1373FE</t>
  </si>
  <si>
    <t>1774-1970</t>
  </si>
  <si>
    <t>461FS/1228FW</t>
  </si>
  <si>
    <t>975-2195</t>
  </si>
  <si>
    <t>519FS/1307FE</t>
  </si>
  <si>
    <t>943-2070</t>
  </si>
  <si>
    <t>945FN/363FE</t>
  </si>
  <si>
    <t>990FN/363FE</t>
  </si>
  <si>
    <t>Perf Trinidad (2140-2220), frac</t>
  </si>
  <si>
    <t>1383-1928</t>
  </si>
  <si>
    <t>409FS/607FW</t>
  </si>
  <si>
    <t>1587FN/1120FW</t>
  </si>
  <si>
    <t>1977-2210</t>
  </si>
  <si>
    <t>2413FN/1374FE</t>
  </si>
  <si>
    <t>1477-2073</t>
  </si>
  <si>
    <t>300FN/2214FE</t>
  </si>
  <si>
    <t>1444-2076</t>
  </si>
  <si>
    <t>1075FS/1413FW</t>
  </si>
  <si>
    <t>2217-2460</t>
  </si>
  <si>
    <t>1409FS/1254FE</t>
  </si>
  <si>
    <t>2166-2391</t>
  </si>
  <si>
    <t>1338FS/2071FW</t>
  </si>
  <si>
    <t>2312-2551</t>
  </si>
  <si>
    <t>1884FS/528FE</t>
  </si>
  <si>
    <t>2256-2497</t>
  </si>
  <si>
    <t>368FN/1038FE</t>
  </si>
  <si>
    <t>2091-2321</t>
  </si>
  <si>
    <t>1070FN/834FE</t>
  </si>
  <si>
    <t>Chinle thickness</t>
  </si>
  <si>
    <t>2283-2330</t>
  </si>
  <si>
    <t>997FS/584FE</t>
  </si>
  <si>
    <t>2217-2364</t>
  </si>
  <si>
    <t>1200FN/1200FE</t>
  </si>
  <si>
    <t>core hole</t>
  </si>
  <si>
    <t>1139FS/1653FE</t>
  </si>
  <si>
    <t>2307-2518</t>
  </si>
  <si>
    <t>1937FN/607FE</t>
  </si>
  <si>
    <t>2392-2607</t>
  </si>
  <si>
    <t>Vermejo-Trinidad</t>
  </si>
  <si>
    <t>2468-2580</t>
  </si>
  <si>
    <t>972-2504</t>
  </si>
  <si>
    <t>2376FN/1465FW</t>
  </si>
  <si>
    <t>2246-2514</t>
  </si>
  <si>
    <t>1615FS/1403FW</t>
  </si>
  <si>
    <t>2414-2678</t>
  </si>
  <si>
    <t>866FS/1521FE</t>
  </si>
  <si>
    <t>2266-2500</t>
  </si>
  <si>
    <t>1366FN/887FE</t>
  </si>
  <si>
    <t>2281-2498</t>
  </si>
  <si>
    <t>1101FS/1655FW</t>
  </si>
  <si>
    <t>2205-2445</t>
  </si>
  <si>
    <t>860FS/1706FE</t>
  </si>
  <si>
    <t>2178-2454</t>
  </si>
  <si>
    <t>2125FN/960FW</t>
  </si>
  <si>
    <t>2252-2486</t>
  </si>
  <si>
    <t>703FN/737FE</t>
  </si>
  <si>
    <t>2125-2356</t>
  </si>
  <si>
    <t>717FN/801FE</t>
  </si>
  <si>
    <t>Perf Entrada (6886-6970; Perf Dockum (7016-7074); Perf Glorieta (6886-7356)</t>
  </si>
  <si>
    <t>1214-1457</t>
  </si>
  <si>
    <t>1113-1350</t>
  </si>
  <si>
    <t>1146-1408</t>
  </si>
  <si>
    <t>30-007-20235</t>
  </si>
  <si>
    <t>30-007-20236</t>
  </si>
  <si>
    <t>30-007-20237</t>
  </si>
  <si>
    <t>30-007-20238</t>
  </si>
  <si>
    <t>30-007-20239</t>
  </si>
  <si>
    <t>30-007-20240</t>
  </si>
  <si>
    <t>30-007-20241</t>
  </si>
  <si>
    <t>30-007-20242</t>
  </si>
  <si>
    <t>30-007-20243</t>
  </si>
  <si>
    <t>30-007-20244</t>
  </si>
  <si>
    <t>30-007-20245</t>
  </si>
  <si>
    <t>30-007-20246</t>
  </si>
  <si>
    <t>30-007-20247</t>
  </si>
  <si>
    <t>30-007-20248</t>
  </si>
  <si>
    <t>30-007-20249</t>
  </si>
  <si>
    <t>30-007-20250</t>
  </si>
  <si>
    <t>30-007-20251</t>
  </si>
  <si>
    <t>30-007-20252</t>
  </si>
  <si>
    <t>30-007-20253</t>
  </si>
  <si>
    <t>30-007-20254</t>
  </si>
  <si>
    <t>VPR State 39</t>
  </si>
  <si>
    <t>?</t>
  </si>
  <si>
    <t>30-007-20255</t>
  </si>
  <si>
    <t>30-007-20256</t>
  </si>
  <si>
    <t>30-007-20257</t>
  </si>
  <si>
    <t>30-007-20258</t>
  </si>
  <si>
    <t>30-007-20263</t>
  </si>
  <si>
    <t>30-007-20264</t>
  </si>
  <si>
    <t>30-007-20265</t>
  </si>
  <si>
    <t>30-007-20266</t>
  </si>
  <si>
    <t>30-007-20267</t>
  </si>
  <si>
    <t>30-007-20268</t>
  </si>
  <si>
    <t>30-007-20269</t>
  </si>
  <si>
    <t>30-007-20270</t>
  </si>
  <si>
    <t>30-007-20271</t>
  </si>
  <si>
    <t>30-007-20272</t>
  </si>
  <si>
    <t>30-007-20273</t>
  </si>
  <si>
    <t>30-007-20274</t>
  </si>
  <si>
    <t>30-007-20275</t>
  </si>
  <si>
    <t>30-007-20276</t>
  </si>
  <si>
    <t>30-007-20277</t>
  </si>
  <si>
    <t>30-007-20278</t>
  </si>
  <si>
    <t>30-007-20279</t>
  </si>
  <si>
    <t>30-007-20280</t>
  </si>
  <si>
    <t>30-007-20281</t>
  </si>
  <si>
    <t>30-007-20282</t>
  </si>
  <si>
    <t>30-007-20283</t>
  </si>
  <si>
    <t>30-007-20284</t>
  </si>
  <si>
    <t>30-007-20285</t>
  </si>
  <si>
    <t>30-007-20286</t>
  </si>
  <si>
    <t>30-007-20287</t>
  </si>
  <si>
    <t>30-007-20288</t>
  </si>
  <si>
    <t>30-007-20289</t>
  </si>
  <si>
    <t>30-007-20290</t>
  </si>
  <si>
    <t>30-007-20291</t>
  </si>
  <si>
    <t>30-007-20292</t>
  </si>
  <si>
    <t>30-007-20293</t>
  </si>
  <si>
    <t>30-007-20294</t>
  </si>
  <si>
    <t>30-007-20295</t>
  </si>
  <si>
    <t>30-007-20296</t>
  </si>
  <si>
    <t>30-007-20297</t>
  </si>
  <si>
    <t>30-007-20298</t>
  </si>
  <si>
    <t>30-007-20299</t>
  </si>
  <si>
    <t>30-007-20300</t>
  </si>
  <si>
    <t>30-007-20301</t>
  </si>
  <si>
    <t>30-007-20302</t>
  </si>
  <si>
    <t>30-007-20303</t>
  </si>
  <si>
    <t>30-007-20304</t>
  </si>
  <si>
    <t>30-007-20305</t>
  </si>
  <si>
    <t>30-007-20306</t>
  </si>
  <si>
    <t>1003FS/1708FE</t>
  </si>
  <si>
    <t>888-1098</t>
  </si>
  <si>
    <t>1509FS/1113FW</t>
  </si>
  <si>
    <t>999-1258</t>
  </si>
  <si>
    <t>1510FS/1516FW</t>
  </si>
  <si>
    <t>1510-1792</t>
  </si>
  <si>
    <t>1599FS/636FE</t>
  </si>
  <si>
    <t>1104-1368</t>
  </si>
  <si>
    <t>30-033-20055</t>
  </si>
  <si>
    <t>Arkansas Fuel Oil</t>
  </si>
  <si>
    <t>Kruse</t>
  </si>
  <si>
    <t>1052FN/1811FW</t>
  </si>
  <si>
    <t>1177-1439</t>
  </si>
  <si>
    <t>999FNL/1357FE</t>
  </si>
  <si>
    <t>1171-1432</t>
  </si>
  <si>
    <t>1556FS/637FE</t>
  </si>
  <si>
    <t>Raton</t>
  </si>
  <si>
    <t>1028-1074</t>
  </si>
  <si>
    <t>1616FS/1070FW</t>
  </si>
  <si>
    <t>1720-2008</t>
  </si>
  <si>
    <t>885FS/1852FE</t>
  </si>
  <si>
    <t>1546-1824</t>
  </si>
  <si>
    <t>2079FN/1302FW</t>
  </si>
  <si>
    <t>1540-1844</t>
  </si>
  <si>
    <t>2094FN/1514FE</t>
  </si>
  <si>
    <t>1565-1847</t>
  </si>
  <si>
    <t>1155FS/1390FW</t>
  </si>
  <si>
    <t>Inj</t>
  </si>
  <si>
    <t>Inject produced water into Dakota (6420-6450), Entrada (7050-7138)</t>
  </si>
  <si>
    <t>1542FS/1695FW</t>
  </si>
  <si>
    <t>1637-1911</t>
  </si>
  <si>
    <t>1237FS/1212FE</t>
  </si>
  <si>
    <t>1692-1965</t>
  </si>
  <si>
    <t>1458FN/1854FW</t>
  </si>
  <si>
    <t>1642-1940</t>
  </si>
  <si>
    <t>1136FN/817FE</t>
  </si>
  <si>
    <t>1668-1948</t>
  </si>
  <si>
    <t>1507FS/1376FW</t>
  </si>
  <si>
    <t>1716-2002</t>
  </si>
  <si>
    <t>1306FN/1524FW</t>
  </si>
  <si>
    <t>1693-1981</t>
  </si>
  <si>
    <t>1478FN/1305FE</t>
  </si>
  <si>
    <t>1804-2078</t>
  </si>
  <si>
    <t>1728FS/1115FE</t>
  </si>
  <si>
    <t>1828-2084</t>
  </si>
  <si>
    <t>1346FN/1204FW</t>
  </si>
  <si>
    <t>1804-2081</t>
  </si>
  <si>
    <t>1181FN/806FE</t>
  </si>
  <si>
    <t>1795-2112</t>
  </si>
  <si>
    <t>1735FS/1356FW</t>
  </si>
  <si>
    <t>1961-2214</t>
  </si>
  <si>
    <t>1364FS/1456FE</t>
  </si>
  <si>
    <t>1937-2201</t>
  </si>
  <si>
    <t>764FS/952FW</t>
  </si>
  <si>
    <t>1896-2070</t>
  </si>
  <si>
    <t>1734FS/1677FE</t>
  </si>
  <si>
    <t>1636-1903</t>
  </si>
  <si>
    <t>1015FN/2143FW</t>
  </si>
  <si>
    <t>1644-1921</t>
  </si>
  <si>
    <t>757FN/1331FE</t>
  </si>
  <si>
    <t>1617-1878</t>
  </si>
  <si>
    <t>1284FS/1188FW</t>
  </si>
  <si>
    <t>1394-2038</t>
  </si>
  <si>
    <t>825FS/1560FE</t>
  </si>
  <si>
    <t>1848-2100</t>
  </si>
  <si>
    <t>823FN/2442FW</t>
  </si>
  <si>
    <t>1074-1280</t>
  </si>
  <si>
    <t>1001FN/1161FE</t>
  </si>
  <si>
    <t>ProdForm1</t>
  </si>
  <si>
    <t>ProdInterval1</t>
  </si>
  <si>
    <t>ProdInterval2</t>
  </si>
  <si>
    <t>ProdForm2</t>
  </si>
  <si>
    <t>2150FS/2100FE</t>
  </si>
  <si>
    <t>Strat test</t>
  </si>
  <si>
    <t>1154-1438</t>
  </si>
  <si>
    <t>1114-1261</t>
  </si>
  <si>
    <t>1198-1444</t>
  </si>
  <si>
    <t>1362-1962</t>
  </si>
  <si>
    <t>1196-1779</t>
  </si>
  <si>
    <t>1306-1920</t>
  </si>
  <si>
    <t>1393-1997</t>
  </si>
  <si>
    <t>701FS/954FW</t>
  </si>
  <si>
    <t>Raton-Vermejo</t>
  </si>
  <si>
    <t>1018-2087</t>
  </si>
  <si>
    <t>1215FS/935FE</t>
  </si>
  <si>
    <t>900-2287</t>
  </si>
  <si>
    <t>2179FN/1505FW</t>
  </si>
  <si>
    <t>1001-2221</t>
  </si>
  <si>
    <t>482FN/1651FE</t>
  </si>
  <si>
    <t>1398-2082</t>
  </si>
  <si>
    <t>938FS/514FE</t>
  </si>
  <si>
    <t>Perf &amp; squeezed Raton (1634-1637). Perf Vermejo (1755-1761). Frac, F 87 MCFD.</t>
  </si>
  <si>
    <t>1052FN/1571FW</t>
  </si>
  <si>
    <t>1996-2249</t>
  </si>
  <si>
    <t>30-007-20307</t>
  </si>
  <si>
    <t>30-007-20308</t>
  </si>
  <si>
    <t>30-007-20309</t>
  </si>
  <si>
    <t>30-007-20310</t>
  </si>
  <si>
    <t>30-007-20311</t>
  </si>
  <si>
    <t>30-007-20312</t>
  </si>
  <si>
    <t>30-007-20313</t>
  </si>
  <si>
    <t>30-007-20314</t>
  </si>
  <si>
    <t>30-007-20315</t>
  </si>
  <si>
    <t>30-007-20316</t>
  </si>
  <si>
    <t>30-007-20317</t>
  </si>
  <si>
    <t>30-007-20318</t>
  </si>
  <si>
    <t>30-007-20319</t>
  </si>
  <si>
    <t>30-007-20320</t>
  </si>
  <si>
    <t>30-007-20321</t>
  </si>
  <si>
    <t>30-007-20322</t>
  </si>
  <si>
    <t>30-007-20323</t>
  </si>
  <si>
    <t>30-007-20324</t>
  </si>
  <si>
    <t>30-007-20325</t>
  </si>
  <si>
    <t>30-007-20326</t>
  </si>
  <si>
    <t>30-007-20327</t>
  </si>
  <si>
    <t>30-007-20328</t>
  </si>
  <si>
    <t>30-007-20329</t>
  </si>
  <si>
    <t>30-007-20330</t>
  </si>
  <si>
    <t>30-007-20331</t>
  </si>
  <si>
    <t>30-007-20332</t>
  </si>
  <si>
    <t>30-007-20333</t>
  </si>
  <si>
    <t>30-007-20334</t>
  </si>
  <si>
    <t>30-007-20335</t>
  </si>
  <si>
    <t>30-007-20336</t>
  </si>
  <si>
    <t>30-007-20337</t>
  </si>
  <si>
    <t>30-007-20338</t>
  </si>
  <si>
    <t>30-007-20339</t>
  </si>
  <si>
    <t>30-007-20340</t>
  </si>
  <si>
    <t>30-007-20341</t>
  </si>
  <si>
    <t>30-007-20342</t>
  </si>
  <si>
    <t>30-007-20343</t>
  </si>
  <si>
    <t>30-007-20344</t>
  </si>
  <si>
    <t>30-007-20345</t>
  </si>
  <si>
    <t>30-007-20346</t>
  </si>
  <si>
    <t>30-007-20347</t>
  </si>
  <si>
    <t>30-007-20348</t>
  </si>
  <si>
    <t>lat-long from Hoffman (in Brister et al, 2005)</t>
  </si>
  <si>
    <t>30-007-20349</t>
  </si>
  <si>
    <t>30-007-20350</t>
  </si>
  <si>
    <t>30-007-20351</t>
  </si>
  <si>
    <t>30-007-20352</t>
  </si>
  <si>
    <t>30-007-20353</t>
  </si>
  <si>
    <t>30-007-20354</t>
  </si>
  <si>
    <t>30-007-20355</t>
  </si>
  <si>
    <t>30-007-20356</t>
  </si>
  <si>
    <t>30-007-20357</t>
  </si>
  <si>
    <t>30-007-20358</t>
  </si>
  <si>
    <t>30-007-20359</t>
  </si>
  <si>
    <t>30-007-20360</t>
  </si>
  <si>
    <t>30-007-20361</t>
  </si>
  <si>
    <t>30-007-20362</t>
  </si>
  <si>
    <t>30-007-20365</t>
  </si>
  <si>
    <t>30-007-20366</t>
  </si>
  <si>
    <t>30-007-20367</t>
  </si>
  <si>
    <t>30-007-20369</t>
  </si>
  <si>
    <t>30-007-20370</t>
  </si>
  <si>
    <t>30-007-20371</t>
  </si>
  <si>
    <t>30-007-20373</t>
  </si>
  <si>
    <t>30-007-20374</t>
  </si>
  <si>
    <t>30-007-20375</t>
  </si>
  <si>
    <t>1736FN/1738FE</t>
  </si>
  <si>
    <t>Gas</t>
  </si>
  <si>
    <t>Castle Rock Park</t>
  </si>
  <si>
    <t>Vermejo</t>
  </si>
  <si>
    <t>972-1172</t>
  </si>
  <si>
    <t>1216FN/1260FW</t>
  </si>
  <si>
    <t>1046-1322</t>
  </si>
  <si>
    <t>30-007-20376</t>
  </si>
  <si>
    <t>30-007-20377</t>
  </si>
  <si>
    <t>30-007-20378</t>
  </si>
  <si>
    <t>30-007-60020</t>
  </si>
  <si>
    <t>30-007-60021</t>
  </si>
  <si>
    <t>30-007-60022</t>
  </si>
  <si>
    <t>30-007-60023</t>
  </si>
  <si>
    <t>30-007-60026</t>
  </si>
  <si>
    <t>30-007-60034</t>
  </si>
  <si>
    <t>1349FS/1107FW</t>
  </si>
  <si>
    <t>1240-1511</t>
  </si>
  <si>
    <t>1384FN/1342FW</t>
  </si>
  <si>
    <t>801-1162</t>
  </si>
  <si>
    <t>936-1328</t>
  </si>
  <si>
    <t>2626FN/1349FW</t>
  </si>
  <si>
    <t>1194-1248</t>
  </si>
  <si>
    <t>747FS/990FW</t>
  </si>
  <si>
    <t>1620-1902</t>
  </si>
  <si>
    <t>1657FS/1307FE</t>
  </si>
  <si>
    <t>1627-1908</t>
  </si>
  <si>
    <t>1739FN/2392FW</t>
  </si>
  <si>
    <t>1632-1906</t>
  </si>
  <si>
    <t>1333FN/1642FE</t>
  </si>
  <si>
    <t>1657-1933</t>
  </si>
  <si>
    <t>1713FN/1753FW</t>
  </si>
  <si>
    <t>1672-1957</t>
  </si>
  <si>
    <t>623FN/2043FE</t>
  </si>
  <si>
    <t>1676-1948</t>
  </si>
  <si>
    <t>1950FS/1195FE</t>
  </si>
  <si>
    <t>1554-1837</t>
  </si>
  <si>
    <t>742FS/1752FW</t>
  </si>
  <si>
    <t>1712-1963</t>
  </si>
  <si>
    <t>760FS/1299FW</t>
  </si>
  <si>
    <t>1228-1500</t>
  </si>
  <si>
    <t>687FN/1042FW</t>
  </si>
  <si>
    <t>1210-1471</t>
  </si>
  <si>
    <t>7 WDW</t>
  </si>
  <si>
    <t>1074FN/2276FE</t>
  </si>
  <si>
    <t>Inject produced water into Dakota 6400-6564 ft</t>
  </si>
  <si>
    <t>950FN/1195FW</t>
  </si>
  <si>
    <t>1182-1463</t>
  </si>
  <si>
    <t>1979FS/368FW</t>
  </si>
  <si>
    <t>1032-1382</t>
  </si>
  <si>
    <t>1454FS/993FE</t>
  </si>
  <si>
    <t>1111-1839</t>
  </si>
  <si>
    <t>974FS/1858FE</t>
  </si>
  <si>
    <t>2250-2444</t>
  </si>
  <si>
    <t>1597FN/1226FE</t>
  </si>
  <si>
    <t>1203-1475</t>
  </si>
  <si>
    <t>1225FS/947FE</t>
  </si>
  <si>
    <t>2115-2232</t>
  </si>
  <si>
    <t>1558FS/1459FW</t>
  </si>
  <si>
    <t>880-2205</t>
  </si>
  <si>
    <t>1021FN/1380FW</t>
  </si>
  <si>
    <t>1149-2585</t>
  </si>
  <si>
    <t>2236-2452</t>
  </si>
  <si>
    <t>1342FS/1092FW</t>
  </si>
  <si>
    <t>Stubblefield Canyon</t>
  </si>
  <si>
    <t>1001-2504</t>
  </si>
  <si>
    <t>30-007-60035</t>
  </si>
  <si>
    <t>30-007-90001</t>
  </si>
  <si>
    <t>30-007-90002</t>
  </si>
  <si>
    <t>30-007-90005</t>
  </si>
  <si>
    <t>30-007-90006</t>
  </si>
  <si>
    <t>30-007-90007</t>
  </si>
  <si>
    <t>30-007-90008</t>
  </si>
  <si>
    <t>30-007-90009</t>
  </si>
  <si>
    <t>30-007-90011</t>
  </si>
  <si>
    <t>30-007-90012</t>
  </si>
  <si>
    <t>30-007-90014</t>
  </si>
  <si>
    <t>30-007-90015</t>
  </si>
  <si>
    <t>30-007-90016</t>
  </si>
  <si>
    <t>30-007-90017</t>
  </si>
  <si>
    <t>30-007-90018</t>
  </si>
  <si>
    <t>30-007-90019</t>
  </si>
  <si>
    <t>30-007-90020</t>
  </si>
  <si>
    <t>30-007-90021</t>
  </si>
  <si>
    <t>30-007-90025</t>
  </si>
  <si>
    <t>30-007-90026</t>
  </si>
  <si>
    <t>30-007-90027</t>
  </si>
  <si>
    <t>30-007-90028</t>
  </si>
  <si>
    <t>30-007-90029</t>
  </si>
  <si>
    <t>30-007-90030</t>
  </si>
  <si>
    <t>30-007-90031</t>
  </si>
  <si>
    <t>30-007-90032</t>
  </si>
  <si>
    <t>30-007-90033</t>
  </si>
  <si>
    <t>30-007-90036</t>
  </si>
  <si>
    <t>30-007-90037</t>
  </si>
  <si>
    <t>30-007-90040</t>
  </si>
  <si>
    <t>30-007-90041</t>
  </si>
  <si>
    <t>Moenkopi</t>
  </si>
  <si>
    <t>30-007-90043</t>
  </si>
  <si>
    <t>30-007-90044</t>
  </si>
  <si>
    <t>30-007-90045</t>
  </si>
  <si>
    <t>30-007-90046</t>
  </si>
  <si>
    <t>30-007-90047</t>
  </si>
  <si>
    <t>30-007-90048</t>
  </si>
  <si>
    <t>30-007-90049</t>
  </si>
  <si>
    <t>30-007-90050</t>
  </si>
  <si>
    <t>30-007-90051</t>
  </si>
  <si>
    <t>30-007-90052</t>
  </si>
  <si>
    <t>30-007-90053</t>
  </si>
  <si>
    <t>Lease name</t>
  </si>
  <si>
    <t>Status</t>
  </si>
  <si>
    <t>API</t>
  </si>
  <si>
    <t>SurfaceLoc</t>
  </si>
  <si>
    <t>Comp</t>
  </si>
  <si>
    <t>Sec</t>
  </si>
  <si>
    <t>Twp</t>
  </si>
  <si>
    <t>N/S</t>
  </si>
  <si>
    <t>Rng</t>
  </si>
  <si>
    <t>E/W</t>
  </si>
  <si>
    <t>Operator</t>
  </si>
  <si>
    <t>Well#</t>
  </si>
  <si>
    <t>TD</t>
  </si>
  <si>
    <t>PB</t>
  </si>
  <si>
    <t>Elev</t>
  </si>
  <si>
    <t>PoolName</t>
  </si>
  <si>
    <t>Remarks</t>
  </si>
  <si>
    <t>County</t>
  </si>
  <si>
    <t>CBM</t>
  </si>
  <si>
    <t>30-007-20129</t>
  </si>
  <si>
    <t>1028'FSL &amp; 1075'FWL</t>
  </si>
  <si>
    <t>N</t>
  </si>
  <si>
    <t>E</t>
  </si>
  <si>
    <t>El Paso Energy Raton</t>
  </si>
  <si>
    <t/>
  </si>
  <si>
    <t>Vermejo Coals</t>
  </si>
  <si>
    <t>was Sonat Raton Strat Test #16</t>
  </si>
  <si>
    <t>Colfax</t>
  </si>
  <si>
    <t>Meth</t>
  </si>
  <si>
    <t>30-007-20391</t>
  </si>
  <si>
    <t>601'FSL &amp; 1254'FEL</t>
  </si>
  <si>
    <t>106</t>
  </si>
  <si>
    <t>9106</t>
  </si>
  <si>
    <t>Castle Rock Park, Vermejo</t>
  </si>
  <si>
    <t>30-007-20396</t>
  </si>
  <si>
    <t>2083'FNL &amp; 1403'FWL</t>
  </si>
  <si>
    <t>111</t>
  </si>
  <si>
    <t>8388</t>
  </si>
  <si>
    <t>1454-2114</t>
  </si>
  <si>
    <t>30-007-20372</t>
  </si>
  <si>
    <t>2361'FNL &amp; 1739'FWL</t>
  </si>
  <si>
    <t>107</t>
  </si>
  <si>
    <t>Stubblefield Canyon, Raton Vermejo</t>
  </si>
  <si>
    <t>Vermejo-Raton</t>
  </si>
  <si>
    <t>1111-1976</t>
  </si>
  <si>
    <t>30-007-20471</t>
  </si>
  <si>
    <t>CH 36</t>
  </si>
  <si>
    <t>1215FN/1050FE</t>
  </si>
  <si>
    <t>1096-1979</t>
  </si>
  <si>
    <t>775-1529</t>
  </si>
  <si>
    <t>30-007-20363</t>
  </si>
  <si>
    <t>1465'FNL &amp; 1213'FEL</t>
  </si>
  <si>
    <t>100</t>
  </si>
  <si>
    <t>1221-2036</t>
  </si>
  <si>
    <t>30-007-20368</t>
  </si>
  <si>
    <t>986'FSL &amp; 334'FEL</t>
  </si>
  <si>
    <t>105</t>
  </si>
  <si>
    <t>959-1788</t>
  </si>
  <si>
    <t>D&amp;A</t>
  </si>
  <si>
    <t>30-007-20364</t>
  </si>
  <si>
    <t>916'FNL &amp; 838'FWL</t>
  </si>
  <si>
    <t>101</t>
  </si>
  <si>
    <t>1014-1946</t>
  </si>
  <si>
    <t>30-007-20410</t>
  </si>
  <si>
    <t>600'FNL &amp; 1298'FEL</t>
  </si>
  <si>
    <t>112</t>
  </si>
  <si>
    <t>893-2271</t>
  </si>
  <si>
    <t>30-007-20380</t>
  </si>
  <si>
    <t>1077'FSL &amp; 2192'FEL</t>
  </si>
  <si>
    <t>92</t>
  </si>
  <si>
    <t>8396</t>
  </si>
  <si>
    <t>1229-1494</t>
  </si>
  <si>
    <t>30-007-20379</t>
  </si>
  <si>
    <t>1135'FSL &amp; 884'FWL</t>
  </si>
  <si>
    <t>91</t>
  </si>
  <si>
    <t>8377</t>
  </si>
  <si>
    <t>1100-1354</t>
  </si>
  <si>
    <t>30-007-20381</t>
  </si>
  <si>
    <t>1814'FNL &amp; 929'FWL</t>
  </si>
  <si>
    <t>93</t>
  </si>
  <si>
    <t>8370</t>
  </si>
  <si>
    <t>1222-1459</t>
  </si>
  <si>
    <t>30-007-20382</t>
  </si>
  <si>
    <t>1351'FSL &amp; 1214'FWL</t>
  </si>
  <si>
    <t>94</t>
  </si>
  <si>
    <t>8403</t>
  </si>
  <si>
    <t>1342-1587</t>
  </si>
  <si>
    <t>30-007-20383</t>
  </si>
  <si>
    <t>1596'FSL &amp; 1793'FEL</t>
  </si>
  <si>
    <t>95</t>
  </si>
  <si>
    <t>8325</t>
  </si>
  <si>
    <t>1283-1564</t>
  </si>
  <si>
    <t>30-007-20386</t>
  </si>
  <si>
    <t>1124'FNL &amp; 1378'FEL</t>
  </si>
  <si>
    <t>98</t>
  </si>
  <si>
    <t>8413</t>
  </si>
  <si>
    <t>1483-1726</t>
  </si>
  <si>
    <t>30-007-20398</t>
  </si>
  <si>
    <t>1195'FSL &amp; 1703'FEL</t>
  </si>
  <si>
    <t>8336</t>
  </si>
  <si>
    <t>1512-1750</t>
  </si>
  <si>
    <t>30-007-20385</t>
  </si>
  <si>
    <t>2209'FNL &amp; 2019'FWL</t>
  </si>
  <si>
    <t>97</t>
  </si>
  <si>
    <t>1594-1838</t>
  </si>
  <si>
    <t>30-007-20389</t>
  </si>
  <si>
    <t>1172'FNL &amp; 1092'FEL</t>
  </si>
  <si>
    <t>102</t>
  </si>
  <si>
    <t>8400</t>
  </si>
  <si>
    <t>1657-1902</t>
  </si>
  <si>
    <t>30-007-20397</t>
  </si>
  <si>
    <t>821'FNL &amp; 2169'FEL</t>
  </si>
  <si>
    <t>1387+</t>
  </si>
  <si>
    <t>1350+</t>
  </si>
  <si>
    <t>8297</t>
  </si>
  <si>
    <t>1743-2020</t>
  </si>
  <si>
    <t>30-007-20388</t>
  </si>
  <si>
    <t>300'FSL &amp; 1062'FWL</t>
  </si>
  <si>
    <t>8256</t>
  </si>
  <si>
    <t>1490-1720</t>
  </si>
  <si>
    <t>30-007-20390</t>
  </si>
  <si>
    <t>1611'FNL &amp; 1458'FWL</t>
  </si>
  <si>
    <t>103</t>
  </si>
  <si>
    <t>1753-1995</t>
  </si>
  <si>
    <t>30-007-20392</t>
  </si>
  <si>
    <t>1812'FSL &amp; 1612'FWL</t>
  </si>
  <si>
    <t>8382</t>
  </si>
  <si>
    <t>1719-1994</t>
  </si>
  <si>
    <t>30-007-20399</t>
  </si>
  <si>
    <t>393'FNL &amp; 1309'FEL</t>
  </si>
  <si>
    <t>104</t>
  </si>
  <si>
    <t>8346</t>
  </si>
  <si>
    <t>1587-1852</t>
  </si>
  <si>
    <t>30-007-20393</t>
  </si>
  <si>
    <t>1309'FSL &amp; 1419'FEL</t>
  </si>
  <si>
    <t>108</t>
  </si>
  <si>
    <t>8277</t>
  </si>
  <si>
    <t>30-007-20394</t>
  </si>
  <si>
    <t>1564'FNL &amp; 1197'FWL</t>
  </si>
  <si>
    <t>109</t>
  </si>
  <si>
    <t>8263</t>
  </si>
  <si>
    <t>30-007-20400</t>
  </si>
  <si>
    <t>830FN/910FW</t>
  </si>
  <si>
    <t>660FN/660FW</t>
  </si>
  <si>
    <t>1650FS/330FW</t>
  </si>
  <si>
    <t>1525-1560</t>
  </si>
  <si>
    <t>1A</t>
  </si>
  <si>
    <t>330FS/1650FW</t>
  </si>
  <si>
    <t>American Manufacturing Co. of Texas</t>
  </si>
  <si>
    <t>975FN/802FW</t>
  </si>
  <si>
    <t>6 inches granite cored @ 3824.5-3825 ft</t>
  </si>
  <si>
    <t>1980FN/1980FE</t>
  </si>
  <si>
    <t>completed as water supply well</t>
  </si>
  <si>
    <t>Maxwell</t>
  </si>
  <si>
    <t>660FN/1980FE</t>
  </si>
  <si>
    <t>400FN/400FW</t>
  </si>
  <si>
    <t>1515-1525</t>
  </si>
  <si>
    <t>IP 250 MCFD, decreased to 153 MCFD; 99.85% CO2; CO2 show @ 1147 ft.
SO 327, 387, 415, 432, 478, 499, 603, 688, 725, 784, 793, 1025, 1046, 1092, 1108, 1140, 1245-1286, 1328, 1365, 1416, 1451, 1484
SG 62, 387, 488, 1513.</t>
  </si>
  <si>
    <t>Neill &amp; Knapp</t>
  </si>
  <si>
    <t>Herrera</t>
  </si>
  <si>
    <t>Neill &amp; Steffan</t>
  </si>
  <si>
    <t>1980FS/660FE</t>
  </si>
  <si>
    <t>IP 133 MCFD of CO2; converted to water well</t>
  </si>
  <si>
    <t>Brooks Exploration</t>
  </si>
  <si>
    <t>1-21</t>
  </si>
  <si>
    <t>DST 1322-1384 (Glorieta + supra-Glorieta Permian) no rec; DST 1455-1497 (Glorieta) rec 5 ft mud</t>
  </si>
  <si>
    <t>Orris R Hedges &amp; Helen S Mackie</t>
  </si>
  <si>
    <t>McDaniel Investement Co.</t>
  </si>
  <si>
    <t>lost string of tools in hole. Completed as water well.</t>
  </si>
  <si>
    <t>Orris R Hedges</t>
  </si>
  <si>
    <t>McDaniel-Mackie</t>
  </si>
  <si>
    <t>2740FS/338FW</t>
  </si>
  <si>
    <t>Completed as water well.</t>
  </si>
  <si>
    <t>CS Cattle Company</t>
  </si>
  <si>
    <t>188'FNL &amp; 147'FWL</t>
  </si>
  <si>
    <t>8310</t>
  </si>
  <si>
    <t>1554-1817</t>
  </si>
  <si>
    <t>30-007-20384</t>
  </si>
  <si>
    <t>480'FSL &amp; 1597'FWL</t>
  </si>
  <si>
    <t>96</t>
  </si>
  <si>
    <t>8205</t>
  </si>
  <si>
    <t>30-007-20387</t>
  </si>
  <si>
    <t>135'FNL &amp; 147'FWL</t>
  </si>
  <si>
    <t>99</t>
  </si>
  <si>
    <t>8323</t>
  </si>
  <si>
    <t>IP 237 MCFD; gas 19% N2, 0.37% CO2, 81% methane, 0.01% O2</t>
  </si>
  <si>
    <t>IP 493 MCFD; gas 15% N2, 1.5% CO2, 83% methane, 0.02% O2, H2S 2.13 grains/100 ft3</t>
  </si>
  <si>
    <t>IP 396 MCFD; gas 21% N2, 0.5% CO2, 78% methane, 0.01% O2, H2S 1.74 grains/100ft3.</t>
  </si>
  <si>
    <t>Driiled as petroleum exploration well, converted to water supply well from Dakota.
Perf 606-934 (Morrison-Entrada) &amp; 496-529 (Dakota). PB 490.</t>
  </si>
  <si>
    <t>Perf 496-526 (Dakota), 606-838 (Morrison); perf 930-934 (Entrada)</t>
  </si>
  <si>
    <t>IPF 850 MCFD</t>
  </si>
  <si>
    <t>IPF 94 MCFD</t>
  </si>
  <si>
    <t>IPF 17 MCFD; gas 58% N2, 2.1% CO2, 39% methane, 0.01% ethane, 0.03% O2</t>
  </si>
  <si>
    <t>show gas (DST)</t>
  </si>
  <si>
    <t>gas shows (DST)</t>
  </si>
  <si>
    <t>fresh water</t>
  </si>
  <si>
    <t>Gas @ 140 ft (Niobrara)
Gas @ 500 MCF @ 780-782 ft (Greenhorn);
HFW (fresh) @ 1025 ft (dakota)</t>
  </si>
  <si>
    <t>Water @ 560 (Morrison),; Xwater @ 735 (Entrada); drilled on Chico dome (80 ft closure at surface)</t>
  </si>
  <si>
    <t>water @ 1012 &amp;1078 FT (Santa Rosa)</t>
  </si>
  <si>
    <t>Gas - Perf, swbd water w/ heavy gas blows</t>
  </si>
  <si>
    <t>Gas - perf 1488-1490 swbd water w/ SG; f 1482-1492 swbd water w/ gas &amp; mud</t>
  </si>
  <si>
    <t>CO2 @153 MCFD?</t>
  </si>
  <si>
    <t>CO2 @ 153 MCFD?</t>
  </si>
  <si>
    <t>Gas show -Perf 700-710, swbd GCW; perf 882-888, swbd w/ strong blow</t>
  </si>
  <si>
    <t>Howard &amp; O'Hern</t>
  </si>
  <si>
    <t>Oil show 1421-1453 (Dakota - with enough gas to kick mud); bailed 25 gal water/min + 4-5 gal oil</t>
  </si>
  <si>
    <t>IPF 550 MCFD + 540 BWPD; shut-in gas well</t>
  </si>
  <si>
    <t>IPS 50 MCFD + 37 BWPD; shut-in gas well</t>
  </si>
  <si>
    <t>oil show; xwater</t>
  </si>
  <si>
    <t>IPS from perfs 2984-3012 (Dakota) - 100 MCFD + 60 BWPD; no production established, shut-in gas well</t>
  </si>
  <si>
    <t>oil show - oil stained core</t>
  </si>
  <si>
    <t>gas show 1/2 MCF</t>
  </si>
  <si>
    <t>1X</t>
  </si>
  <si>
    <t>Perf &amp; frac Dakota (4910-5026), acid, frac, swbd gas-cut load water.</t>
  </si>
  <si>
    <t>xwater (DST)</t>
  </si>
  <si>
    <t>DST (rec mud)</t>
  </si>
  <si>
    <t>slow water flow @ 400 ft in igneous sill</t>
  </si>
  <si>
    <t>DST - no show</t>
  </si>
  <si>
    <t>30-007-20403</t>
  </si>
  <si>
    <t>873'FNL &amp; 535'FEL</t>
  </si>
  <si>
    <t>8161</t>
  </si>
  <si>
    <t>967-2375</t>
  </si>
  <si>
    <t>30-007-20404</t>
  </si>
  <si>
    <t>1086'FNL &amp; 1983'FEL</t>
  </si>
  <si>
    <t>110</t>
  </si>
  <si>
    <t>978-2639</t>
  </si>
  <si>
    <t>30-007-20435</t>
  </si>
  <si>
    <t>1307'FNL &amp; 1060'FEL</t>
  </si>
  <si>
    <t>120</t>
  </si>
  <si>
    <t>9585</t>
  </si>
  <si>
    <t>2813-3026</t>
  </si>
  <si>
    <t>30-007-20418</t>
  </si>
  <si>
    <t>1249'FNL &amp; 1283'FWL</t>
  </si>
  <si>
    <t>30-033-20002</t>
  </si>
  <si>
    <t>113</t>
  </si>
  <si>
    <t>908-1127</t>
  </si>
  <si>
    <t>30-007-20409</t>
  </si>
  <si>
    <t>1060'FNL &amp; 1734'FEL</t>
  </si>
  <si>
    <t>Sangre de Cristo + Pennsylvanian thickness</t>
  </si>
  <si>
    <t>Pennsylvanian thickness</t>
  </si>
  <si>
    <t>1500/3230</t>
  </si>
  <si>
    <t>Permian thickness</t>
  </si>
  <si>
    <t>Triassic thickness</t>
  </si>
  <si>
    <t>Fort Hays - Dakota thickness</t>
  </si>
  <si>
    <t>Trinidad thickness</t>
  </si>
  <si>
    <t>903-2181</t>
  </si>
  <si>
    <t>30-007-20419</t>
  </si>
  <si>
    <t>2131'FNL &amp; 1032'FWL</t>
  </si>
  <si>
    <t>114</t>
  </si>
  <si>
    <t>837-2012</t>
  </si>
  <si>
    <t>30-007-20402</t>
  </si>
  <si>
    <t>1188'FNL &amp; 1264'FWL</t>
  </si>
  <si>
    <t>9052</t>
  </si>
  <si>
    <t>30-007-20420</t>
  </si>
  <si>
    <t>1472'FNL &amp; 1414'FEL</t>
  </si>
  <si>
    <t>115</t>
  </si>
  <si>
    <t>977-2236</t>
  </si>
  <si>
    <t>30-007-20395</t>
  </si>
  <si>
    <t>906'FNL &amp; 938'FEL</t>
  </si>
  <si>
    <t>9050</t>
  </si>
  <si>
    <t>30-007-20433</t>
  </si>
  <si>
    <t>1547'FNL &amp; 1183'FEL</t>
  </si>
  <si>
    <t>119</t>
  </si>
  <si>
    <t>926-2150</t>
  </si>
  <si>
    <t>30-007-20401</t>
  </si>
  <si>
    <t>708'FSL &amp; 1747'FWL</t>
  </si>
  <si>
    <t>9113</t>
  </si>
  <si>
    <t>1899-2702</t>
  </si>
  <si>
    <t>30-007-20434</t>
  </si>
  <si>
    <t>970'FNL &amp; 1069'FEL</t>
  </si>
  <si>
    <t>1104-2100</t>
  </si>
  <si>
    <t>30-007-20427</t>
  </si>
  <si>
    <t>703'FSL &amp; 1409'FWL</t>
  </si>
  <si>
    <t>46</t>
  </si>
  <si>
    <t>8320GL</t>
  </si>
  <si>
    <t>Van Bremmer Canyon, Vermejo</t>
  </si>
  <si>
    <t>1864-2531</t>
  </si>
  <si>
    <t>30-007-20426</t>
  </si>
  <si>
    <t>1396'FNL &amp; 575'FWL</t>
  </si>
  <si>
    <t>45</t>
  </si>
  <si>
    <t>1229-2484</t>
  </si>
  <si>
    <t>30-007-20428</t>
  </si>
  <si>
    <t>47</t>
  </si>
  <si>
    <t>1191-2539</t>
  </si>
  <si>
    <t>30-007-20430</t>
  </si>
  <si>
    <t>2495'FNL &amp; 712'FWL</t>
  </si>
  <si>
    <t>116</t>
  </si>
  <si>
    <t>1162-2294</t>
  </si>
  <si>
    <t>was ST-25</t>
  </si>
  <si>
    <t>30-007-20425</t>
  </si>
  <si>
    <t>941'FNL &amp; 144'FEL</t>
  </si>
  <si>
    <t>7450</t>
  </si>
  <si>
    <t>1024-1633</t>
  </si>
  <si>
    <t>30-007-20424</t>
  </si>
  <si>
    <t>2196'FNL &amp; 741'FEL</t>
  </si>
  <si>
    <t>118</t>
  </si>
  <si>
    <t>7590</t>
  </si>
  <si>
    <t>1106-1765</t>
  </si>
  <si>
    <t>30-007-20431</t>
  </si>
  <si>
    <t>860'FSL &amp; 1910'FEL</t>
  </si>
  <si>
    <t>7540</t>
  </si>
  <si>
    <t>30-007-20422</t>
  </si>
  <si>
    <t>2246'FSL &amp; 1608'FEL</t>
  </si>
  <si>
    <t>1202-2270</t>
  </si>
  <si>
    <t>30-007-20432</t>
  </si>
  <si>
    <t>2442'FNL &amp; 1443'FWL</t>
  </si>
  <si>
    <t>7855</t>
  </si>
  <si>
    <t>30-007-20466</t>
  </si>
  <si>
    <t>1806'FSL &amp; 1123'FEL</t>
  </si>
  <si>
    <t>138</t>
  </si>
  <si>
    <t>30-007-20467</t>
  </si>
  <si>
    <t>1389'FSL &amp; 775'FWL</t>
  </si>
  <si>
    <t>139</t>
  </si>
  <si>
    <t>7470</t>
  </si>
  <si>
    <t>30-007-20468</t>
  </si>
  <si>
    <t>1370'FSL &amp; 1348'FEL</t>
  </si>
  <si>
    <t>140</t>
  </si>
  <si>
    <t>7520</t>
  </si>
  <si>
    <t>30-007-20464</t>
  </si>
  <si>
    <t>1564'FNL &amp; 2137'FEL</t>
  </si>
  <si>
    <t>136</t>
  </si>
  <si>
    <t>7600</t>
  </si>
  <si>
    <t>30-007-20423</t>
  </si>
  <si>
    <t>58'FSL &amp; 99'FWL</t>
  </si>
  <si>
    <t>117</t>
  </si>
  <si>
    <t>7790</t>
  </si>
  <si>
    <t>30-007-20463</t>
  </si>
  <si>
    <t>2483'FNL &amp; 452'FWL</t>
  </si>
  <si>
    <t>135</t>
  </si>
  <si>
    <t>7620</t>
  </si>
  <si>
    <t>30-007-20462</t>
  </si>
  <si>
    <t>1718'FNL &amp; 1737'FEL</t>
  </si>
  <si>
    <t>134</t>
  </si>
  <si>
    <t>7680</t>
  </si>
  <si>
    <t>1302-1883</t>
  </si>
  <si>
    <t>30-007-20465</t>
  </si>
  <si>
    <t>2238'FSL &amp; 1728'FWL</t>
  </si>
  <si>
    <t>137</t>
  </si>
  <si>
    <t>7575</t>
  </si>
  <si>
    <t>30-007-20461</t>
  </si>
  <si>
    <t>862'FNL &amp; 1735'FWL</t>
  </si>
  <si>
    <t>133</t>
  </si>
  <si>
    <t>7780</t>
  </si>
  <si>
    <t>30-007-20460</t>
  </si>
  <si>
    <t>1608'FSL &amp; 772'FEL</t>
  </si>
  <si>
    <t>132</t>
  </si>
  <si>
    <t>7920</t>
  </si>
  <si>
    <t>30-007-20459</t>
  </si>
  <si>
    <t>1282'FSL &amp; 1957'FWL</t>
  </si>
  <si>
    <t>131</t>
  </si>
  <si>
    <t>CO2</t>
  </si>
  <si>
    <t>30-007-20455</t>
  </si>
  <si>
    <t>2098'FNL &amp; 655'FWL</t>
  </si>
  <si>
    <t>124</t>
  </si>
  <si>
    <t>7650</t>
  </si>
  <si>
    <t>30-007-20458</t>
  </si>
  <si>
    <t>1637'FSL &amp; 610'FWL</t>
  </si>
  <si>
    <t>130</t>
  </si>
  <si>
    <t>980-1535</t>
  </si>
  <si>
    <t>30-007-20456</t>
  </si>
  <si>
    <t>2044'FNL &amp; 1989'FEL</t>
  </si>
  <si>
    <t>125</t>
  </si>
  <si>
    <t>7690</t>
  </si>
  <si>
    <t>30-007-20494</t>
  </si>
  <si>
    <t>1362'FSL &amp; 1287'FEL</t>
  </si>
  <si>
    <t>129</t>
  </si>
  <si>
    <t>7640</t>
  </si>
  <si>
    <t>928-1510</t>
  </si>
  <si>
    <t>30-007-20490</t>
  </si>
  <si>
    <t>2406'FNL &amp; 1154'FEL</t>
  </si>
  <si>
    <t>122</t>
  </si>
  <si>
    <t>7940</t>
  </si>
  <si>
    <t>30-007-20493</t>
  </si>
  <si>
    <t>948'FSL &amp; 1444'FEL</t>
  </si>
  <si>
    <t>127</t>
  </si>
  <si>
    <t>7705</t>
  </si>
  <si>
    <t>30-007-20489</t>
  </si>
  <si>
    <t>2188'FNL &amp; 1556'FWL</t>
  </si>
  <si>
    <t>121</t>
  </si>
  <si>
    <t>7820</t>
  </si>
  <si>
    <t>989-1219</t>
  </si>
  <si>
    <t>30-007-20491</t>
  </si>
  <si>
    <t>2464'FNL &amp; 1231'FEL</t>
  </si>
  <si>
    <t>123</t>
  </si>
  <si>
    <t>1000FS/80FW</t>
  </si>
  <si>
    <t>water @ 130-140, 1760, 1801, 320 ft. Show gas @ 2000-2010 ft.</t>
  </si>
  <si>
    <t>2525FS/325FE</t>
  </si>
  <si>
    <t>461FS/1435FW</t>
  </si>
  <si>
    <t>1690-1976</t>
  </si>
  <si>
    <t>453FS/850FE</t>
  </si>
  <si>
    <t>1500-1783</t>
  </si>
  <si>
    <t>2574FN/339FW</t>
  </si>
  <si>
    <t>1438-1719</t>
  </si>
  <si>
    <t>2527FN/582FE</t>
  </si>
  <si>
    <t>1075-1339</t>
  </si>
  <si>
    <t>2598FN/1364FW</t>
  </si>
  <si>
    <t>1362-1540</t>
  </si>
  <si>
    <t>14FS/1981FE</t>
  </si>
  <si>
    <t>1590-1880</t>
  </si>
  <si>
    <t>7670</t>
  </si>
  <si>
    <t>30-007-20457</t>
  </si>
  <si>
    <t>1144'FSL &amp; 736'FWL</t>
  </si>
  <si>
    <t>128</t>
  </si>
  <si>
    <t>7675</t>
  </si>
  <si>
    <t>30-007-20492</t>
  </si>
  <si>
    <t>2180'FSL &amp; 454'FWL</t>
  </si>
  <si>
    <t>126</t>
  </si>
  <si>
    <t>7800</t>
  </si>
  <si>
    <t>30-007-20479</t>
  </si>
  <si>
    <t>1097'FSL &amp; 810'FEL</t>
  </si>
  <si>
    <t>1292-2544</t>
  </si>
  <si>
    <t>30-007-20484</t>
  </si>
  <si>
    <t>1589'FNL &amp; 1126'FWL</t>
  </si>
  <si>
    <t>1344-2557</t>
  </si>
  <si>
    <t>30-007-20488</t>
  </si>
  <si>
    <t>1929'FSL &amp; 1669'FWL</t>
  </si>
  <si>
    <t>144</t>
  </si>
  <si>
    <t>1188-2479</t>
  </si>
  <si>
    <t>30-007-20483</t>
  </si>
  <si>
    <t>619'FNL &amp; 1027'FEL</t>
  </si>
  <si>
    <t>1213-2372</t>
  </si>
  <si>
    <t>30-007-20513</t>
  </si>
  <si>
    <t>1302'FSL &amp; 819'FEL</t>
  </si>
  <si>
    <t>149</t>
  </si>
  <si>
    <t>8223</t>
  </si>
  <si>
    <t>30-007-20487</t>
  </si>
  <si>
    <t>709'FSL &amp; 1405'FEL</t>
  </si>
  <si>
    <t>143</t>
  </si>
  <si>
    <t>1153-2429</t>
  </si>
  <si>
    <t>30-007-20496</t>
  </si>
  <si>
    <t>1158'FSL &amp; 1129'FWL</t>
  </si>
  <si>
    <t>145</t>
  </si>
  <si>
    <t>8275</t>
  </si>
  <si>
    <t>952-1215</t>
  </si>
  <si>
    <t>30-007-20495</t>
  </si>
  <si>
    <t>875'FSL &amp; 1296'FWL</t>
  </si>
  <si>
    <t>141</t>
  </si>
  <si>
    <t>8220</t>
  </si>
  <si>
    <t>817-1092</t>
  </si>
  <si>
    <t>30-007-20497</t>
  </si>
  <si>
    <t>710'FSL &amp; 497'FWL</t>
  </si>
  <si>
    <t>150</t>
  </si>
  <si>
    <t>8145</t>
  </si>
  <si>
    <t>945-1200</t>
  </si>
  <si>
    <t>30-007-20499</t>
  </si>
  <si>
    <t>918'FSL &amp; 2073'FEL</t>
  </si>
  <si>
    <t>154</t>
  </si>
  <si>
    <t>8075</t>
  </si>
  <si>
    <t>942-1185</t>
  </si>
  <si>
    <t>30-007-20498</t>
  </si>
  <si>
    <t>777'FNL &amp; 1569'FWL</t>
  </si>
  <si>
    <t>153</t>
  </si>
  <si>
    <t>1248FS/1487FW</t>
  </si>
  <si>
    <t>908-2204</t>
  </si>
  <si>
    <t>1356FS/1154FE</t>
  </si>
  <si>
    <t>1163-2110</t>
  </si>
  <si>
    <t>2521FN/1412FW</t>
  </si>
  <si>
    <t>1165-2079</t>
  </si>
  <si>
    <t>1301FN/940FE</t>
  </si>
  <si>
    <t>1834-2040</t>
  </si>
  <si>
    <t>1334FS/1384FE</t>
  </si>
  <si>
    <t>1135-2079</t>
  </si>
  <si>
    <t>2254FS/1759FE</t>
  </si>
  <si>
    <t>1019-2021</t>
  </si>
  <si>
    <t>1431FN/484FW</t>
  </si>
  <si>
    <t>1087-2041</t>
  </si>
  <si>
    <t>1664FN/1116FE</t>
  </si>
  <si>
    <t>1032-2007</t>
  </si>
  <si>
    <t>1247FS/121FW</t>
  </si>
  <si>
    <t>1306FN/928FW</t>
  </si>
  <si>
    <t>718FS/1204FE</t>
  </si>
  <si>
    <t>712-1994</t>
  </si>
  <si>
    <t>1108FS/1411FW</t>
  </si>
  <si>
    <t>1076-1906</t>
  </si>
  <si>
    <t>1184FS/1263FE</t>
  </si>
  <si>
    <t>1042-1907</t>
  </si>
  <si>
    <t>1549FS/762FW</t>
  </si>
  <si>
    <t>1011-1866</t>
  </si>
  <si>
    <t>1907FS/777FE</t>
  </si>
  <si>
    <t>884-1714</t>
  </si>
  <si>
    <t>1018-1784</t>
  </si>
  <si>
    <t>Sonat Energy Raton</t>
  </si>
  <si>
    <t>VPR Strat hole</t>
  </si>
  <si>
    <t>1700FN/1000FW</t>
  </si>
  <si>
    <t>1206FS/1215FW</t>
  </si>
  <si>
    <t>904-1872</t>
  </si>
  <si>
    <t>1691FN/1967FE</t>
  </si>
  <si>
    <t>1357-1520</t>
  </si>
  <si>
    <t>774FN/1974FW</t>
  </si>
  <si>
    <t>1043-1848</t>
  </si>
  <si>
    <t>125FN/1995FE</t>
  </si>
  <si>
    <t>944-1812</t>
  </si>
  <si>
    <t>568FS/1912FW</t>
  </si>
  <si>
    <t>1023-1856</t>
  </si>
  <si>
    <t>1389FS/926FW</t>
  </si>
  <si>
    <t>1007-1998</t>
  </si>
  <si>
    <t>795FN/236FE</t>
  </si>
  <si>
    <t>1084-1900</t>
  </si>
  <si>
    <t>1066-1876</t>
  </si>
  <si>
    <t>1048-1900</t>
  </si>
  <si>
    <t>1084-1969</t>
  </si>
  <si>
    <t>8150</t>
  </si>
  <si>
    <t>1008-1241</t>
  </si>
  <si>
    <t>30-007-20443</t>
  </si>
  <si>
    <t>1749'FNL &amp; 1740'FWL</t>
  </si>
  <si>
    <t>1183-2575</t>
  </si>
  <si>
    <t>30-007-20514</t>
  </si>
  <si>
    <t>1309'FNL &amp; 163'FEL</t>
  </si>
  <si>
    <t>152</t>
  </si>
  <si>
    <t>8186</t>
  </si>
  <si>
    <t>1410-2569</t>
  </si>
  <si>
    <t>30-007-20449</t>
  </si>
  <si>
    <t>1782'FSL &amp; 1331'FWL</t>
  </si>
  <si>
    <t>146</t>
  </si>
  <si>
    <t>921-2498</t>
  </si>
  <si>
    <t>30-007-20448</t>
  </si>
  <si>
    <t>1842'FSL &amp; 892'FEL</t>
  </si>
  <si>
    <t>1204-2467</t>
  </si>
  <si>
    <t>30-007-20444</t>
  </si>
  <si>
    <t>1573'FNL &amp; 1568'FEL</t>
  </si>
  <si>
    <t>1245-2599</t>
  </si>
  <si>
    <t>30-007-20450</t>
  </si>
  <si>
    <t>1109'FSL &amp; 1056'FEL</t>
  </si>
  <si>
    <t>147</t>
  </si>
  <si>
    <t>847-2406</t>
  </si>
  <si>
    <t>30-007-20439</t>
  </si>
  <si>
    <t>1008'FSL &amp; 2093'FEL</t>
  </si>
  <si>
    <t>914-2450</t>
  </si>
  <si>
    <t>30-007-20445</t>
  </si>
  <si>
    <t>1530'FNL &amp; 1742'FWL</t>
  </si>
  <si>
    <t>802-2442</t>
  </si>
  <si>
    <t>30-007-20451</t>
  </si>
  <si>
    <t>1905'FSL &amp; 1345'FWL</t>
  </si>
  <si>
    <t>148</t>
  </si>
  <si>
    <t>910-2483</t>
  </si>
  <si>
    <t>30-007-20452</t>
  </si>
  <si>
    <t>1179'FSL &amp; 1378'FEL</t>
  </si>
  <si>
    <t>1225-2473</t>
  </si>
  <si>
    <t>30-007-20437</t>
  </si>
  <si>
    <t>990'FSL &amp; 1137'FEL</t>
  </si>
  <si>
    <t>934-2442</t>
  </si>
  <si>
    <t>30-007-20454</t>
  </si>
  <si>
    <t>1597'FSL &amp; 1337'FEL</t>
  </si>
  <si>
    <t>151</t>
  </si>
  <si>
    <t>898-2497</t>
  </si>
  <si>
    <t>30-007-20480</t>
  </si>
  <si>
    <t>853'FSL &amp; 1392'FWL</t>
  </si>
  <si>
    <t>885-2414</t>
  </si>
  <si>
    <t>30-007-20453</t>
  </si>
  <si>
    <t>1575'FSL &amp; 1066'FWL</t>
  </si>
  <si>
    <t>835-2374</t>
  </si>
  <si>
    <t>30-007-20440</t>
  </si>
  <si>
    <t>557'FSL &amp; 1056'FWL</t>
  </si>
  <si>
    <t>30-007-20446</t>
  </si>
  <si>
    <t>1269'FNL &amp; 1819'FWL</t>
  </si>
  <si>
    <t>958-2510</t>
  </si>
  <si>
    <t>30-007-20436</t>
  </si>
  <si>
    <t>217'FSL &amp; 244'FWL</t>
  </si>
  <si>
    <t>1471-2724</t>
  </si>
  <si>
    <t>30-007-20481</t>
  </si>
  <si>
    <t>1223'FSL &amp; 2133'FEL</t>
  </si>
  <si>
    <t>1814-2818</t>
  </si>
  <si>
    <t>30-007-20438</t>
  </si>
  <si>
    <t>1233'FSL &amp; 557'FWL</t>
  </si>
  <si>
    <t>30-007-20536</t>
  </si>
  <si>
    <t>624'FNL &amp; 1034'FWL</t>
  </si>
  <si>
    <t>167H</t>
  </si>
  <si>
    <t>30-007-20500</t>
  </si>
  <si>
    <t>993'FSL &amp; 778'FEL</t>
  </si>
  <si>
    <t>155</t>
  </si>
  <si>
    <t>8540</t>
  </si>
  <si>
    <t>1060-324</t>
  </si>
  <si>
    <t>30-007-20501</t>
  </si>
  <si>
    <t>1268'FNL &amp; 1294'FEL</t>
  </si>
  <si>
    <t>156</t>
  </si>
  <si>
    <t>8480</t>
  </si>
  <si>
    <t>30-007-20502</t>
  </si>
  <si>
    <t>2101'FSL &amp; 1276'FEL</t>
  </si>
  <si>
    <t>157</t>
  </si>
  <si>
    <t>8625</t>
  </si>
  <si>
    <t>30-007-20506</t>
  </si>
  <si>
    <t>1467'FSL &amp; 1013'FEL</t>
  </si>
  <si>
    <t>161</t>
  </si>
  <si>
    <t>DST 2875-2920 (Fort Hays-Carlile) rec 26 mud; DST 3090-3128 (Greenhorn-Graneros) rec 27 mud; DST 3274-3315 (Dakota) rec slight gas-cut fresh water; DST 3840-3870 (Entrada) rec 900 salt water</t>
  </si>
  <si>
    <t>Pierre-Niobrara</t>
  </si>
  <si>
    <t>Open hole completion (Pierre-Niobrara); OWPA 9/9/1991;
 cum 173 MMCF + 20 MBW</t>
  </si>
  <si>
    <t>water @ 22 ft; show gas @ 115 ft</t>
  </si>
  <si>
    <t>slight show gas 550 ft (Raton)</t>
  </si>
  <si>
    <t>DST Dakota? (4171-4261) rec 760 WCM</t>
  </si>
  <si>
    <t>Perf Yeso (1926-2020) with no fluid or gas recovery</t>
  </si>
  <si>
    <t>DST 3050-4074 (Sangre de Cristo-Precambrian) rec 355 muddy water; DST 2350-2430 (Santa Rosa-Glorieta) rec 50 water-cut mud + 420 muddy water. Water sands @ 240-264 (Niobrara), 650-670 (Niobrara), 970-990 (Niobrara-Fort Hays), 1460-1500 (Dakota)</t>
  </si>
  <si>
    <t>9087</t>
  </si>
  <si>
    <t>30-007-20507</t>
  </si>
  <si>
    <t>1153'FSL &amp; 1368'FWL</t>
  </si>
  <si>
    <t>162</t>
  </si>
  <si>
    <t>8950</t>
  </si>
  <si>
    <t>2398-620</t>
  </si>
  <si>
    <t>30-007-20510</t>
  </si>
  <si>
    <t>579'FSL &amp; 1390'FEL</t>
  </si>
  <si>
    <t>165</t>
  </si>
  <si>
    <t>8330</t>
  </si>
  <si>
    <t>1906-2180</t>
  </si>
  <si>
    <t>30-007-20504</t>
  </si>
  <si>
    <t>1161'FNL &amp; 439'FWL</t>
  </si>
  <si>
    <t>159</t>
  </si>
  <si>
    <t>9318</t>
  </si>
  <si>
    <t>30-007-20505</t>
  </si>
  <si>
    <t>1620'FNL &amp; 651'FEL</t>
  </si>
  <si>
    <t>160</t>
  </si>
  <si>
    <t>9142</t>
  </si>
  <si>
    <t>30-007-20512</t>
  </si>
  <si>
    <t>2586'FNL &amp; 1638'FWL</t>
  </si>
  <si>
    <t>74H</t>
  </si>
  <si>
    <t>30-007-20509</t>
  </si>
  <si>
    <t>1898'FSL &amp; 1090'FWL</t>
  </si>
  <si>
    <t>164</t>
  </si>
  <si>
    <t>8380</t>
  </si>
  <si>
    <t>1906-2160</t>
  </si>
  <si>
    <t>30-007-20503</t>
  </si>
  <si>
    <t>426'FSL &amp; 1555'FEL</t>
  </si>
  <si>
    <t>158</t>
  </si>
  <si>
    <t>9101</t>
  </si>
  <si>
    <t>2436-2678</t>
  </si>
  <si>
    <t>30-007-20508</t>
  </si>
  <si>
    <t>1334'FSL &amp; 415'FED</t>
  </si>
  <si>
    <t>163</t>
  </si>
  <si>
    <t>8433</t>
  </si>
  <si>
    <t>1943-2190</t>
  </si>
  <si>
    <t>30-007-20447</t>
  </si>
  <si>
    <t>1368'FNL &amp; 1148'FEL</t>
  </si>
  <si>
    <t>30-007-20520</t>
  </si>
  <si>
    <t>1460'FNL &amp; 871'FEL</t>
  </si>
  <si>
    <t>51</t>
  </si>
  <si>
    <t>8464</t>
  </si>
  <si>
    <t>1124-2287</t>
  </si>
  <si>
    <t>30-007-20538</t>
  </si>
  <si>
    <t>1429'FSL &amp; 1693'FEL</t>
  </si>
  <si>
    <t>53X</t>
  </si>
  <si>
    <t>8512</t>
  </si>
  <si>
    <t>1363-2580</t>
  </si>
  <si>
    <t>30-007-20442</t>
  </si>
  <si>
    <t>1560'FSL &amp; 1037'FWL</t>
  </si>
  <si>
    <t>905-2227</t>
  </si>
  <si>
    <t>30-007-20482</t>
  </si>
  <si>
    <t>111'FNL &amp; 1474'FEL</t>
  </si>
  <si>
    <t>732-1019</t>
  </si>
  <si>
    <t>30-007-20477</t>
  </si>
  <si>
    <t>1543'FSL &amp; 2266'FEL</t>
  </si>
  <si>
    <t>747-1027</t>
  </si>
  <si>
    <t>30-007-20523</t>
  </si>
  <si>
    <t>995'FSL &amp; 1139'FEL</t>
  </si>
  <si>
    <t>54</t>
  </si>
  <si>
    <t>8307</t>
  </si>
  <si>
    <t>30-007-20441</t>
  </si>
  <si>
    <t>1484'FSL &amp; 1644'FEL</t>
  </si>
  <si>
    <t>784-2390</t>
  </si>
  <si>
    <t>30-007-20485</t>
  </si>
  <si>
    <t>1228'FSL &amp; 303'FEL</t>
  </si>
  <si>
    <t>872-1091</t>
  </si>
  <si>
    <t>30-007-20486</t>
  </si>
  <si>
    <t>948'FSL &amp; 1258'FWL</t>
  </si>
  <si>
    <t>142</t>
  </si>
  <si>
    <t>30-007-20478</t>
  </si>
  <si>
    <t>1564'FSL &amp; 1224'FWL</t>
  </si>
  <si>
    <t>982-1230</t>
  </si>
  <si>
    <t>30-007-20521</t>
  </si>
  <si>
    <t>982'FSL &amp; 1062'FWL</t>
  </si>
  <si>
    <t>52</t>
  </si>
  <si>
    <t>8440</t>
  </si>
  <si>
    <t>1331-2522</t>
  </si>
  <si>
    <t>30-007-20511</t>
  </si>
  <si>
    <t>1375'FSL &amp; 1090'FWL</t>
  </si>
  <si>
    <t>166</t>
  </si>
  <si>
    <t>8305</t>
  </si>
  <si>
    <t>1460-2153</t>
  </si>
  <si>
    <t>30-007-20519</t>
  </si>
  <si>
    <t>1213'FNL &amp; 162'FWL</t>
  </si>
  <si>
    <t>50</t>
  </si>
  <si>
    <t>8648</t>
  </si>
  <si>
    <t>VPR Strat Hole</t>
  </si>
  <si>
    <t>2500FN/700FW</t>
  </si>
  <si>
    <t>1900-2586</t>
  </si>
  <si>
    <t>30-007-20515</t>
  </si>
  <si>
    <t>837'FNL &amp; 1789'FEL</t>
  </si>
  <si>
    <t>56</t>
  </si>
  <si>
    <t>8235</t>
  </si>
  <si>
    <t>908-2466</t>
  </si>
  <si>
    <t>30-007-20524</t>
  </si>
  <si>
    <t>1190'FNL &amp; 1282'FWL</t>
  </si>
  <si>
    <t>55</t>
  </si>
  <si>
    <t>980-2518</t>
  </si>
  <si>
    <t>30-007-20518</t>
  </si>
  <si>
    <t>1030'FSL &amp; 2198'FEL</t>
  </si>
  <si>
    <t>49</t>
  </si>
  <si>
    <t>1514-2211</t>
  </si>
  <si>
    <t>30-007-20517</t>
  </si>
  <si>
    <t>1360'FSL &amp; 993'FWL</t>
  </si>
  <si>
    <t>58</t>
  </si>
  <si>
    <t>8193</t>
  </si>
  <si>
    <t>30-007-20516</t>
  </si>
  <si>
    <t>1263'FSL &amp; 724'FEL</t>
  </si>
  <si>
    <t>57</t>
  </si>
  <si>
    <t>8195</t>
  </si>
  <si>
    <t>925-2488</t>
  </si>
  <si>
    <t>30-007-20532</t>
  </si>
  <si>
    <t>2005'FNL &amp; 1107'FWL</t>
  </si>
  <si>
    <t>80</t>
  </si>
  <si>
    <t>7960</t>
  </si>
  <si>
    <t>30-007-20530</t>
  </si>
  <si>
    <t>892'FNL &amp; 630'FEL</t>
  </si>
  <si>
    <t>78</t>
  </si>
  <si>
    <t>7950</t>
  </si>
  <si>
    <t>935-2175</t>
  </si>
  <si>
    <t>30-007-20531</t>
  </si>
  <si>
    <t>684'FSL &amp; 2293'FEL</t>
  </si>
  <si>
    <t>79</t>
  </si>
  <si>
    <t>30-007-20472</t>
  </si>
  <si>
    <t>1146'FNL &amp; 989'FEL</t>
  </si>
  <si>
    <t>177</t>
  </si>
  <si>
    <t>1151-2064</t>
  </si>
  <si>
    <t>30-007-20545</t>
  </si>
  <si>
    <t>866'FSL &amp; 805'FEL</t>
  </si>
  <si>
    <t>30-007-20547</t>
  </si>
  <si>
    <t>2473'FSL &amp; 1879'FEL</t>
  </si>
  <si>
    <t>840-2217</t>
  </si>
  <si>
    <t>30-007-20543</t>
  </si>
  <si>
    <t>1352'FNL &amp; 1828'FEL</t>
  </si>
  <si>
    <t>910-2386</t>
  </si>
  <si>
    <t>30-007-20546</t>
  </si>
  <si>
    <t>1357'FSL &amp; 1105'FWL</t>
  </si>
  <si>
    <t>854-2294</t>
  </si>
  <si>
    <t>30-007-20542</t>
  </si>
  <si>
    <t>1346'FNL &amp; 812'FWL</t>
  </si>
  <si>
    <t>Graneros thickness</t>
  </si>
  <si>
    <t>Greenhorn thickness</t>
  </si>
  <si>
    <t>Carlile thickness</t>
  </si>
  <si>
    <t>Fort Hays thickness</t>
  </si>
  <si>
    <t>874-2414</t>
  </si>
  <si>
    <t>30-007-20548</t>
  </si>
  <si>
    <t>1962'FSL 7 362'FWL</t>
  </si>
  <si>
    <t>856-2207</t>
  </si>
  <si>
    <t>30-007-20544</t>
  </si>
  <si>
    <t>1458'FNL &amp; 1457'FWL</t>
  </si>
  <si>
    <t>917-2192</t>
  </si>
  <si>
    <t>30-007-20541</t>
  </si>
  <si>
    <t>Vermejo Park 3117</t>
  </si>
  <si>
    <t>1450FS/680FE</t>
  </si>
  <si>
    <t>495-620</t>
  </si>
  <si>
    <t>1883FS/668FE</t>
  </si>
  <si>
    <t>1340-3737</t>
  </si>
  <si>
    <t>2434FN/2394FE</t>
  </si>
  <si>
    <t>894-1004</t>
  </si>
  <si>
    <t>30-007-05015</t>
  </si>
  <si>
    <t>967-974</t>
  </si>
  <si>
    <t>1007-1181</t>
  </si>
  <si>
    <t>1748FS/1331FW</t>
  </si>
  <si>
    <t>1106-1348</t>
  </si>
  <si>
    <t>1186FS/1437FE</t>
  </si>
  <si>
    <t>539-1312</t>
  </si>
  <si>
    <t>519FS/1943FW</t>
  </si>
  <si>
    <t>1229-1505</t>
  </si>
  <si>
    <t>2630FN/1265FW</t>
  </si>
  <si>
    <t>1264-1544</t>
  </si>
  <si>
    <t>1750FN/2089FE</t>
  </si>
  <si>
    <t>1481-1747</t>
  </si>
  <si>
    <t>1100-1372</t>
  </si>
  <si>
    <t>1379-1631</t>
  </si>
  <si>
    <t>236FN/748FE</t>
  </si>
  <si>
    <t>1192-1458</t>
  </si>
  <si>
    <t>330FN/1650FE</t>
  </si>
  <si>
    <t>713FN/1360FW</t>
  </si>
  <si>
    <t>1221-1490</t>
  </si>
  <si>
    <t>936FN/672FE</t>
  </si>
  <si>
    <t>1127-1397</t>
  </si>
  <si>
    <t>1243-1508</t>
  </si>
  <si>
    <t>1537FS/1356FE</t>
  </si>
  <si>
    <t>1241-1495</t>
  </si>
  <si>
    <t>1766FN/1907FE</t>
  </si>
  <si>
    <t>1163-1414</t>
  </si>
  <si>
    <t>841FN/1758FW</t>
  </si>
  <si>
    <t>1122-1364</t>
  </si>
  <si>
    <t>882FS/1882FW</t>
  </si>
  <si>
    <t>1240-1470</t>
  </si>
  <si>
    <t>120FN/920FW</t>
  </si>
  <si>
    <t>Gas flare 440-520; well flowed gas periodically</t>
  </si>
  <si>
    <t>775FN/2640FW</t>
  </si>
  <si>
    <t>1175'FNL &amp; 437'FEL</t>
  </si>
  <si>
    <t>1156-2370</t>
  </si>
  <si>
    <t>30-007-20560</t>
  </si>
  <si>
    <t>813'FSL &amp; 1392'FEL</t>
  </si>
  <si>
    <t>81</t>
  </si>
  <si>
    <t>8010</t>
  </si>
  <si>
    <t>776-2048</t>
  </si>
  <si>
    <t>30-007-20559</t>
  </si>
  <si>
    <t>1391'FNL &amp; 996'FEL</t>
  </si>
  <si>
    <t>73</t>
  </si>
  <si>
    <t>8095</t>
  </si>
  <si>
    <t>859-2305</t>
  </si>
  <si>
    <t>30-007-20557</t>
  </si>
  <si>
    <t>1239'FSL &amp; 1595'FEL</t>
  </si>
  <si>
    <t>71</t>
  </si>
  <si>
    <t>7925</t>
  </si>
  <si>
    <t>698-2209</t>
  </si>
  <si>
    <t>30-007-20555</t>
  </si>
  <si>
    <t>2173'FNL &amp; 1435'FWL</t>
  </si>
  <si>
    <t>68</t>
  </si>
  <si>
    <t>7980</t>
  </si>
  <si>
    <t>710-2234</t>
  </si>
  <si>
    <t>30-007-20591</t>
  </si>
  <si>
    <t>1299'FNL &amp; 1257'FWL</t>
  </si>
  <si>
    <t>90</t>
  </si>
  <si>
    <t>8232</t>
  </si>
  <si>
    <t>915-2421</t>
  </si>
  <si>
    <t>30-007-20526</t>
  </si>
  <si>
    <t>1417'FSL &amp; 702'FWL</t>
  </si>
  <si>
    <t>60</t>
  </si>
  <si>
    <t>7995</t>
  </si>
  <si>
    <t>697-2439</t>
  </si>
  <si>
    <t>30-007-20058</t>
  </si>
  <si>
    <t>1299'FNL &amp; 689'FWL</t>
  </si>
  <si>
    <t>72</t>
  </si>
  <si>
    <t>8225</t>
  </si>
  <si>
    <t>935-1493</t>
  </si>
  <si>
    <t>30-007-20528</t>
  </si>
  <si>
    <t>878'FSL &amp; 927'FWL</t>
  </si>
  <si>
    <t>62</t>
  </si>
  <si>
    <t>8130</t>
  </si>
  <si>
    <t>834-2330</t>
  </si>
  <si>
    <t>30-007-20565</t>
  </si>
  <si>
    <t>1527'FNL &amp; 1339'FEL</t>
  </si>
  <si>
    <t>193</t>
  </si>
  <si>
    <t>8240</t>
  </si>
  <si>
    <t>30-007-20529</t>
  </si>
  <si>
    <t>1549'FSL &amp; 2390'FEL</t>
  </si>
  <si>
    <t>63</t>
  </si>
  <si>
    <t>8060</t>
  </si>
  <si>
    <t>1054-2245</t>
  </si>
  <si>
    <t>30-007-20564</t>
  </si>
  <si>
    <t>2136'FSL &amp; 1272'FEL</t>
  </si>
  <si>
    <t>192</t>
  </si>
  <si>
    <t>8096</t>
  </si>
  <si>
    <t>772-1030</t>
  </si>
  <si>
    <t>30-007-20715</t>
  </si>
  <si>
    <t>1410 FSL 1890 FWL</t>
  </si>
  <si>
    <t>30-007-20562</t>
  </si>
  <si>
    <t>1243'FSL &amp; 258'FEL</t>
  </si>
  <si>
    <t>190</t>
  </si>
  <si>
    <t>8116</t>
  </si>
  <si>
    <t>626-2378</t>
  </si>
  <si>
    <t>30-007-20527</t>
  </si>
  <si>
    <t>1224'FSL &amp; 1477'FEL</t>
  </si>
  <si>
    <t>61</t>
  </si>
  <si>
    <t>8120</t>
  </si>
  <si>
    <t>834-2507</t>
  </si>
  <si>
    <t>30-007-20563</t>
  </si>
  <si>
    <t>1560'FSL &amp; 1241'FWL</t>
  </si>
  <si>
    <t>191</t>
  </si>
  <si>
    <t>8097</t>
  </si>
  <si>
    <t>753-1027</t>
  </si>
  <si>
    <t>30-007-20571</t>
  </si>
  <si>
    <t>2100'FNL &amp; 1022'FWL</t>
  </si>
  <si>
    <t>8280</t>
  </si>
  <si>
    <t>1045-2573</t>
  </si>
  <si>
    <t>30-007-20561</t>
  </si>
  <si>
    <t>1215'FNL &amp; 2071'FWL</t>
  </si>
  <si>
    <t>70</t>
  </si>
  <si>
    <t>7986</t>
  </si>
  <si>
    <t>806-2339</t>
  </si>
  <si>
    <t>30-007-20567</t>
  </si>
  <si>
    <t>1523'FNL &amp; 648'FEL</t>
  </si>
  <si>
    <t>195</t>
  </si>
  <si>
    <t>8057</t>
  </si>
  <si>
    <t>850-1085</t>
  </si>
  <si>
    <t>30-007-20552</t>
  </si>
  <si>
    <t>1346'FSL &amp; 1525'FEL</t>
  </si>
  <si>
    <t>65</t>
  </si>
  <si>
    <t>8015</t>
  </si>
  <si>
    <t>820-2368</t>
  </si>
  <si>
    <t>30-007-20556</t>
  </si>
  <si>
    <t>1548'FNL &amp; 1233'FEL</t>
  </si>
  <si>
    <t>69</t>
  </si>
  <si>
    <t>8017</t>
  </si>
  <si>
    <t>784-2251</t>
  </si>
  <si>
    <t>30-007-20568</t>
  </si>
  <si>
    <t>2503'FSL &amp; 2071'FEL</t>
  </si>
  <si>
    <t>196</t>
  </si>
  <si>
    <t>8188</t>
  </si>
  <si>
    <t>987-1231</t>
  </si>
  <si>
    <t>30-007-20525</t>
  </si>
  <si>
    <t>1641'FNL &amp; 1022'FEL</t>
  </si>
  <si>
    <t>59</t>
  </si>
  <si>
    <t>765-2530</t>
  </si>
  <si>
    <t>30-007-20573</t>
  </si>
  <si>
    <t>1843'FNL &amp; 1714'FEL</t>
  </si>
  <si>
    <t>7927</t>
  </si>
  <si>
    <t>760-2271</t>
  </si>
  <si>
    <t>30-007-20566</t>
  </si>
  <si>
    <t>1176'FNL &amp; 1624'FWL</t>
  </si>
  <si>
    <t>194</t>
  </si>
  <si>
    <t>8200</t>
  </si>
  <si>
    <t>30-007-20551</t>
  </si>
  <si>
    <t>1710'FSL &amp; 1725'FEL</t>
  </si>
  <si>
    <t>64</t>
  </si>
  <si>
    <t>8013</t>
  </si>
  <si>
    <t>810-2389</t>
  </si>
  <si>
    <t>30-007-20572</t>
  </si>
  <si>
    <t>1861'FSL &amp; 692'FWL</t>
  </si>
  <si>
    <t>8028</t>
  </si>
  <si>
    <t>812-2415</t>
  </si>
  <si>
    <t>30-007-20553</t>
  </si>
  <si>
    <t>1152'FSL &amp; 1452'FEL</t>
  </si>
  <si>
    <t>66</t>
  </si>
  <si>
    <t>7958</t>
  </si>
  <si>
    <t>710-2241</t>
  </si>
  <si>
    <t>30-007-20570</t>
  </si>
  <si>
    <t>1574'FSL &amp; 633'FEL</t>
  </si>
  <si>
    <t>8378</t>
  </si>
  <si>
    <t>949-2589</t>
  </si>
  <si>
    <t>30-007-20554</t>
  </si>
  <si>
    <t>426'FNL &amp; 1039'FEL</t>
  </si>
  <si>
    <t>67</t>
  </si>
  <si>
    <t>7597</t>
  </si>
  <si>
    <t>30-007-20569</t>
  </si>
  <si>
    <t>1403'FSL &amp; 1866'FWL</t>
  </si>
  <si>
    <t>8300</t>
  </si>
  <si>
    <t>914-2543</t>
  </si>
  <si>
    <t>30-007-20589</t>
  </si>
  <si>
    <t>1260'FNL &amp; 1026'FWL</t>
  </si>
  <si>
    <t>7818</t>
  </si>
  <si>
    <t>1523-2077</t>
  </si>
  <si>
    <t>30-007-20590</t>
  </si>
  <si>
    <t>1332'FNL &amp; 1505'FEL</t>
  </si>
  <si>
    <t>8212</t>
  </si>
  <si>
    <t>910-2440</t>
  </si>
  <si>
    <t>30-007-20588</t>
  </si>
  <si>
    <t>1428'FNL &amp; 1177'FEL</t>
  </si>
  <si>
    <t>8268</t>
  </si>
  <si>
    <t>797-2290</t>
  </si>
  <si>
    <t>30-007-20587</t>
  </si>
  <si>
    <t>1788'FSL &amp; 1409'FEL</t>
  </si>
  <si>
    <t>801-2364</t>
  </si>
  <si>
    <t>30-007-20596</t>
  </si>
  <si>
    <t>1187'FSL &amp; 549'FWL</t>
  </si>
  <si>
    <t>85</t>
  </si>
  <si>
    <t>8222</t>
  </si>
  <si>
    <t>842-2346</t>
  </si>
  <si>
    <t>30-007-20599</t>
  </si>
  <si>
    <t>1985'FNL &amp; 456'FWL</t>
  </si>
  <si>
    <t>82</t>
  </si>
  <si>
    <t>8259</t>
  </si>
  <si>
    <t>839-2318</t>
  </si>
  <si>
    <t>30-007-20598</t>
  </si>
  <si>
    <t>2044'FNL &amp; 1665'FEL</t>
  </si>
  <si>
    <t>83</t>
  </si>
  <si>
    <t>8137</t>
  </si>
  <si>
    <t>757-2244</t>
  </si>
  <si>
    <t>30-007-20594</t>
  </si>
  <si>
    <t>1815'FSL &amp; 1022'FWL</t>
  </si>
  <si>
    <t>87</t>
  </si>
  <si>
    <t>8051</t>
  </si>
  <si>
    <t>803-2020</t>
  </si>
  <si>
    <t>30-007-20586</t>
  </si>
  <si>
    <t>2000'FNL &amp; 725'FEL</t>
  </si>
  <si>
    <t>179</t>
  </si>
  <si>
    <t>8138</t>
  </si>
  <si>
    <t>863-2350</t>
  </si>
  <si>
    <t>30-007-20595</t>
  </si>
  <si>
    <t>1801'FSL &amp; 1082'FEL</t>
  </si>
  <si>
    <t>86</t>
  </si>
  <si>
    <t>8175</t>
  </si>
  <si>
    <t>849-2317</t>
  </si>
  <si>
    <t>30-007-20615</t>
  </si>
  <si>
    <t>1890'FNL &amp; 823'FEL</t>
  </si>
  <si>
    <t>171X</t>
  </si>
  <si>
    <t>7665</t>
  </si>
  <si>
    <t>1524-770</t>
  </si>
  <si>
    <t>30-007-20575</t>
  </si>
  <si>
    <t>1278'FNL &amp; 1550'FWL</t>
  </si>
  <si>
    <t>172</t>
  </si>
  <si>
    <t>7627</t>
  </si>
  <si>
    <t>30-007-20593</t>
  </si>
  <si>
    <t>1940'FSL &amp; 981'FEL</t>
  </si>
  <si>
    <t>88</t>
  </si>
  <si>
    <t>8065</t>
  </si>
  <si>
    <t>795-2302</t>
  </si>
  <si>
    <t>30-007-20597</t>
  </si>
  <si>
    <t>995'FNL &amp; 1984'FWL</t>
  </si>
  <si>
    <t>84</t>
  </si>
  <si>
    <t>8152</t>
  </si>
  <si>
    <t>830-2306</t>
  </si>
  <si>
    <t>30-007-20578</t>
  </si>
  <si>
    <t>2059'FSL &amp; 580'FEL</t>
  </si>
  <si>
    <t>175</t>
  </si>
  <si>
    <t>7635</t>
  </si>
  <si>
    <t>30-007-20592</t>
  </si>
  <si>
    <t>1685'FSL &amp; 1465'FWL</t>
  </si>
  <si>
    <t>89</t>
  </si>
  <si>
    <t>8073</t>
  </si>
  <si>
    <t>820-2324</t>
  </si>
  <si>
    <t>Strat</t>
  </si>
  <si>
    <t>30-007-20621</t>
  </si>
  <si>
    <t>296'FNL &amp; 772'FWL</t>
  </si>
  <si>
    <t>39</t>
  </si>
  <si>
    <t>30-007-20579</t>
  </si>
  <si>
    <t>1929'FSL &amp; 915'FWL</t>
  </si>
  <si>
    <t>176</t>
  </si>
  <si>
    <t>7579</t>
  </si>
  <si>
    <t>479FN/63FW</t>
  </si>
  <si>
    <t>1635-1862</t>
  </si>
  <si>
    <t>DST 1782-1823 (Dakota) rec 120 fresh water; DST 2775-2820 (Glorieta) rec 90 mud</t>
  </si>
  <si>
    <t>Moenkopi thickness</t>
  </si>
  <si>
    <t>cored 2855-2867.5 (Graneros) rec 12.5 ft shale &amp; sand with gas odor; cored 2873-2874 ft (Dakota) rec 0.5 ft sand with oil stain &amp; gas odor</t>
  </si>
  <si>
    <t>DST 2869-2920 (Dakota) rec 45 mud-cut water + 2013 water.</t>
  </si>
  <si>
    <t>absent?</t>
  </si>
  <si>
    <t>Perf 1634-1646 (Chinle); perf 1538-1558 (Chinle), frac, rec CO2 + water; perf 1538-1572 (Chinle) no recovery; Perf 1280-1307 (Chinle) acidized, rec acid + drilling mud; Perf 1311-1318 (Chinle) swbd dry; Perf 882-888 (Morrison) swbd with no show; Perf 882-888 (Morrison) swabbed with string blow; Perf 700-710 (Morrison) swabbed gas-cut water with trace of mud.</t>
  </si>
  <si>
    <t>slight show gas @ 1200 ft (Niobrara)</t>
  </si>
  <si>
    <t>Perf 367-387, acidized. (Niobrara)</t>
  </si>
  <si>
    <t>Drilled as petroleum exploration well. Converted to water well.
Perf 586-652 (Dakota), 1771-1810, 1850-1868, 1870-1888, 1902-1920, 1958-1986 (Glorieta)</t>
  </si>
  <si>
    <t>Perf 1600-1680 (Glorieta) no recovery; perf 1630-1680 (Glorieta) no recovery; Perf 1542-1625 (Santa Rosa-Glorieta) no recovery; Perf 1600-1650 (Glorieta) swbd 70 BW with heavy gas blows; Perf 1482-1492 (Santa Rosa) swbd water, gas &amp; mud; Perf 1488-1490 (Santa Rosa) swbd water with show gas.</t>
  </si>
  <si>
    <t>Drilled as petroleum exploration well. Converted to water well.
Pumped 720 BW from open hole 150-1565 (Cretaceous-Triassic).</t>
  </si>
  <si>
    <t>DST 6087-6147 (Sandia), rec 10 ft mud.</t>
  </si>
  <si>
    <t>Gas at 500 MCFD 1510-1560 (Glorieta) 
- 67% CO2, 28.7% N2, 4.1% O2, 0.2% He.</t>
  </si>
  <si>
    <t>Drilled as petroleum exploration well. Converted to water well. 
Perf 992-1075 (Dakota), acidized, flowed 968 BW.</t>
  </si>
  <si>
    <t>DST 4645-4695 (Pennsylvanian) rec 227 mud
DST 5393-5501(Pennsylvanian) rec 60 mud
DST 6215-6370 (Pennsylvanian) rec 118 mud</t>
  </si>
  <si>
    <t>DST 4009-4050 (Pennsylvanian) slight blow, rec 40 mud-cut water
DST 6729-6754 (Pennsylvanian) weak to fair blow, rec 100 mud + 270 gas &amp; mud-cut water</t>
  </si>
  <si>
    <t>water @ 1252 ft (Dakota) @ 8 gallons per minute; lost circulation @ 1272 ft;
Drilled as petroleum exploration well, converted to water well</t>
  </si>
  <si>
    <t>DST 525-580 (Greenhorn-Graneros) rec 15 mud
DST 746-776 (Dakota) rec 15 mud
DST 6483-6660 (Pennsylvanian) rec 185 mud
DST 8029-8135 ft (Pennsylvanian) rec 732 gas-cut salt water</t>
  </si>
  <si>
    <t>Perf 600-790 (Carlile), perf 798-806 (Greenhorn), acidized</t>
  </si>
  <si>
    <t>1200FS/1350FE</t>
  </si>
  <si>
    <t>1338-1881</t>
  </si>
  <si>
    <t>1025-2255</t>
  </si>
  <si>
    <t>1542FN/1724FW</t>
  </si>
  <si>
    <t>2219-2457</t>
  </si>
  <si>
    <t>1834FN/1077FE</t>
  </si>
  <si>
    <t>2080-2344</t>
  </si>
  <si>
    <t>729FN/2084FW</t>
  </si>
  <si>
    <t>1749-1963</t>
  </si>
  <si>
    <t>700FS/100FE</t>
  </si>
  <si>
    <t>537FS/342FW</t>
  </si>
  <si>
    <t>852FS/2042FW</t>
  </si>
  <si>
    <t>1305FS/2368FE</t>
  </si>
  <si>
    <t>2005FS/1441FE</t>
  </si>
  <si>
    <t>2446FS/1275FW</t>
  </si>
  <si>
    <t>2310FS/987FW</t>
  </si>
  <si>
    <t>1829FN/380FW</t>
  </si>
  <si>
    <t>1389FN/2347FW</t>
  </si>
  <si>
    <t>1825FN/1438FE</t>
  </si>
  <si>
    <t>750FS/2300FE</t>
  </si>
  <si>
    <t>1309FN/1482FW</t>
  </si>
  <si>
    <t>30-033-20046</t>
  </si>
  <si>
    <t>Cibola Energy</t>
  </si>
  <si>
    <t>30-033-20048</t>
  </si>
  <si>
    <t>660FS/610FW</t>
  </si>
  <si>
    <t>30-033-20004</t>
  </si>
  <si>
    <t>Wood Oil</t>
  </si>
  <si>
    <t>660FS/3300FE</t>
  </si>
  <si>
    <t>586-632</t>
  </si>
  <si>
    <t>30-033-20019</t>
  </si>
  <si>
    <t>30-033-20020</t>
  </si>
  <si>
    <t>455-502</t>
  </si>
  <si>
    <t>30-033-20036</t>
  </si>
  <si>
    <t>1970FN/1906FW</t>
  </si>
  <si>
    <t>500-549</t>
  </si>
  <si>
    <t>30-033-20040</t>
  </si>
  <si>
    <t>FLB Daniels</t>
  </si>
  <si>
    <t>558-718</t>
  </si>
  <si>
    <t>30-033-20007</t>
  </si>
  <si>
    <t>Clyde Berlier</t>
  </si>
  <si>
    <t>990FS/990FW</t>
  </si>
  <si>
    <t>30-033-20012</t>
  </si>
  <si>
    <t>Clyde Berlier A</t>
  </si>
  <si>
    <t>990FS/1650FW</t>
  </si>
  <si>
    <t>30-033-20003</t>
  </si>
  <si>
    <t>E R Julian</t>
  </si>
  <si>
    <t>379-480</t>
  </si>
  <si>
    <t>30-033-20049</t>
  </si>
  <si>
    <t>1980FS/1980FW</t>
  </si>
  <si>
    <t>30-033-20050</t>
  </si>
  <si>
    <t>30-033-20009</t>
  </si>
  <si>
    <t>364-440</t>
  </si>
  <si>
    <t>30-033-20008</t>
  </si>
  <si>
    <t>990FN/990FE</t>
  </si>
  <si>
    <t>358-390</t>
  </si>
  <si>
    <t>30-033-20011</t>
  </si>
  <si>
    <t>1650FS/1650FW</t>
  </si>
  <si>
    <t>324-416</t>
  </si>
  <si>
    <t>30-033-20006</t>
  </si>
  <si>
    <t>William Gruenerwald</t>
  </si>
  <si>
    <t>WS1</t>
  </si>
  <si>
    <t>Gonzales Pittman</t>
  </si>
  <si>
    <t>Dakota-Morrison</t>
  </si>
  <si>
    <t>410-490</t>
  </si>
  <si>
    <t>30-033-20021</t>
  </si>
  <si>
    <t>760FS/660FW</t>
  </si>
  <si>
    <t>30-033-20022</t>
  </si>
  <si>
    <t>481-895</t>
  </si>
  <si>
    <t>30-033-20025</t>
  </si>
  <si>
    <t>425-905</t>
  </si>
  <si>
    <t>30-033-20010</t>
  </si>
  <si>
    <t>379-461</t>
  </si>
  <si>
    <t>30-033-20023</t>
  </si>
  <si>
    <t>WS3</t>
  </si>
  <si>
    <t>660FN/688FW</t>
  </si>
  <si>
    <t>Drilled as petroleum exploration well; completed as water supply well.</t>
  </si>
  <si>
    <t>30-033-20024</t>
  </si>
  <si>
    <t>30-033-20026</t>
  </si>
  <si>
    <t>660FN/672FW</t>
  </si>
  <si>
    <t>suspended operations?</t>
  </si>
  <si>
    <t>30-033-20030</t>
  </si>
  <si>
    <t>Mobil Oil Corp.</t>
  </si>
  <si>
    <t>Joliff &amp; Eubank</t>
  </si>
  <si>
    <t>30-033-20053</t>
  </si>
  <si>
    <t>Salman Ranch A</t>
  </si>
  <si>
    <t>150FN/1630FW</t>
  </si>
  <si>
    <t>30-033-20058</t>
  </si>
  <si>
    <t>Union Land &amp; Grazing</t>
  </si>
  <si>
    <t>Fort Union</t>
  </si>
  <si>
    <t>535FS/1957FE</t>
  </si>
  <si>
    <t>30-033-20042</t>
  </si>
  <si>
    <t>Cities Service</t>
  </si>
  <si>
    <t>30-033-20047</t>
  </si>
  <si>
    <t>Sanford Estate</t>
  </si>
  <si>
    <t>1900FN/1700FW</t>
  </si>
  <si>
    <t>30-033-20029</t>
  </si>
  <si>
    <t>Wooton &amp; Reardon</t>
  </si>
  <si>
    <t>2288FN/1726FW</t>
  </si>
  <si>
    <t>30-033-20039</t>
  </si>
  <si>
    <t>Coon</t>
  </si>
  <si>
    <t>725FS/980FE</t>
  </si>
  <si>
    <t>CO2 exploration well.</t>
  </si>
  <si>
    <t>30-033-20044</t>
  </si>
  <si>
    <t>775FS/980FE</t>
  </si>
  <si>
    <t>30-033-20043</t>
  </si>
  <si>
    <t>DST 638-800 (Raton) rec 60 mud (tool plugged); DST 1321-1391 (Vermejo-Trinidad) rec 10 mud; DST 1722-1787 (Pierre) rec 10 mud, very slight blow; DST 4539-4591 (Dakota) rec 840 muddy water; DST 5327-5477 (Glorieta?) rec 1030 mud, hard blow dies in 50 minutes; DST 5321-5477 (Glorieta?) rec 390 mud + 300 non-inflammable gas-cut mud.</t>
  </si>
  <si>
    <t>1114FN/2381FE</t>
  </si>
  <si>
    <t>1650FS/2310FW</t>
  </si>
  <si>
    <t>600FS/660FE</t>
  </si>
  <si>
    <t>660FS/3300FW</t>
  </si>
  <si>
    <t>2310FN/330FE</t>
  </si>
  <si>
    <t>Pacific Western Land Company</t>
  </si>
  <si>
    <t>1236FN/1073FE</t>
  </si>
  <si>
    <t xml:space="preserve">well bore filled with water </t>
  </si>
  <si>
    <t>2172FN/1954FE</t>
  </si>
  <si>
    <t>740FS/1700FE</t>
  </si>
  <si>
    <t>583FS/120FE</t>
  </si>
  <si>
    <t>lat-long calculated from 1:250,000 topos and PE map</t>
  </si>
  <si>
    <t>lat-long calculated by interpolation from T-R corners</t>
  </si>
  <si>
    <t>Dakota</t>
  </si>
  <si>
    <t>3230-3276</t>
  </si>
  <si>
    <t>1Y</t>
  </si>
  <si>
    <t>740FS/1625FE</t>
  </si>
  <si>
    <t>3293-3338</t>
  </si>
  <si>
    <t>Austra-Tex Oil</t>
  </si>
  <si>
    <t>1855FN/1719FW</t>
  </si>
  <si>
    <t>Phelps Dodge</t>
  </si>
  <si>
    <t>2055FN/1719FW</t>
  </si>
  <si>
    <t>1980FN/660FW</t>
  </si>
  <si>
    <t>3025FS/2163FW</t>
  </si>
  <si>
    <t>1770FS/1880FW</t>
  </si>
  <si>
    <t>Mobil Oil</t>
  </si>
  <si>
    <t>State AH</t>
  </si>
  <si>
    <t>250FS/250FW</t>
  </si>
  <si>
    <t>Mesa Ranch Company</t>
  </si>
  <si>
    <t>30-007-20075</t>
  </si>
  <si>
    <t>Rushton</t>
  </si>
  <si>
    <t>1230FS/1177FE</t>
  </si>
  <si>
    <t>3056-3101</t>
  </si>
  <si>
    <t>Bell Western</t>
  </si>
  <si>
    <t>Annie Bell</t>
  </si>
  <si>
    <t>1980FN/1980FW</t>
  </si>
  <si>
    <t>NE/NE/NE</t>
  </si>
  <si>
    <t>192?</t>
  </si>
  <si>
    <t>CO2 in Action</t>
  </si>
  <si>
    <t>660FN/657FW</t>
  </si>
  <si>
    <t>2211FS/5065FE</t>
  </si>
  <si>
    <t>30-007-07028</t>
  </si>
  <si>
    <t>Rheay &amp; Reynolds</t>
  </si>
  <si>
    <t>Landon K Moore</t>
  </si>
  <si>
    <t>660FS/656FE</t>
  </si>
  <si>
    <t>converted to water well</t>
  </si>
  <si>
    <t>Export Petroleum</t>
  </si>
  <si>
    <t>Moore Ranch State</t>
  </si>
  <si>
    <t>1249FN/4055FE</t>
  </si>
  <si>
    <t>HNG Fossil Fuels</t>
  </si>
  <si>
    <t>T L Roach</t>
  </si>
  <si>
    <t>1980FN/660FE</t>
  </si>
  <si>
    <t>1045FN/1980FW</t>
  </si>
  <si>
    <t>990FS/1642FE</t>
  </si>
  <si>
    <t>Bennett Petroleum</t>
  </si>
  <si>
    <t>1980FS/1980FE</t>
  </si>
  <si>
    <t>1980FS/2030FE</t>
  </si>
  <si>
    <t>637FS/746FE</t>
  </si>
  <si>
    <t>1534FS/1751FE</t>
  </si>
  <si>
    <t>1240FS/4066FE</t>
  </si>
  <si>
    <t>1645FS/4216FW</t>
  </si>
  <si>
    <t>Perf Pierre (500-510) 40 MCFD natural</t>
  </si>
  <si>
    <t>Amoco Production</t>
  </si>
  <si>
    <t>Phelps Dodge B</t>
  </si>
  <si>
    <t>1660FS/580FW</t>
  </si>
  <si>
    <t>3111FS/2064FW</t>
  </si>
  <si>
    <t>Springer Cattle Company</t>
  </si>
  <si>
    <t>2300FN/1870FW</t>
  </si>
  <si>
    <t>Anne Ruth Crews Bell</t>
  </si>
  <si>
    <t>330FS/330FE</t>
  </si>
  <si>
    <t>1930FS/660FW</t>
  </si>
  <si>
    <t>NW/SW</t>
  </si>
  <si>
    <t>30-007-20577</t>
  </si>
  <si>
    <t>857'FNL &amp; 1443'FWL</t>
  </si>
  <si>
    <t>174</t>
  </si>
  <si>
    <t>7400</t>
  </si>
  <si>
    <t>30-007-20576</t>
  </si>
  <si>
    <t>416'FNL &amp; 1709'FEL</t>
  </si>
  <si>
    <t>173</t>
  </si>
  <si>
    <t>7484</t>
  </si>
  <si>
    <t>30-007-20580</t>
  </si>
  <si>
    <t>2473'FNL &amp; 1560'FWL</t>
  </si>
  <si>
    <t>180</t>
  </si>
  <si>
    <t>7570</t>
  </si>
  <si>
    <t>30-007-20581</t>
  </si>
  <si>
    <t>1181'FNL &amp; 2149'FWL</t>
  </si>
  <si>
    <t>184</t>
  </si>
  <si>
    <t>7525</t>
  </si>
  <si>
    <t>G</t>
  </si>
  <si>
    <t>30-007-20583</t>
  </si>
  <si>
    <t>Morrison production or show</t>
  </si>
  <si>
    <t>Morrison perf</t>
  </si>
  <si>
    <t>Dakota perf</t>
  </si>
  <si>
    <t>Water @ 1056 (Chinle)
SO 660-665 (Morrison), 905-910 (Morrison?), 990-1025 (Entrada). 
SG 1535-1543 (Chinle?)</t>
  </si>
  <si>
    <t>gas show; fresh water</t>
  </si>
  <si>
    <t>Disposal Openhole Morrison-Entrada-Chinle (6824-7690 ft)</t>
  </si>
  <si>
    <t>Disposal Openhole Entrada-Chinle (7133-7614 ft)</t>
  </si>
  <si>
    <t>slight blow on DST</t>
  </si>
  <si>
    <t>perf 1072-1341 (Raton-Vermejo); monitoring well</t>
  </si>
  <si>
    <t>Glorieta production or show</t>
  </si>
  <si>
    <t>nonflammable gas @ 12 MMCFD</t>
  </si>
  <si>
    <t>no show</t>
  </si>
  <si>
    <t>3-4 ft gas flare at 989 ft (Dakota);
PB to 985 ft (Dakota), swbd water with show gas.</t>
  </si>
  <si>
    <t>gas @ 500 MCFD CO2 + N2</t>
  </si>
  <si>
    <t>Perf Glorieta-Yeso</t>
  </si>
  <si>
    <t>Perf</t>
  </si>
  <si>
    <t>Perf &amp; DST</t>
  </si>
  <si>
    <t>DST</t>
  </si>
  <si>
    <t>perf</t>
  </si>
  <si>
    <t>DST rec nonflammable gas</t>
  </si>
  <si>
    <t>Triassic production or show</t>
  </si>
  <si>
    <t>water (Santa Rosa)</t>
  </si>
  <si>
    <t>gas show + water (Chinle)</t>
  </si>
  <si>
    <t>nonflammable gas @ 500 MCFD (Santa Rosa)</t>
  </si>
  <si>
    <t>perf, no recovery (Santa Rosa-Moenkopi)</t>
  </si>
  <si>
    <t>gas CO2 (Chinle)</t>
  </si>
  <si>
    <t>gas show (Chinle)</t>
  </si>
  <si>
    <t>Entrada production or show</t>
  </si>
  <si>
    <t>Gas CO2 @ 133 MCFD</t>
  </si>
  <si>
    <t>Niobrara production or show</t>
  </si>
  <si>
    <t>water (in Niobrara sands)</t>
  </si>
  <si>
    <t>gas production (commingled with Pierre)</t>
  </si>
  <si>
    <t>Perf 1445-1465 (Raton), acid</t>
  </si>
  <si>
    <t>Pierre production or show</t>
  </si>
  <si>
    <t>gas production (commingled with Niobrara)</t>
  </si>
  <si>
    <t>Sangre de Cristo - Pennsylvanian production or show</t>
  </si>
  <si>
    <t>acidized &amp; swbd dry</t>
  </si>
  <si>
    <t>923 MCFD CO2</t>
  </si>
  <si>
    <t>DST, rec mud</t>
  </si>
  <si>
    <t>multiple shows gas, oil;
2 MCFD @ 3142 ft</t>
  </si>
  <si>
    <t>water (DST)</t>
  </si>
  <si>
    <t>gas show (slight blow on DST)</t>
  </si>
  <si>
    <t>2404'FSL &amp; 1204'FEL</t>
  </si>
  <si>
    <t>187</t>
  </si>
  <si>
    <t>7446</t>
  </si>
  <si>
    <t>1890'FNL &amp; 1666'FWL</t>
  </si>
  <si>
    <t>185</t>
  </si>
  <si>
    <t>7361</t>
  </si>
  <si>
    <t>30-007-20600</t>
  </si>
  <si>
    <t>1489'FSL &amp; 1391'FEL</t>
  </si>
  <si>
    <t>35</t>
  </si>
  <si>
    <t>9005</t>
  </si>
  <si>
    <t>973-1154</t>
  </si>
  <si>
    <t>30-007-20611</t>
  </si>
  <si>
    <t>1606'FSL &amp; 1578'FEL</t>
  </si>
  <si>
    <t>220</t>
  </si>
  <si>
    <t>864-2216</t>
  </si>
  <si>
    <t>30-007-20612</t>
  </si>
  <si>
    <t>1115'FNL &amp; 1785'FEL</t>
  </si>
  <si>
    <t>222</t>
  </si>
  <si>
    <t>850-2123</t>
  </si>
  <si>
    <t>30-007-20613</t>
  </si>
  <si>
    <t>1268'FSL &amp; 2168'FWL</t>
  </si>
  <si>
    <t>221</t>
  </si>
  <si>
    <t>812-2140</t>
  </si>
  <si>
    <t>30-007-20614</t>
  </si>
  <si>
    <t>1542'FNL &amp; 1764'FWL</t>
  </si>
  <si>
    <t>223</t>
  </si>
  <si>
    <t>905-1093</t>
  </si>
  <si>
    <t>30-007-20608</t>
  </si>
  <si>
    <t>1130'FNL &amp; 1784'FEL</t>
  </si>
  <si>
    <t>217</t>
  </si>
  <si>
    <t>959-2161</t>
  </si>
  <si>
    <t>30-007-20609</t>
  </si>
  <si>
    <t>1096'FNL &amp; 536'FEL</t>
  </si>
  <si>
    <t>218</t>
  </si>
  <si>
    <t>963-1288</t>
  </si>
  <si>
    <t>30-007-20610</t>
  </si>
  <si>
    <t>1966'FSL &amp; 881'FWL</t>
  </si>
  <si>
    <t>219</t>
  </si>
  <si>
    <t>799-2049</t>
  </si>
  <si>
    <t>30-007-20602</t>
  </si>
  <si>
    <t>177'FNL &amp; 1732'FWL</t>
  </si>
  <si>
    <t>211</t>
  </si>
  <si>
    <t>1141-2470</t>
  </si>
  <si>
    <t>30-007-20584</t>
  </si>
  <si>
    <t>1034'FSL &amp; 2276'FWL</t>
  </si>
  <si>
    <t>188</t>
  </si>
  <si>
    <t>30-007-20627</t>
  </si>
  <si>
    <t>1948'FNL &amp; 1254'FWL</t>
  </si>
  <si>
    <t>998-1887</t>
  </si>
  <si>
    <t>30-007-20585</t>
  </si>
  <si>
    <t>719'FSL &amp; 758'FEL</t>
  </si>
  <si>
    <t>189</t>
  </si>
  <si>
    <t>30-007-20604</t>
  </si>
  <si>
    <t>1287'FNL &amp; 1411'FWL</t>
  </si>
  <si>
    <t>213</t>
  </si>
  <si>
    <t>742-2206</t>
  </si>
  <si>
    <t>30-007-20605</t>
  </si>
  <si>
    <t>1242'FSL &amp; 1043'FEL</t>
  </si>
  <si>
    <t>214</t>
  </si>
  <si>
    <t>920-2432</t>
  </si>
  <si>
    <t>30-007-20607</t>
  </si>
  <si>
    <t>1187'FSL &amp; 1304'FWL</t>
  </si>
  <si>
    <t>216</t>
  </si>
  <si>
    <t>845-2174</t>
  </si>
  <si>
    <t>30-007-20473</t>
  </si>
  <si>
    <t>1881'FSL &amp; 379'FEL</t>
  </si>
  <si>
    <t>178</t>
  </si>
  <si>
    <t>953-1704</t>
  </si>
  <si>
    <t>2222FS/823FW</t>
  </si>
  <si>
    <t>1922-2123</t>
  </si>
  <si>
    <t>2192FN/1633FE</t>
  </si>
  <si>
    <t>1406-1974</t>
  </si>
  <si>
    <t>2570FN/320FW</t>
  </si>
  <si>
    <t>1900-2144</t>
  </si>
  <si>
    <t>1529FS/1592FW</t>
  </si>
  <si>
    <t>2174-2356</t>
  </si>
  <si>
    <t>1566FS/1808FE</t>
  </si>
  <si>
    <t>1969-2148</t>
  </si>
  <si>
    <t>323FN/1682FE</t>
  </si>
  <si>
    <t>939-2365</t>
  </si>
  <si>
    <t>1108FN/1959FW</t>
  </si>
  <si>
    <t>918-2428</t>
  </si>
  <si>
    <t>2500FS/2300FE</t>
  </si>
  <si>
    <t>Gas shows @ 1060 ft &amp;1969 ft (Raton Fm)</t>
  </si>
  <si>
    <t>VPR Canadian River 3219</t>
  </si>
  <si>
    <t>1549FS/1503FE</t>
  </si>
  <si>
    <t>2124-2302</t>
  </si>
  <si>
    <t>1548FN/1363FE</t>
  </si>
  <si>
    <t>1282FS/825FW</t>
  </si>
  <si>
    <t>1159-2228</t>
  </si>
  <si>
    <t>1256FS/1611FE</t>
  </si>
  <si>
    <t>1789-2264</t>
  </si>
  <si>
    <t>685FS/1779FW</t>
  </si>
  <si>
    <t>655FS/1779FW</t>
  </si>
  <si>
    <t>824-2221</t>
  </si>
  <si>
    <t>1227FS/1360FE</t>
  </si>
  <si>
    <t>1128FS/1332FW</t>
  </si>
  <si>
    <t>1767-2240</t>
  </si>
  <si>
    <t>1205FS/1751FE</t>
  </si>
  <si>
    <t>1253-2256</t>
  </si>
  <si>
    <t>1009FS/1406FW</t>
  </si>
  <si>
    <t>1290-2279</t>
  </si>
  <si>
    <t>893FS/718FE</t>
  </si>
  <si>
    <t>1276-2228</t>
  </si>
  <si>
    <t>1037FS/820FW</t>
  </si>
  <si>
    <t>1360-2184</t>
  </si>
  <si>
    <t>646FS/1151FE</t>
  </si>
  <si>
    <t>1786-1855</t>
  </si>
  <si>
    <t>691FS/1110FE</t>
  </si>
  <si>
    <t>1363FS/1411FW</t>
  </si>
  <si>
    <t>1060-2088</t>
  </si>
  <si>
    <t>520FS/1517FE</t>
  </si>
  <si>
    <t>906-1868</t>
  </si>
  <si>
    <t>1763FS/1394FW</t>
  </si>
  <si>
    <t>920-1830</t>
  </si>
  <si>
    <t>1228FN/1333FW</t>
  </si>
  <si>
    <t>920-1766</t>
  </si>
  <si>
    <t>1297FN/1235FE</t>
  </si>
  <si>
    <t>912-1868</t>
  </si>
  <si>
    <t>248FS/1548FE</t>
  </si>
  <si>
    <t>1045-1873</t>
  </si>
  <si>
    <t>1281FN/1504FW</t>
  </si>
  <si>
    <t>1107-2031</t>
  </si>
  <si>
    <t>1680FN/866FE</t>
  </si>
  <si>
    <t>968-1882</t>
  </si>
  <si>
    <t>1449FS/1273FW</t>
  </si>
  <si>
    <t>1004-1957</t>
  </si>
  <si>
    <t>1988FS/1160FE</t>
  </si>
  <si>
    <t>1011-1915</t>
  </si>
  <si>
    <t>1401FS/1273FW</t>
  </si>
  <si>
    <t>1128-2049</t>
  </si>
  <si>
    <t>1563FS/705FE</t>
  </si>
  <si>
    <t>1137-2086</t>
  </si>
  <si>
    <t>935FN/2257FW</t>
  </si>
  <si>
    <t>1228-2214</t>
  </si>
  <si>
    <t>623FN/1240FE</t>
  </si>
  <si>
    <t>987-2203</t>
  </si>
  <si>
    <t>Cross sections</t>
  </si>
  <si>
    <t>Inject into Entrada (6044-6694)</t>
  </si>
  <si>
    <t>1780-2255</t>
  </si>
  <si>
    <t>582FN/2273FE</t>
  </si>
  <si>
    <t>1265FN/1229FW</t>
  </si>
  <si>
    <t>1985-2206</t>
  </si>
  <si>
    <t>1053FS/1345FW</t>
  </si>
  <si>
    <t>1129-2164</t>
  </si>
  <si>
    <t>745FS/961FE</t>
  </si>
  <si>
    <t>1252-2172</t>
  </si>
  <si>
    <t>1900FN/551FW</t>
  </si>
  <si>
    <t>2252-2256</t>
  </si>
  <si>
    <t>Canadian River 3220</t>
  </si>
  <si>
    <t>1920FS/330FE</t>
  </si>
  <si>
    <t>2132-2224</t>
  </si>
  <si>
    <t>1124FN/2050FE</t>
  </si>
  <si>
    <t>2088-2286</t>
  </si>
  <si>
    <t>1427FN/930FE</t>
  </si>
  <si>
    <t>2047-2271</t>
  </si>
  <si>
    <t>1509FS/967FW</t>
  </si>
  <si>
    <t>2293-2442</t>
  </si>
  <si>
    <t>901FS/1953FE</t>
  </si>
  <si>
    <t>2272-2500</t>
  </si>
  <si>
    <t>1645FN/726FW</t>
  </si>
  <si>
    <t>2377-2399</t>
  </si>
  <si>
    <t>2405-2409</t>
  </si>
  <si>
    <t>854FS/2121FW</t>
  </si>
  <si>
    <t>1681FS/1539FW</t>
  </si>
  <si>
    <t>2038-2244</t>
  </si>
  <si>
    <t>711FN/844FE</t>
  </si>
  <si>
    <t>2085-2279</t>
  </si>
  <si>
    <t>1195FS/1887FE</t>
  </si>
  <si>
    <t>1987-2216</t>
  </si>
  <si>
    <t>VPR Canadian River 3220</t>
  </si>
  <si>
    <t>1631FS/1539FW</t>
  </si>
  <si>
    <t>J&amp;A</t>
  </si>
  <si>
    <t>1254FN/863FW</t>
  </si>
  <si>
    <t>2097-2288</t>
  </si>
  <si>
    <t>836FN/1309FW</t>
  </si>
  <si>
    <t>2063-2179</t>
  </si>
  <si>
    <t>1840FS/35FW</t>
  </si>
  <si>
    <t>1829FS/68FW</t>
  </si>
  <si>
    <t>2123-2192</t>
  </si>
  <si>
    <t>1270FS/1430FE</t>
  </si>
  <si>
    <t>1219-2234</t>
  </si>
  <si>
    <t>1300FN/1533FE</t>
  </si>
  <si>
    <t>894-2318</t>
  </si>
  <si>
    <t>1441FS/1512FW</t>
  </si>
  <si>
    <t>1265-2223</t>
  </si>
  <si>
    <t>965FS/1284FE</t>
  </si>
  <si>
    <t>908-2180</t>
  </si>
  <si>
    <t>1305FN/1138FW</t>
  </si>
  <si>
    <t>1078-2286</t>
  </si>
  <si>
    <t>1609FN/1739FE</t>
  </si>
  <si>
    <t>1189-2135</t>
  </si>
  <si>
    <t>1403-1984</t>
  </si>
  <si>
    <t>1867FS/1696FW</t>
  </si>
  <si>
    <t>1746-1967</t>
  </si>
  <si>
    <t>1053FN/1254FW</t>
  </si>
  <si>
    <t>1339-1938</t>
  </si>
  <si>
    <t>30-007-20470</t>
  </si>
  <si>
    <t>CH 35</t>
  </si>
  <si>
    <t>VPR</t>
  </si>
  <si>
    <t>2076FN/267FW</t>
  </si>
  <si>
    <t>Serv</t>
  </si>
  <si>
    <t>Vermejo monitor well</t>
  </si>
  <si>
    <t>30-007-20628</t>
  </si>
  <si>
    <t>1487'FSL &amp; 2003'FWL</t>
  </si>
  <si>
    <t>30-007-20625</t>
  </si>
  <si>
    <t>1562'FSL &amp; 591'FWL</t>
  </si>
  <si>
    <t>30-007-20633</t>
  </si>
  <si>
    <t>2157'FSL &amp; 1776'FWL</t>
  </si>
  <si>
    <t>183</t>
  </si>
  <si>
    <t>30-007-20606</t>
  </si>
  <si>
    <t>1303'FSL &amp; 1413'FEL</t>
  </si>
  <si>
    <t>215</t>
  </si>
  <si>
    <t>896-2227</t>
  </si>
  <si>
    <t>30-007-20634</t>
  </si>
  <si>
    <t>1046'FSL &amp; 811'FEL</t>
  </si>
  <si>
    <t>1246-2050</t>
  </si>
  <si>
    <t>30-007-20637</t>
  </si>
  <si>
    <t>1232'FSL &amp; 1295'FEL</t>
  </si>
  <si>
    <t>812-2075</t>
  </si>
  <si>
    <t>30-007-20624</t>
  </si>
  <si>
    <t>1916'FNL &amp; 1592'FEL</t>
  </si>
  <si>
    <t>1137-2010</t>
  </si>
  <si>
    <t>30-007-20632</t>
  </si>
  <si>
    <t>1197'FSL &amp; 504'FEL</t>
  </si>
  <si>
    <t>773-2056</t>
  </si>
  <si>
    <t>30-007-20647</t>
  </si>
  <si>
    <t>1721'FSL &amp; 560'FEL</t>
  </si>
  <si>
    <t>202</t>
  </si>
  <si>
    <t>1166-2022</t>
  </si>
  <si>
    <t>30-007-20601</t>
  </si>
  <si>
    <t>1844'FSL &amp; 845'FWL</t>
  </si>
  <si>
    <t>210</t>
  </si>
  <si>
    <t>1112-2462</t>
  </si>
  <si>
    <t>30-007-20636</t>
  </si>
  <si>
    <t>1012'FSL &amp; 1024'FWL</t>
  </si>
  <si>
    <t>186</t>
  </si>
  <si>
    <t>752-2020</t>
  </si>
  <si>
    <t>30-007-20635</t>
  </si>
  <si>
    <t>265'FNL &amp; 1926'FWL</t>
  </si>
  <si>
    <t>1116-938</t>
  </si>
  <si>
    <t>30-007-20646</t>
  </si>
  <si>
    <t>1227'FSL &amp; 1745'FWL</t>
  </si>
  <si>
    <t>201</t>
  </si>
  <si>
    <t>900-2035</t>
  </si>
  <si>
    <t>30-007-20641</t>
  </si>
  <si>
    <t>1153'FNL &amp; 1709'FWL</t>
  </si>
  <si>
    <t>820-1994</t>
  </si>
  <si>
    <t>30-007-20631</t>
  </si>
  <si>
    <t>1907'FSL &amp; 1663'FWL</t>
  </si>
  <si>
    <t>872-2149</t>
  </si>
  <si>
    <t>30-007-20652</t>
  </si>
  <si>
    <t>1230'FSL &amp; 1070'FEL</t>
  </si>
  <si>
    <t>209</t>
  </si>
  <si>
    <t>30-007-20640</t>
  </si>
  <si>
    <t>1383'FNL &amp; 1510'FWL</t>
  </si>
  <si>
    <t>791-2056</t>
  </si>
  <si>
    <t>30-007-20534</t>
  </si>
  <si>
    <t>1669'FNL &amp; 710'FEL</t>
  </si>
  <si>
    <t>168</t>
  </si>
  <si>
    <t>800-2070</t>
  </si>
  <si>
    <t>30-007-20648</t>
  </si>
  <si>
    <t>1282'FSL &amp; 1487'FWL</t>
  </si>
  <si>
    <t>1098'FSL &amp; 1108'FWL</t>
  </si>
  <si>
    <t>203</t>
  </si>
  <si>
    <t>30-007-20638</t>
  </si>
  <si>
    <t>660FN/660FE</t>
  </si>
  <si>
    <t>2032-2139</t>
  </si>
  <si>
    <t>1444FS/1120FW</t>
  </si>
  <si>
    <t>924-2412</t>
  </si>
  <si>
    <t>1112FN/1569FE</t>
  </si>
  <si>
    <t>961-2283</t>
  </si>
  <si>
    <t>VPR  Canadian River 3120</t>
  </si>
  <si>
    <t>577FN/1593FW</t>
  </si>
  <si>
    <t>1978-2208</t>
  </si>
  <si>
    <t>1859FN/2312FE</t>
  </si>
  <si>
    <t>VPR State corehole</t>
  </si>
  <si>
    <t>30-007-20619</t>
  </si>
  <si>
    <t>1335FS/2057FE</t>
  </si>
  <si>
    <t>1052-1908</t>
  </si>
  <si>
    <t>VPR State</t>
  </si>
  <si>
    <t>2075'FNL &amp; 1502'FWL</t>
  </si>
  <si>
    <t>687-2263</t>
  </si>
  <si>
    <t>30-007-20639</t>
  </si>
  <si>
    <t>708'FNL &amp; 1157'FEL</t>
  </si>
  <si>
    <t>835-2059</t>
  </si>
  <si>
    <t>30-007-20620</t>
  </si>
  <si>
    <t>1579'FNL &amp; 1692'FWL</t>
  </si>
  <si>
    <t>206</t>
  </si>
  <si>
    <t>700-2190</t>
  </si>
  <si>
    <t>30-007-20626</t>
  </si>
  <si>
    <t>966'FSL &amp; 1033'FWL</t>
  </si>
  <si>
    <t>30-007-20622</t>
  </si>
  <si>
    <t>1145'FNL &amp; 524'FEL</t>
  </si>
  <si>
    <t>30-007-20469</t>
  </si>
  <si>
    <t>1033'FSL &amp; 1223'FEL</t>
  </si>
  <si>
    <t>204</t>
  </si>
  <si>
    <t>771-2274</t>
  </si>
  <si>
    <t>30-007-20642</t>
  </si>
  <si>
    <t>899'FSL &amp; 1727'FWL</t>
  </si>
  <si>
    <t>30-007-20623</t>
  </si>
  <si>
    <t>Glorieta thickness</t>
  </si>
  <si>
    <t xml:space="preserve">Nonflammable gas @ 500 MCFD @ 1160-1190 ft (Santa Rosa?);
Nonflammable gas @ 12 MMCFD @ 1420-1425 ft (Glorieta?);
Nonflammable gas @ 2 MMCFD @ 1670 ft (Glorieta?);
Nonflammable gas @ 2 MMCFD @ 1795 ft (Permian);
Nonflammable gas @ 10 MMCFD @ 2220-2225 ft (Permian?);
4-6 bbls fresh water per hour @ 2361 ft (Permian?);
HFW @ 2515 ft (Sangre de Cristo?)
</t>
  </si>
  <si>
    <t>30-033-20027</t>
  </si>
  <si>
    <t>660FSL/330FWL</t>
  </si>
  <si>
    <t>30-033-20057</t>
  </si>
  <si>
    <t>Fulton Petroleum</t>
  </si>
  <si>
    <t>Santa Fe</t>
  </si>
  <si>
    <t>330FN/330FE</t>
  </si>
  <si>
    <t>1050-1135</t>
  </si>
  <si>
    <t>Well tested gas @ 600 MCFD that was a mixture of CO2 and hydrocarbons.
Well not deemed commercial because of hydrocarbon content of gas.</t>
  </si>
  <si>
    <t>30-033-20028</t>
  </si>
  <si>
    <t>Mobil Producing Texas</t>
  </si>
  <si>
    <t>E C Wiggins</t>
  </si>
  <si>
    <t>1655FS/1655FE</t>
  </si>
  <si>
    <t>IP 30 MCFGD;
Tested Yeso and Glorieta with no shows.</t>
  </si>
  <si>
    <t>Mora</t>
  </si>
  <si>
    <t>1246'FNL &amp; 1021'FWL</t>
  </si>
  <si>
    <t>781-2046</t>
  </si>
  <si>
    <t>30-007-20618</t>
  </si>
  <si>
    <t>520'FSL &amp; 452'FEL</t>
  </si>
  <si>
    <t>604-2069</t>
  </si>
  <si>
    <t>DST, no show</t>
  </si>
  <si>
    <t>swbd water w/ SSG (perfs)</t>
  </si>
  <si>
    <t>Flowed 175 MCFD @ 1243 ft (Bernal);
flowed 181 MCFD @ 2112 ft (Yeso);
Perf 1181-1286 ft (Bernal-Glorieta), frac, flowed 40 MCFD (CO2).</t>
  </si>
  <si>
    <t>CO2 gas @ 40 MCFD (Bernal-Glorieta)</t>
  </si>
  <si>
    <t>Perf 550-775 (Carlile); water @ 801 ft (Greenhorn)</t>
  </si>
  <si>
    <t>IP 387 MCFD</t>
  </si>
  <si>
    <t>IPCAOF 895 MCFD; flowed 149 MCFD/55 min</t>
  </si>
  <si>
    <t>IPCAOF 600 MCFD</t>
  </si>
  <si>
    <t>flowed SSG TSTM; SIGW</t>
  </si>
  <si>
    <t>SIGW</t>
  </si>
  <si>
    <t>IPF 385 MCFD</t>
  </si>
  <si>
    <t>IPF 456 MCFD (81% methane, 17% N2, 2% CO2, 0.01% O2)</t>
  </si>
  <si>
    <t>292-434</t>
  </si>
  <si>
    <t>IPCAOF 490 MCFD</t>
  </si>
  <si>
    <t>IP 75 MCFD; gas 62% N2; 38% methane; OH 646-TD</t>
  </si>
  <si>
    <t>30-007-20643</t>
  </si>
  <si>
    <t>1823'FSL &amp; 1521'FWL</t>
  </si>
  <si>
    <t>197</t>
  </si>
  <si>
    <t>779-1958</t>
  </si>
  <si>
    <t>30-007-20650</t>
  </si>
  <si>
    <t>982'FNL &amp; 1481'FEL</t>
  </si>
  <si>
    <t>207</t>
  </si>
  <si>
    <t>795-1982</t>
  </si>
  <si>
    <t>30-007-20644</t>
  </si>
  <si>
    <t>1741'FSL &amp; 1683'FEL</t>
  </si>
  <si>
    <t>198</t>
  </si>
  <si>
    <t>972-1949</t>
  </si>
  <si>
    <t>30-007-20651</t>
  </si>
  <si>
    <t>1559'FNL &amp; 1304'FWL</t>
  </si>
  <si>
    <t>208</t>
  </si>
  <si>
    <t>8038</t>
  </si>
  <si>
    <t>747-2081</t>
  </si>
  <si>
    <t>30-007-20645</t>
  </si>
  <si>
    <t>662'FSL &amp; 939'FWL</t>
  </si>
  <si>
    <t>199</t>
  </si>
  <si>
    <t>928-1874</t>
  </si>
  <si>
    <t>30-007-20629</t>
  </si>
  <si>
    <t>1496'FNL &amp; 1724'FWL</t>
  </si>
  <si>
    <t>169</t>
  </si>
  <si>
    <t>Dakota subsea</t>
  </si>
  <si>
    <t>Trinidad subsea</t>
  </si>
  <si>
    <t>Fort Hays subsea</t>
  </si>
  <si>
    <t>Glorieta subsea</t>
  </si>
  <si>
    <t>Precambrian subsea</t>
  </si>
  <si>
    <t>Mississippian thickness</t>
  </si>
  <si>
    <t>Morrison thickness</t>
  </si>
  <si>
    <t>Pierre thickness</t>
  </si>
  <si>
    <t>Niobrara thickness</t>
  </si>
  <si>
    <t>Dakota thickness</t>
  </si>
  <si>
    <t>Entrada thickness</t>
  </si>
  <si>
    <t>Pierre + Niobrara thickness</t>
  </si>
  <si>
    <t>1176-2012</t>
  </si>
  <si>
    <t>30-007-20537</t>
  </si>
  <si>
    <t>1073'FSL &amp; 1231'FEL</t>
  </si>
  <si>
    <t>762-2040</t>
  </si>
  <si>
    <t>30-007-20630</t>
  </si>
  <si>
    <t>1353'FNL &amp; 778'FEL</t>
  </si>
  <si>
    <t>170</t>
  </si>
  <si>
    <t>1104-912</t>
  </si>
  <si>
    <t>30-007-20617</t>
  </si>
  <si>
    <t>695'FNL &amp; 1525'FEL</t>
  </si>
  <si>
    <t>1112-999</t>
  </si>
  <si>
    <t>30-007-20603</t>
  </si>
  <si>
    <t>2078'FNL &amp; 1337'FEL</t>
  </si>
  <si>
    <t>212</t>
  </si>
  <si>
    <t>698-2345</t>
  </si>
  <si>
    <t>30-007-20616</t>
  </si>
  <si>
    <t>1196'FNL &amp; 1337'FWL</t>
  </si>
  <si>
    <t>1136-2022</t>
  </si>
  <si>
    <t>30-007-20533</t>
  </si>
  <si>
    <t>1792'FNL &amp; 670'FWL</t>
  </si>
  <si>
    <t>167</t>
  </si>
  <si>
    <t>1090-2000</t>
  </si>
  <si>
    <t>30-007-20535</t>
  </si>
  <si>
    <t>1736'FSL &amp; 1291'FWL</t>
  </si>
  <si>
    <t>171</t>
  </si>
  <si>
    <t>823-2128</t>
  </si>
  <si>
    <t>30-007-20540</t>
  </si>
  <si>
    <t>2166'NL &amp; 1074'FWL</t>
  </si>
  <si>
    <t>182WDW</t>
  </si>
  <si>
    <t>30-007-20662</t>
  </si>
  <si>
    <t>1331'FNL &amp; 1215'FEL</t>
  </si>
  <si>
    <t>8293</t>
  </si>
  <si>
    <t>935-2435</t>
  </si>
  <si>
    <t>30-007-20659</t>
  </si>
  <si>
    <t>1687'FSL &amp; 1537'FEL</t>
  </si>
  <si>
    <t>8365</t>
  </si>
  <si>
    <t>888-2420</t>
  </si>
  <si>
    <t>30-007-20660</t>
  </si>
  <si>
    <t>1453'FSL &amp; 824'FWL</t>
  </si>
  <si>
    <t>811-2334</t>
  </si>
  <si>
    <t>30-007-20656</t>
  </si>
  <si>
    <t>1930'FNL &amp; 660'FEL</t>
  </si>
  <si>
    <t>8347</t>
  </si>
  <si>
    <t>844-2345</t>
  </si>
  <si>
    <t>30-007-20658</t>
  </si>
  <si>
    <t>2335'FSL &amp; 2303'FWL</t>
  </si>
  <si>
    <t>8409</t>
  </si>
  <si>
    <t>889-2432</t>
  </si>
  <si>
    <t>30-007-20685</t>
  </si>
  <si>
    <t>575'FNL &amp; 971'FWL</t>
  </si>
  <si>
    <t>El Paso E&amp;P Co.</t>
  </si>
  <si>
    <t>307</t>
  </si>
  <si>
    <t>8221</t>
  </si>
  <si>
    <t>30-007-20655</t>
  </si>
  <si>
    <t>589'FNL &amp; 1983'FWL</t>
  </si>
  <si>
    <t>8357</t>
  </si>
  <si>
    <t>896-2328</t>
  </si>
  <si>
    <t>30-007-20657</t>
  </si>
  <si>
    <t>1273'FNL &amp; 1082'FWL</t>
  </si>
  <si>
    <t>8333</t>
  </si>
  <si>
    <t>829-2331</t>
  </si>
  <si>
    <t>30-007-20669</t>
  </si>
  <si>
    <t>537'FNL &amp; 802'FEL</t>
  </si>
  <si>
    <t>232</t>
  </si>
  <si>
    <t>7973</t>
  </si>
  <si>
    <t>863-2090</t>
  </si>
  <si>
    <t>30-007-20676</t>
  </si>
  <si>
    <t>1548'FNL &amp; 1375'FEL</t>
  </si>
  <si>
    <t>239</t>
  </si>
  <si>
    <t>7836</t>
  </si>
  <si>
    <t>970-1889</t>
  </si>
  <si>
    <t>30-007-20674</t>
  </si>
  <si>
    <t>1525'FSL &amp; 1133'FEL</t>
  </si>
  <si>
    <t>237</t>
  </si>
  <si>
    <t>7951</t>
  </si>
  <si>
    <t>1034-994</t>
  </si>
  <si>
    <t>30-007-20675</t>
  </si>
  <si>
    <t>1176'FSL &amp; 1936'FWL</t>
  </si>
  <si>
    <t>238</t>
  </si>
  <si>
    <t>7871</t>
  </si>
  <si>
    <t>999-1919</t>
  </si>
  <si>
    <t>30-007-20654</t>
  </si>
  <si>
    <t>1105'FNL &amp; 1495'FEL</t>
  </si>
  <si>
    <t>8394</t>
  </si>
  <si>
    <t>1027-2247</t>
  </si>
  <si>
    <t>30-007-20677</t>
  </si>
  <si>
    <t>1742'FSL &amp; 1856'FEL</t>
  </si>
  <si>
    <t>240</t>
  </si>
  <si>
    <t>7817</t>
  </si>
  <si>
    <t>954-1883</t>
  </si>
  <si>
    <t>30-007-20673</t>
  </si>
  <si>
    <t>1456'FSL &amp; 1504'FWL</t>
  </si>
  <si>
    <t>236</t>
  </si>
  <si>
    <t>8048</t>
  </si>
  <si>
    <t>1180-2069</t>
  </si>
  <si>
    <t>30-007-20672</t>
  </si>
  <si>
    <t>1715'FNL &amp; 808'FWL</t>
  </si>
  <si>
    <t>235</t>
  </si>
  <si>
    <t>8094</t>
  </si>
  <si>
    <t>913-2133</t>
  </si>
  <si>
    <t>30-007-20653</t>
  </si>
  <si>
    <t>1905'FNL &amp; 242'FWL</t>
  </si>
  <si>
    <t>8490</t>
  </si>
  <si>
    <t>1162-2338</t>
  </si>
  <si>
    <t>30-007-20671</t>
  </si>
  <si>
    <t>953'FSL &amp; 1253'FEL</t>
  </si>
  <si>
    <t>234</t>
  </si>
  <si>
    <t>8021</t>
  </si>
  <si>
    <t>845-2052</t>
  </si>
  <si>
    <t>30-007-20666</t>
  </si>
  <si>
    <t>1454'FSL &amp; 1425'FEL</t>
  </si>
  <si>
    <t>229</t>
  </si>
  <si>
    <t>8098</t>
  </si>
  <si>
    <t>606-2192</t>
  </si>
  <si>
    <t>30-007-20664</t>
  </si>
  <si>
    <t>864FN/821FE</t>
  </si>
  <si>
    <t>Perf Dakota (5210-5266), frac</t>
  </si>
  <si>
    <t>1243-1534</t>
  </si>
  <si>
    <t>1503-1558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</si>
</sst>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0" fillId="0" borderId="0" xfId="0" applyAlignment="1">
      <alignment/>
    </xf>
    <xf numFmtId="0" fontId="1" fillId="0" borderId="2" xfId="19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0" xfId="19" applyFont="1" applyFill="1" applyBorder="1" applyAlignment="1">
      <alignment horizontal="left"/>
      <protection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1" fillId="0" borderId="0" xfId="19" applyFont="1" applyFill="1" applyBorder="1" applyAlignment="1">
      <alignment horizontal="right"/>
      <protection/>
    </xf>
    <xf numFmtId="14" fontId="1" fillId="0" borderId="0" xfId="19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" borderId="2" xfId="0" applyFill="1" applyBorder="1" applyAlignment="1">
      <alignment/>
    </xf>
    <xf numFmtId="0" fontId="0" fillId="0" borderId="3" xfId="0" applyBorder="1" applyAlignment="1">
      <alignment/>
    </xf>
    <xf numFmtId="0" fontId="1" fillId="0" borderId="2" xfId="19" applyFont="1" applyFill="1" applyBorder="1" applyAlignment="1">
      <alignment horizontal="right"/>
      <protection/>
    </xf>
    <xf numFmtId="0" fontId="1" fillId="0" borderId="3" xfId="19" applyFont="1" applyFill="1" applyBorder="1" applyAlignment="1">
      <alignment horizontal="left"/>
      <protection/>
    </xf>
    <xf numFmtId="14" fontId="1" fillId="0" borderId="2" xfId="19" applyNumberFormat="1" applyFont="1" applyFill="1" applyBorder="1" applyAlignment="1">
      <alignment horizontal="right"/>
      <protection/>
    </xf>
    <xf numFmtId="17" fontId="0" fillId="0" borderId="2" xfId="0" applyNumberFormat="1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Border="1" applyAlignment="1">
      <alignment/>
    </xf>
    <xf numFmtId="17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4" borderId="4" xfId="0" applyFill="1" applyBorder="1" applyAlignment="1">
      <alignment/>
    </xf>
    <xf numFmtId="0" fontId="0" fillId="4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5" borderId="4" xfId="0" applyFill="1" applyBorder="1" applyAlignment="1">
      <alignment/>
    </xf>
    <xf numFmtId="0" fontId="3" fillId="2" borderId="1" xfId="19" applyFont="1" applyFill="1" applyBorder="1" applyAlignment="1">
      <alignment horizontal="center"/>
      <protection/>
    </xf>
    <xf numFmtId="0" fontId="2" fillId="2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5" xfId="0" applyBorder="1" applyAlignment="1">
      <alignment/>
    </xf>
    <xf numFmtId="0" fontId="0" fillId="0" borderId="3" xfId="0" applyFill="1" applyBorder="1" applyAlignment="1">
      <alignment/>
    </xf>
    <xf numFmtId="0" fontId="1" fillId="0" borderId="5" xfId="19" applyFont="1" applyFill="1" applyBorder="1" applyAlignment="1">
      <alignment horizontal="left"/>
      <protection/>
    </xf>
    <xf numFmtId="0" fontId="1" fillId="6" borderId="2" xfId="19" applyFont="1" applyFill="1" applyBorder="1" applyAlignment="1">
      <alignment horizontal="left"/>
      <protection/>
    </xf>
    <xf numFmtId="0" fontId="0" fillId="5" borderId="2" xfId="0" applyFill="1" applyBorder="1" applyAlignment="1">
      <alignment/>
    </xf>
    <xf numFmtId="0" fontId="1" fillId="2" borderId="6" xfId="19" applyFont="1" applyFill="1" applyBorder="1" applyAlignment="1">
      <alignment horizontal="center"/>
      <protection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7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7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horizontal="center"/>
      <protection/>
    </xf>
    <xf numFmtId="0" fontId="1" fillId="2" borderId="1" xfId="19" applyFont="1" applyFill="1" applyBorder="1" applyAlignment="1">
      <alignment horizontal="center" wrapText="1"/>
      <protection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49" fontId="1" fillId="2" borderId="6" xfId="19" applyNumberFormat="1" applyFont="1" applyFill="1" applyBorder="1" applyAlignment="1">
      <alignment horizontal="center" wrapText="1"/>
      <protection/>
    </xf>
    <xf numFmtId="0" fontId="1" fillId="2" borderId="6" xfId="19" applyFont="1" applyFill="1" applyBorder="1" applyAlignment="1">
      <alignment horizontal="center" wrapText="1"/>
      <protection/>
    </xf>
    <xf numFmtId="0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2" xfId="0" applyFill="1" applyBorder="1" applyAlignment="1">
      <alignment horizontal="center"/>
    </xf>
    <xf numFmtId="0" fontId="1" fillId="0" borderId="5" xfId="19" applyFont="1" applyFill="1" applyBorder="1" applyAlignment="1">
      <alignment horizontal="right"/>
      <protection/>
    </xf>
    <xf numFmtId="0" fontId="1" fillId="0" borderId="8" xfId="19" applyFont="1" applyFill="1" applyBorder="1" applyAlignment="1">
      <alignment horizontal="left"/>
      <protection/>
    </xf>
    <xf numFmtId="0" fontId="1" fillId="0" borderId="9" xfId="19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1" fillId="6" borderId="10" xfId="19" applyFont="1" applyFill="1" applyBorder="1" applyAlignment="1">
      <alignment horizontal="left"/>
      <protection/>
    </xf>
    <xf numFmtId="0" fontId="0" fillId="0" borderId="0" xfId="0" applyNumberFormat="1" applyFill="1" applyBorder="1" applyAlignment="1">
      <alignment/>
    </xf>
    <xf numFmtId="17" fontId="1" fillId="0" borderId="0" xfId="19" applyNumberFormat="1" applyFont="1" applyFill="1" applyBorder="1" applyAlignment="1">
      <alignment horizontal="right"/>
      <protection/>
    </xf>
    <xf numFmtId="0" fontId="0" fillId="0" borderId="5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806"/>
  <sheetViews>
    <sheetView tabSelected="1" workbookViewId="0" topLeftCell="A1">
      <pane ySplit="1" topLeftCell="BM448" activePane="bottomLeft" state="frozen"/>
      <selection pane="topLeft" activeCell="A1" sqref="A1"/>
      <selection pane="bottomLeft" activeCell="B466" sqref="B466"/>
    </sheetView>
  </sheetViews>
  <sheetFormatPr defaultColWidth="9.140625" defaultRowHeight="12.75"/>
  <cols>
    <col min="1" max="1" width="12.140625" style="2" customWidth="1"/>
    <col min="2" max="2" width="16.7109375" style="2" customWidth="1"/>
    <col min="3" max="3" width="9.00390625" style="2" customWidth="1"/>
    <col min="4" max="4" width="20.8515625" style="2" customWidth="1"/>
    <col min="5" max="5" width="4.28125" style="2" customWidth="1"/>
    <col min="6" max="6" width="4.140625" style="2" customWidth="1"/>
    <col min="7" max="7" width="4.28125" style="2" customWidth="1"/>
    <col min="8" max="8" width="4.7109375" style="2" customWidth="1"/>
    <col min="9" max="9" width="4.28125" style="2" customWidth="1"/>
    <col min="10" max="10" width="15.8515625" style="2" customWidth="1"/>
    <col min="11" max="11" width="6.8515625" style="2" customWidth="1"/>
    <col min="12" max="13" width="12.140625" style="2" customWidth="1"/>
    <col min="14" max="14" width="7.7109375" style="6" customWidth="1"/>
    <col min="15" max="15" width="10.140625" style="2" customWidth="1"/>
    <col min="16" max="16" width="7.421875" style="2" customWidth="1"/>
    <col min="17" max="17" width="6.421875" style="2" customWidth="1"/>
    <col min="18" max="18" width="5.00390625" style="2" customWidth="1"/>
    <col min="19" max="19" width="29.8515625" style="2" customWidth="1"/>
    <col min="20" max="20" width="14.421875" style="2" customWidth="1"/>
    <col min="21" max="23" width="13.8515625" style="2" customWidth="1"/>
    <col min="24" max="25" width="13.140625" style="2" customWidth="1"/>
    <col min="26" max="28" width="15.140625" style="2" customWidth="1"/>
    <col min="29" max="31" width="16.00390625" style="2" customWidth="1"/>
    <col min="32" max="33" width="13.421875" style="2" customWidth="1"/>
    <col min="34" max="35" width="16.00390625" style="2" customWidth="1"/>
    <col min="36" max="37" width="14.421875" style="2" customWidth="1"/>
    <col min="38" max="38" width="12.421875" style="2" customWidth="1"/>
    <col min="39" max="41" width="12.28125" style="2" customWidth="1"/>
    <col min="42" max="43" width="16.140625" style="2" customWidth="1"/>
    <col min="44" max="45" width="14.28125" style="2" customWidth="1"/>
    <col min="46" max="47" width="11.7109375" style="2" customWidth="1"/>
    <col min="48" max="49" width="17.00390625" style="2" customWidth="1"/>
    <col min="50" max="50" width="12.8515625" style="2" customWidth="1"/>
    <col min="51" max="51" width="12.8515625" style="2" hidden="1" customWidth="1"/>
    <col min="52" max="53" width="12.8515625" style="2" customWidth="1"/>
    <col min="54" max="56" width="14.8515625" style="2" customWidth="1"/>
    <col min="57" max="57" width="13.8515625" style="2" customWidth="1"/>
    <col min="58" max="58" width="16.00390625" style="2" customWidth="1"/>
    <col min="59" max="59" width="20.57421875" style="2" customWidth="1"/>
    <col min="60" max="60" width="13.8515625" style="2" customWidth="1"/>
    <col min="61" max="61" width="13.57421875" style="2" customWidth="1"/>
    <col min="62" max="62" width="16.00390625" style="2" customWidth="1"/>
    <col min="63" max="64" width="19.8515625" style="2" customWidth="1"/>
    <col min="65" max="65" width="16.28125" style="2" customWidth="1"/>
    <col min="66" max="67" width="18.8515625" style="2" customWidth="1"/>
    <col min="68" max="68" width="13.421875" style="2" customWidth="1"/>
    <col min="69" max="69" width="12.00390625" style="2" customWidth="1"/>
    <col min="70" max="70" width="13.140625" style="2" customWidth="1"/>
    <col min="71" max="71" width="12.7109375" style="2" customWidth="1"/>
    <col min="72" max="72" width="37.7109375" style="2" customWidth="1"/>
    <col min="73" max="73" width="18.28125" style="2" customWidth="1"/>
    <col min="74" max="74" width="15.421875" style="2" customWidth="1"/>
    <col min="75" max="75" width="16.421875" style="2" customWidth="1"/>
    <col min="76" max="80" width="14.421875" style="2" customWidth="1"/>
    <col min="81" max="81" width="13.28125" style="2" customWidth="1"/>
    <col min="82" max="82" width="15.7109375" style="2" customWidth="1"/>
    <col min="83" max="16384" width="9.140625" style="2" customWidth="1"/>
  </cols>
  <sheetData>
    <row r="1" spans="1:82" ht="63.75">
      <c r="A1" s="32" t="s">
        <v>1308</v>
      </c>
      <c r="B1" s="32" t="s">
        <v>1316</v>
      </c>
      <c r="C1" s="32" t="s">
        <v>1317</v>
      </c>
      <c r="D1" s="32" t="s">
        <v>1306</v>
      </c>
      <c r="E1" s="32" t="s">
        <v>1312</v>
      </c>
      <c r="F1" s="32" t="s">
        <v>1313</v>
      </c>
      <c r="G1" s="32" t="s">
        <v>1314</v>
      </c>
      <c r="H1" s="32" t="s">
        <v>1315</v>
      </c>
      <c r="I1" s="32" t="s">
        <v>1311</v>
      </c>
      <c r="J1" s="32" t="s">
        <v>1309</v>
      </c>
      <c r="K1" s="1" t="s">
        <v>1323</v>
      </c>
      <c r="L1" s="33" t="s">
        <v>204</v>
      </c>
      <c r="M1" s="33" t="s">
        <v>205</v>
      </c>
      <c r="N1" s="1" t="s">
        <v>1320</v>
      </c>
      <c r="O1" s="1" t="s">
        <v>1310</v>
      </c>
      <c r="P1" s="1" t="s">
        <v>1318</v>
      </c>
      <c r="Q1" s="1" t="s">
        <v>1307</v>
      </c>
      <c r="R1" s="1" t="s">
        <v>1319</v>
      </c>
      <c r="S1" s="1" t="s">
        <v>1321</v>
      </c>
      <c r="T1" s="1" t="s">
        <v>872</v>
      </c>
      <c r="U1" s="1" t="s">
        <v>873</v>
      </c>
      <c r="V1" s="1" t="s">
        <v>2934</v>
      </c>
      <c r="W1" s="48" t="s">
        <v>1550</v>
      </c>
      <c r="X1" s="1" t="s">
        <v>874</v>
      </c>
      <c r="Y1" s="48" t="s">
        <v>2940</v>
      </c>
      <c r="Z1" s="1" t="s">
        <v>875</v>
      </c>
      <c r="AA1" s="48" t="s">
        <v>2941</v>
      </c>
      <c r="AB1" s="48" t="s">
        <v>2944</v>
      </c>
      <c r="AC1" s="1" t="s">
        <v>876</v>
      </c>
      <c r="AD1" s="1" t="s">
        <v>2935</v>
      </c>
      <c r="AE1" s="48" t="s">
        <v>2042</v>
      </c>
      <c r="AF1" s="1" t="s">
        <v>877</v>
      </c>
      <c r="AG1" s="48" t="s">
        <v>2041</v>
      </c>
      <c r="AH1" s="1" t="s">
        <v>878</v>
      </c>
      <c r="AI1" s="48" t="s">
        <v>2040</v>
      </c>
      <c r="AJ1" s="1" t="s">
        <v>879</v>
      </c>
      <c r="AK1" s="48" t="s">
        <v>1549</v>
      </c>
      <c r="AL1" s="48" t="s">
        <v>2039</v>
      </c>
      <c r="AM1" s="48" t="s">
        <v>880</v>
      </c>
      <c r="AN1" s="48" t="s">
        <v>2933</v>
      </c>
      <c r="AO1" s="48" t="s">
        <v>2942</v>
      </c>
      <c r="AP1" s="1" t="s">
        <v>881</v>
      </c>
      <c r="AQ1" s="1" t="s">
        <v>2939</v>
      </c>
      <c r="AR1" s="1" t="s">
        <v>882</v>
      </c>
      <c r="AS1" s="48" t="s">
        <v>2943</v>
      </c>
      <c r="AT1" s="1" t="s">
        <v>883</v>
      </c>
      <c r="AU1" s="48" t="s">
        <v>933</v>
      </c>
      <c r="AV1" s="1" t="s">
        <v>884</v>
      </c>
      <c r="AW1" s="48" t="s">
        <v>735</v>
      </c>
      <c r="AX1" s="1" t="s">
        <v>1294</v>
      </c>
      <c r="AY1" s="48" t="s">
        <v>1548</v>
      </c>
      <c r="AZ1" s="48" t="s">
        <v>2316</v>
      </c>
      <c r="BA1" s="1" t="s">
        <v>885</v>
      </c>
      <c r="BB1" s="1" t="s">
        <v>886</v>
      </c>
      <c r="BC1" s="1" t="s">
        <v>2936</v>
      </c>
      <c r="BD1" s="1" t="s">
        <v>2873</v>
      </c>
      <c r="BE1" s="1" t="s">
        <v>887</v>
      </c>
      <c r="BF1" s="48" t="s">
        <v>1547</v>
      </c>
      <c r="BG1" s="1" t="s">
        <v>888</v>
      </c>
      <c r="BH1" s="1" t="s">
        <v>889</v>
      </c>
      <c r="BI1" s="1" t="s">
        <v>890</v>
      </c>
      <c r="BJ1" s="48" t="s">
        <v>1544</v>
      </c>
      <c r="BK1" s="1" t="s">
        <v>891</v>
      </c>
      <c r="BL1" s="48" t="s">
        <v>2938</v>
      </c>
      <c r="BM1" s="48" t="s">
        <v>1545</v>
      </c>
      <c r="BN1" s="1" t="s">
        <v>892</v>
      </c>
      <c r="BO1" s="1" t="s">
        <v>2937</v>
      </c>
      <c r="BP1" s="1" t="s">
        <v>1105</v>
      </c>
      <c r="BQ1" s="1" t="s">
        <v>1106</v>
      </c>
      <c r="BR1" s="1" t="s">
        <v>1108</v>
      </c>
      <c r="BS1" s="1" t="s">
        <v>1107</v>
      </c>
      <c r="BT1" s="1" t="s">
        <v>1322</v>
      </c>
      <c r="BU1" s="52" t="s">
        <v>2559</v>
      </c>
      <c r="BV1" s="52" t="s">
        <v>2563</v>
      </c>
      <c r="BW1" s="51" t="s">
        <v>797</v>
      </c>
      <c r="BX1" s="51" t="s">
        <v>2530</v>
      </c>
      <c r="BY1" s="51" t="s">
        <v>2557</v>
      </c>
      <c r="BZ1" s="51" t="s">
        <v>2550</v>
      </c>
      <c r="CA1" s="51" t="s">
        <v>2539</v>
      </c>
      <c r="CB1" s="51" t="s">
        <v>2565</v>
      </c>
      <c r="CC1" s="40" t="s">
        <v>625</v>
      </c>
      <c r="CD1" s="40" t="s">
        <v>2709</v>
      </c>
    </row>
    <row r="2" spans="1:81" ht="12.75">
      <c r="A2" s="3" t="s">
        <v>816</v>
      </c>
      <c r="B2" s="3" t="s">
        <v>1329</v>
      </c>
      <c r="C2" s="3" t="s">
        <v>817</v>
      </c>
      <c r="D2" s="3" t="s">
        <v>2771</v>
      </c>
      <c r="E2" s="19">
        <v>32</v>
      </c>
      <c r="F2" s="3" t="s">
        <v>1327</v>
      </c>
      <c r="G2" s="19">
        <v>17</v>
      </c>
      <c r="H2" s="11" t="s">
        <v>1328</v>
      </c>
      <c r="I2" s="19">
        <v>25</v>
      </c>
      <c r="J2" s="20" t="s">
        <v>818</v>
      </c>
      <c r="K2" s="11" t="s">
        <v>1333</v>
      </c>
      <c r="L2" s="61">
        <v>36.985</v>
      </c>
      <c r="M2" s="61">
        <v>-105.084</v>
      </c>
      <c r="N2" s="46">
        <v>8702</v>
      </c>
      <c r="O2" s="21">
        <v>37834</v>
      </c>
      <c r="P2" s="19">
        <v>1401</v>
      </c>
      <c r="Q2" s="3" t="s">
        <v>819</v>
      </c>
      <c r="R2" s="19"/>
      <c r="S2" s="3"/>
      <c r="T2" s="3">
        <v>1218</v>
      </c>
      <c r="U2" s="3" t="s">
        <v>633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 t="s">
        <v>2538</v>
      </c>
      <c r="BU2" s="8"/>
      <c r="BV2" s="8"/>
      <c r="BW2" s="8"/>
      <c r="BX2" s="8"/>
      <c r="BY2" s="8"/>
      <c r="BZ2" s="8"/>
      <c r="CA2" s="8"/>
      <c r="CB2" s="8"/>
      <c r="CC2" s="16"/>
    </row>
    <row r="3" spans="1:81" ht="12.75">
      <c r="A3" s="9" t="s">
        <v>542</v>
      </c>
      <c r="B3" s="9" t="s">
        <v>450</v>
      </c>
      <c r="C3" s="10">
        <v>3</v>
      </c>
      <c r="D3" s="9" t="s">
        <v>465</v>
      </c>
      <c r="E3" s="11">
        <v>32</v>
      </c>
      <c r="F3" s="11" t="s">
        <v>1327</v>
      </c>
      <c r="G3" s="11">
        <v>17</v>
      </c>
      <c r="H3" s="11" t="s">
        <v>1328</v>
      </c>
      <c r="I3" s="11">
        <v>33</v>
      </c>
      <c r="J3" s="18" t="s">
        <v>820</v>
      </c>
      <c r="K3" s="11" t="s">
        <v>1333</v>
      </c>
      <c r="L3" s="17">
        <v>36.966409</v>
      </c>
      <c r="M3" s="17">
        <v>-105.148275</v>
      </c>
      <c r="N3" s="44">
        <v>8539</v>
      </c>
      <c r="O3" s="22">
        <v>29738</v>
      </c>
      <c r="P3" s="11">
        <v>3992</v>
      </c>
      <c r="Q3" s="11" t="s">
        <v>1364</v>
      </c>
      <c r="R3" s="11"/>
      <c r="S3" s="11"/>
      <c r="T3" s="11"/>
      <c r="U3" s="11"/>
      <c r="V3" s="11"/>
      <c r="W3" s="3">
        <f aca="true" t="shared" si="0" ref="W3:W9">+X3-U3</f>
        <v>0</v>
      </c>
      <c r="X3" s="11">
        <v>0</v>
      </c>
      <c r="Y3" s="11">
        <f>+Z3-X3</f>
        <v>2750</v>
      </c>
      <c r="Z3" s="11">
        <v>2750</v>
      </c>
      <c r="AA3" s="11">
        <f>+AC3-Z3</f>
        <v>500</v>
      </c>
      <c r="AB3" s="11">
        <f>+AA3+Y3</f>
        <v>3250</v>
      </c>
      <c r="AC3" s="11">
        <v>3250</v>
      </c>
      <c r="AD3" s="11">
        <f>+N3-AC3</f>
        <v>5289</v>
      </c>
      <c r="AE3" s="11">
        <f>+AF3-AC3</f>
        <v>28</v>
      </c>
      <c r="AF3" s="34">
        <v>3278</v>
      </c>
      <c r="AG3" s="11">
        <f>+AH3-AF3</f>
        <v>212</v>
      </c>
      <c r="AH3" s="34">
        <v>3490</v>
      </c>
      <c r="AI3" s="34">
        <f>+AJ3-AH3</f>
        <v>46</v>
      </c>
      <c r="AJ3" s="34">
        <v>3536</v>
      </c>
      <c r="AK3" s="34"/>
      <c r="AL3" s="34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6"/>
      <c r="BV3" s="16"/>
      <c r="BW3" s="16"/>
      <c r="BX3" s="16"/>
      <c r="BY3" s="16"/>
      <c r="BZ3" s="16"/>
      <c r="CA3" s="16"/>
      <c r="CB3" s="16"/>
      <c r="CC3" s="16"/>
    </row>
    <row r="4" spans="1:81" ht="12.75">
      <c r="A4" s="9" t="s">
        <v>544</v>
      </c>
      <c r="B4" s="9" t="s">
        <v>450</v>
      </c>
      <c r="C4" s="10">
        <v>5</v>
      </c>
      <c r="D4" s="9" t="s">
        <v>466</v>
      </c>
      <c r="E4" s="11">
        <v>32</v>
      </c>
      <c r="F4" s="11" t="s">
        <v>1327</v>
      </c>
      <c r="G4" s="11">
        <v>17</v>
      </c>
      <c r="H4" s="11" t="s">
        <v>1328</v>
      </c>
      <c r="I4" s="11">
        <v>36</v>
      </c>
      <c r="J4" s="18" t="s">
        <v>821</v>
      </c>
      <c r="K4" s="11" t="s">
        <v>1333</v>
      </c>
      <c r="L4" s="17">
        <v>36.971158</v>
      </c>
      <c r="M4" s="17">
        <v>-105.084784</v>
      </c>
      <c r="N4" s="44">
        <v>8536</v>
      </c>
      <c r="O4" s="22">
        <v>29768</v>
      </c>
      <c r="P4" s="11">
        <v>4645</v>
      </c>
      <c r="Q4" s="11" t="s">
        <v>1364</v>
      </c>
      <c r="R4" s="11"/>
      <c r="S4" s="11"/>
      <c r="T4" s="11">
        <v>864</v>
      </c>
      <c r="U4" s="11">
        <v>1178</v>
      </c>
      <c r="V4" s="3">
        <f aca="true" t="shared" si="1" ref="V4:V10">+N4-U4</f>
        <v>7358</v>
      </c>
      <c r="W4" s="3">
        <f t="shared" si="0"/>
        <v>108</v>
      </c>
      <c r="X4" s="11">
        <v>1286</v>
      </c>
      <c r="Y4" s="11">
        <f>+Z4-X4</f>
        <v>2436</v>
      </c>
      <c r="Z4" s="34">
        <v>3722</v>
      </c>
      <c r="AA4" s="11">
        <f>+AC4-Z4</f>
        <v>462</v>
      </c>
      <c r="AB4" s="11">
        <f>+AA4+Y4</f>
        <v>2898</v>
      </c>
      <c r="AC4" s="34">
        <v>4184</v>
      </c>
      <c r="AD4" s="11">
        <f>+N4-AC4</f>
        <v>4352</v>
      </c>
      <c r="AE4" s="11">
        <f>+AF4-AC4</f>
        <v>12</v>
      </c>
      <c r="AF4" s="34">
        <v>4196</v>
      </c>
      <c r="AG4" s="11">
        <f>+AH4-AF4</f>
        <v>206</v>
      </c>
      <c r="AH4" s="34">
        <v>4402</v>
      </c>
      <c r="AI4" s="34">
        <f>+AJ4-AH4</f>
        <v>32</v>
      </c>
      <c r="AJ4" s="34">
        <v>4434</v>
      </c>
      <c r="AK4" s="34"/>
      <c r="AL4" s="34"/>
      <c r="AM4" s="11" t="s">
        <v>633</v>
      </c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6"/>
      <c r="BV4" s="16"/>
      <c r="BW4" s="16"/>
      <c r="BX4" s="16"/>
      <c r="BY4" s="16"/>
      <c r="BZ4" s="16"/>
      <c r="CA4" s="16"/>
      <c r="CB4" s="16"/>
      <c r="CC4" s="16"/>
    </row>
    <row r="5" spans="1:81" ht="12.75">
      <c r="A5" s="3" t="s">
        <v>2578</v>
      </c>
      <c r="B5" s="3" t="s">
        <v>1329</v>
      </c>
      <c r="C5" s="3" t="s">
        <v>2580</v>
      </c>
      <c r="D5" s="3" t="s">
        <v>257</v>
      </c>
      <c r="E5" s="19">
        <v>32</v>
      </c>
      <c r="F5" s="3" t="s">
        <v>1327</v>
      </c>
      <c r="G5" s="19">
        <v>18</v>
      </c>
      <c r="H5" s="11" t="s">
        <v>1328</v>
      </c>
      <c r="I5" s="19">
        <v>36</v>
      </c>
      <c r="J5" s="20" t="s">
        <v>2579</v>
      </c>
      <c r="K5" s="3" t="s">
        <v>1333</v>
      </c>
      <c r="L5" s="38">
        <v>36.964</v>
      </c>
      <c r="M5" s="38">
        <v>-104.979</v>
      </c>
      <c r="N5" s="46" t="s">
        <v>2581</v>
      </c>
      <c r="O5" s="21">
        <v>38526</v>
      </c>
      <c r="P5" s="19">
        <v>1616</v>
      </c>
      <c r="Q5" s="3" t="s">
        <v>1324</v>
      </c>
      <c r="R5" s="19">
        <v>1512</v>
      </c>
      <c r="S5" s="3" t="s">
        <v>1348</v>
      </c>
      <c r="T5" s="3">
        <v>930</v>
      </c>
      <c r="U5" s="3">
        <v>1306</v>
      </c>
      <c r="V5" s="3">
        <f t="shared" si="1"/>
        <v>7699</v>
      </c>
      <c r="W5" s="3">
        <f t="shared" si="0"/>
        <v>144</v>
      </c>
      <c r="X5" s="3">
        <v>1450</v>
      </c>
      <c r="Y5" s="3"/>
      <c r="Z5" s="3" t="s">
        <v>49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 t="s">
        <v>1200</v>
      </c>
      <c r="BQ5" s="3" t="s">
        <v>2582</v>
      </c>
      <c r="BR5" s="3"/>
      <c r="BS5" s="3"/>
      <c r="BT5" s="3" t="s">
        <v>1330</v>
      </c>
      <c r="BU5" s="8"/>
      <c r="BV5" s="8"/>
      <c r="BW5" s="8"/>
      <c r="BX5" s="8"/>
      <c r="BY5" s="8"/>
      <c r="BZ5" s="8"/>
      <c r="CA5" s="8"/>
      <c r="CB5" s="8"/>
      <c r="CC5" s="8"/>
    </row>
    <row r="6" spans="1:81" ht="12.75">
      <c r="A6" s="3" t="s">
        <v>1946</v>
      </c>
      <c r="B6" s="3" t="s">
        <v>1329</v>
      </c>
      <c r="C6" s="3" t="s">
        <v>1651</v>
      </c>
      <c r="D6" s="3" t="s">
        <v>285</v>
      </c>
      <c r="E6" s="19">
        <v>32</v>
      </c>
      <c r="F6" s="3" t="s">
        <v>1327</v>
      </c>
      <c r="G6" s="19">
        <v>19</v>
      </c>
      <c r="H6" s="11" t="s">
        <v>1328</v>
      </c>
      <c r="I6" s="19">
        <v>19</v>
      </c>
      <c r="J6" s="20" t="s">
        <v>1947</v>
      </c>
      <c r="K6" s="3" t="s">
        <v>1333</v>
      </c>
      <c r="L6" s="38">
        <v>36.993</v>
      </c>
      <c r="M6" s="38">
        <v>-104.969</v>
      </c>
      <c r="N6" s="46">
        <v>8155</v>
      </c>
      <c r="O6" s="21">
        <v>38176</v>
      </c>
      <c r="P6" s="19">
        <v>2545</v>
      </c>
      <c r="Q6" s="3" t="s">
        <v>1324</v>
      </c>
      <c r="R6" s="19">
        <v>2464</v>
      </c>
      <c r="S6" s="3" t="s">
        <v>1348</v>
      </c>
      <c r="T6" s="3">
        <v>2002</v>
      </c>
      <c r="U6" s="3">
        <v>2255</v>
      </c>
      <c r="V6" s="3">
        <f t="shared" si="1"/>
        <v>5900</v>
      </c>
      <c r="W6" s="3">
        <f t="shared" si="0"/>
        <v>67</v>
      </c>
      <c r="X6" s="3">
        <v>2322</v>
      </c>
      <c r="Y6" s="3"/>
      <c r="Z6" s="3" t="s">
        <v>49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11" t="s">
        <v>1119</v>
      </c>
      <c r="BQ6" s="3" t="s">
        <v>1948</v>
      </c>
      <c r="BR6" s="3"/>
      <c r="BS6" s="3"/>
      <c r="BT6" s="3" t="s">
        <v>1330</v>
      </c>
      <c r="BU6" s="8"/>
      <c r="BV6" s="8"/>
      <c r="BW6" s="8"/>
      <c r="BX6" s="8"/>
      <c r="BY6" s="8"/>
      <c r="BZ6" s="8"/>
      <c r="CA6" s="8"/>
      <c r="CB6" s="8"/>
      <c r="CC6" s="8"/>
    </row>
    <row r="7" spans="1:81" ht="12.75">
      <c r="A7" s="3" t="s">
        <v>1952</v>
      </c>
      <c r="B7" s="3" t="s">
        <v>1329</v>
      </c>
      <c r="C7" s="3" t="s">
        <v>1684</v>
      </c>
      <c r="D7" s="3" t="s">
        <v>285</v>
      </c>
      <c r="E7" s="19">
        <v>32</v>
      </c>
      <c r="F7" s="3" t="s">
        <v>1327</v>
      </c>
      <c r="G7" s="19">
        <v>19</v>
      </c>
      <c r="H7" s="11" t="s">
        <v>1328</v>
      </c>
      <c r="I7" s="19">
        <v>19</v>
      </c>
      <c r="J7" s="20" t="s">
        <v>1953</v>
      </c>
      <c r="K7" s="3" t="s">
        <v>1333</v>
      </c>
      <c r="L7" s="38">
        <v>36.993</v>
      </c>
      <c r="M7" s="38">
        <v>-104.963</v>
      </c>
      <c r="N7" s="46">
        <v>9020</v>
      </c>
      <c r="O7" s="21">
        <v>38178</v>
      </c>
      <c r="P7" s="19">
        <v>1345</v>
      </c>
      <c r="Q7" s="3" t="s">
        <v>1324</v>
      </c>
      <c r="R7" s="19">
        <v>1265</v>
      </c>
      <c r="S7" s="3" t="s">
        <v>1348</v>
      </c>
      <c r="T7" s="3">
        <v>750</v>
      </c>
      <c r="U7" s="3">
        <v>1078</v>
      </c>
      <c r="V7" s="3">
        <f t="shared" si="1"/>
        <v>7942</v>
      </c>
      <c r="W7" s="3">
        <f t="shared" si="0"/>
        <v>138</v>
      </c>
      <c r="X7" s="3">
        <v>1216</v>
      </c>
      <c r="Y7" s="3"/>
      <c r="Z7" s="3" t="s">
        <v>49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8"/>
      <c r="BP7" s="3" t="s">
        <v>1200</v>
      </c>
      <c r="BQ7" s="3" t="s">
        <v>1954</v>
      </c>
      <c r="BR7" s="3"/>
      <c r="BS7" s="3"/>
      <c r="BT7" s="3" t="s">
        <v>1330</v>
      </c>
      <c r="BU7" s="8"/>
      <c r="BV7" s="8"/>
      <c r="BW7" s="8"/>
      <c r="BX7" s="8"/>
      <c r="BY7" s="8"/>
      <c r="BZ7" s="8"/>
      <c r="CA7" s="8"/>
      <c r="CB7" s="8"/>
      <c r="CC7" s="8"/>
    </row>
    <row r="8" spans="1:81" ht="12.75">
      <c r="A8" s="3" t="s">
        <v>1714</v>
      </c>
      <c r="B8" s="3" t="s">
        <v>1329</v>
      </c>
      <c r="C8" s="3" t="s">
        <v>1689</v>
      </c>
      <c r="D8" s="3" t="s">
        <v>285</v>
      </c>
      <c r="E8" s="19">
        <v>32</v>
      </c>
      <c r="F8" s="3" t="s">
        <v>1327</v>
      </c>
      <c r="G8" s="19">
        <v>19</v>
      </c>
      <c r="H8" s="11" t="s">
        <v>1328</v>
      </c>
      <c r="I8" s="19">
        <v>20</v>
      </c>
      <c r="J8" s="20" t="s">
        <v>1715</v>
      </c>
      <c r="K8" s="3" t="s">
        <v>1333</v>
      </c>
      <c r="L8" s="38">
        <v>36.993</v>
      </c>
      <c r="M8" s="38">
        <v>-104.943</v>
      </c>
      <c r="N8" s="46">
        <v>8595</v>
      </c>
      <c r="O8" s="21">
        <v>38087</v>
      </c>
      <c r="P8" s="19">
        <v>2905</v>
      </c>
      <c r="Q8" s="3" t="s">
        <v>1324</v>
      </c>
      <c r="R8" s="19">
        <v>2837</v>
      </c>
      <c r="S8" s="3" t="s">
        <v>1348</v>
      </c>
      <c r="T8" s="3">
        <v>2301</v>
      </c>
      <c r="U8" s="3">
        <v>2626</v>
      </c>
      <c r="V8" s="3">
        <f t="shared" si="1"/>
        <v>5969</v>
      </c>
      <c r="W8" s="3">
        <f t="shared" si="0"/>
        <v>94</v>
      </c>
      <c r="X8" s="3">
        <v>2720</v>
      </c>
      <c r="Y8" s="3"/>
      <c r="Z8" s="3" t="s">
        <v>49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11" t="s">
        <v>1119</v>
      </c>
      <c r="BQ8" s="3" t="s">
        <v>1716</v>
      </c>
      <c r="BR8" s="3"/>
      <c r="BS8" s="3"/>
      <c r="BT8" s="3" t="s">
        <v>1330</v>
      </c>
      <c r="BU8" s="8"/>
      <c r="BV8" s="8"/>
      <c r="BW8" s="8"/>
      <c r="BX8" s="8"/>
      <c r="BY8" s="8"/>
      <c r="BZ8" s="8"/>
      <c r="CA8" s="8"/>
      <c r="CB8" s="8"/>
      <c r="CC8" s="8"/>
    </row>
    <row r="9" spans="1:81" ht="12.75">
      <c r="A9" s="3" t="s">
        <v>1968</v>
      </c>
      <c r="B9" s="3" t="s">
        <v>1329</v>
      </c>
      <c r="C9" s="3" t="s">
        <v>1676</v>
      </c>
      <c r="D9" s="3" t="s">
        <v>285</v>
      </c>
      <c r="E9" s="19">
        <v>32</v>
      </c>
      <c r="F9" s="3" t="s">
        <v>1327</v>
      </c>
      <c r="G9" s="19">
        <v>19</v>
      </c>
      <c r="H9" s="11" t="s">
        <v>1328</v>
      </c>
      <c r="I9" s="19">
        <v>20</v>
      </c>
      <c r="J9" s="20" t="s">
        <v>1969</v>
      </c>
      <c r="K9" s="3" t="s">
        <v>1333</v>
      </c>
      <c r="L9" s="38">
        <v>36.994</v>
      </c>
      <c r="M9" s="38">
        <v>-104.949</v>
      </c>
      <c r="N9" s="46">
        <v>8625</v>
      </c>
      <c r="O9" s="21">
        <v>38187</v>
      </c>
      <c r="P9" s="19">
        <v>1555</v>
      </c>
      <c r="Q9" s="3" t="s">
        <v>1324</v>
      </c>
      <c r="R9" s="19">
        <v>1513</v>
      </c>
      <c r="S9" s="3" t="s">
        <v>1348</v>
      </c>
      <c r="T9" s="3"/>
      <c r="U9" s="3">
        <v>1316</v>
      </c>
      <c r="V9" s="3">
        <f t="shared" si="1"/>
        <v>7309</v>
      </c>
      <c r="W9" s="3">
        <f t="shared" si="0"/>
        <v>104</v>
      </c>
      <c r="X9" s="3">
        <v>1420</v>
      </c>
      <c r="Y9" s="3"/>
      <c r="Z9" s="3" t="s">
        <v>49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11" t="s">
        <v>1119</v>
      </c>
      <c r="BQ9" s="3" t="s">
        <v>1970</v>
      </c>
      <c r="BR9" s="3"/>
      <c r="BS9" s="3"/>
      <c r="BT9" s="3" t="s">
        <v>1330</v>
      </c>
      <c r="BU9" s="8"/>
      <c r="BV9" s="8"/>
      <c r="BW9" s="8"/>
      <c r="BX9" s="8"/>
      <c r="BY9" s="8"/>
      <c r="BZ9" s="8"/>
      <c r="CA9" s="8"/>
      <c r="CB9" s="8"/>
      <c r="CC9" s="8"/>
    </row>
    <row r="10" spans="1:81" ht="12.75">
      <c r="A10" s="3" t="s">
        <v>1851</v>
      </c>
      <c r="B10" s="3" t="s">
        <v>1329</v>
      </c>
      <c r="C10" s="3" t="s">
        <v>1659</v>
      </c>
      <c r="D10" s="3" t="s">
        <v>285</v>
      </c>
      <c r="E10" s="19">
        <v>32</v>
      </c>
      <c r="F10" s="3" t="s">
        <v>1327</v>
      </c>
      <c r="G10" s="19">
        <v>19</v>
      </c>
      <c r="H10" s="11" t="s">
        <v>1328</v>
      </c>
      <c r="I10" s="19">
        <v>21</v>
      </c>
      <c r="J10" s="20" t="s">
        <v>1852</v>
      </c>
      <c r="K10" s="3" t="s">
        <v>1333</v>
      </c>
      <c r="L10" s="38">
        <v>36.991</v>
      </c>
      <c r="M10" s="38">
        <v>-104.934</v>
      </c>
      <c r="N10" s="46">
        <v>8610</v>
      </c>
      <c r="O10" s="21">
        <v>38142</v>
      </c>
      <c r="P10" s="19">
        <v>3025</v>
      </c>
      <c r="Q10" s="3" t="s">
        <v>1324</v>
      </c>
      <c r="R10" s="19">
        <v>2688</v>
      </c>
      <c r="S10" s="3" t="s">
        <v>1348</v>
      </c>
      <c r="T10" s="3">
        <v>2425</v>
      </c>
      <c r="U10" s="3">
        <v>2741</v>
      </c>
      <c r="V10" s="3">
        <f t="shared" si="1"/>
        <v>5869</v>
      </c>
      <c r="W10" s="3"/>
      <c r="X10" s="3" t="s">
        <v>637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 t="s">
        <v>1053</v>
      </c>
      <c r="BQ10" s="3" t="s">
        <v>1853</v>
      </c>
      <c r="BR10" s="3"/>
      <c r="BS10" s="3"/>
      <c r="BT10" s="3" t="s">
        <v>1330</v>
      </c>
      <c r="BU10" s="8"/>
      <c r="BV10" s="8"/>
      <c r="BW10" s="8"/>
      <c r="BX10" s="8"/>
      <c r="BY10" s="8"/>
      <c r="BZ10" s="8"/>
      <c r="CA10" s="8"/>
      <c r="CB10" s="8"/>
      <c r="CC10" s="8"/>
    </row>
    <row r="11" spans="1:81" ht="12.75">
      <c r="A11" s="3" t="s">
        <v>1865</v>
      </c>
      <c r="B11" s="3" t="s">
        <v>1329</v>
      </c>
      <c r="C11" s="3" t="s">
        <v>1667</v>
      </c>
      <c r="D11" s="3" t="s">
        <v>285</v>
      </c>
      <c r="E11" s="19">
        <v>32</v>
      </c>
      <c r="F11" s="3" t="s">
        <v>1327</v>
      </c>
      <c r="G11" s="19">
        <v>19</v>
      </c>
      <c r="H11" s="11" t="s">
        <v>1328</v>
      </c>
      <c r="I11" s="19">
        <v>21</v>
      </c>
      <c r="J11" s="20" t="s">
        <v>1866</v>
      </c>
      <c r="K11" s="3" t="s">
        <v>1333</v>
      </c>
      <c r="L11" s="38">
        <v>36.992</v>
      </c>
      <c r="M11" s="38">
        <v>-104.928</v>
      </c>
      <c r="N11" s="46">
        <v>8670</v>
      </c>
      <c r="O11" s="21">
        <v>38147</v>
      </c>
      <c r="P11" s="19">
        <v>3115</v>
      </c>
      <c r="Q11" s="3" t="s">
        <v>1324</v>
      </c>
      <c r="R11" s="19">
        <v>3046</v>
      </c>
      <c r="S11" s="3" t="s">
        <v>1348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11" t="s">
        <v>1119</v>
      </c>
      <c r="BQ11" s="3" t="s">
        <v>1867</v>
      </c>
      <c r="BR11" s="3"/>
      <c r="BS11" s="3"/>
      <c r="BT11" s="3" t="s">
        <v>1330</v>
      </c>
      <c r="BU11" s="8"/>
      <c r="BV11" s="8"/>
      <c r="BW11" s="8"/>
      <c r="BX11" s="8"/>
      <c r="BY11" s="8"/>
      <c r="BZ11" s="8"/>
      <c r="CA11" s="8"/>
      <c r="CB11" s="8"/>
      <c r="CC11" s="8"/>
    </row>
    <row r="12" spans="1:81" ht="12.75">
      <c r="A12" s="3" t="s">
        <v>1844</v>
      </c>
      <c r="B12" s="3" t="s">
        <v>1329</v>
      </c>
      <c r="C12" s="3" t="s">
        <v>1680</v>
      </c>
      <c r="D12" s="3" t="s">
        <v>285</v>
      </c>
      <c r="E12" s="19">
        <v>32</v>
      </c>
      <c r="F12" s="3" t="s">
        <v>1327</v>
      </c>
      <c r="G12" s="19">
        <v>19</v>
      </c>
      <c r="H12" s="11" t="s">
        <v>1328</v>
      </c>
      <c r="I12" s="19">
        <v>22</v>
      </c>
      <c r="J12" s="20" t="s">
        <v>1845</v>
      </c>
      <c r="K12" s="3" t="s">
        <v>1333</v>
      </c>
      <c r="L12" s="38">
        <v>36.99</v>
      </c>
      <c r="M12" s="38">
        <v>-104.906</v>
      </c>
      <c r="N12" s="46">
        <v>8265</v>
      </c>
      <c r="O12" s="21">
        <v>38135</v>
      </c>
      <c r="P12" s="19">
        <v>2755</v>
      </c>
      <c r="Q12" s="3" t="s">
        <v>1324</v>
      </c>
      <c r="R12" s="19">
        <v>2684</v>
      </c>
      <c r="S12" s="3" t="s">
        <v>1348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11" t="s">
        <v>1119</v>
      </c>
      <c r="BQ12" s="3" t="s">
        <v>1846</v>
      </c>
      <c r="BR12" s="3"/>
      <c r="BS12" s="3"/>
      <c r="BT12" s="3" t="s">
        <v>1330</v>
      </c>
      <c r="BU12" s="8"/>
      <c r="BV12" s="8"/>
      <c r="BW12" s="8"/>
      <c r="BX12" s="8"/>
      <c r="BY12" s="8"/>
      <c r="BZ12" s="8"/>
      <c r="CA12" s="8"/>
      <c r="CB12" s="8"/>
      <c r="CC12" s="8"/>
    </row>
    <row r="13" spans="1:81" ht="12.75">
      <c r="A13" s="3" t="s">
        <v>1862</v>
      </c>
      <c r="B13" s="3" t="s">
        <v>1329</v>
      </c>
      <c r="C13" s="3" t="s">
        <v>1712</v>
      </c>
      <c r="D13" s="3" t="s">
        <v>285</v>
      </c>
      <c r="E13" s="19">
        <v>32</v>
      </c>
      <c r="F13" s="3" t="s">
        <v>1327</v>
      </c>
      <c r="G13" s="19">
        <v>19</v>
      </c>
      <c r="H13" s="11" t="s">
        <v>1328</v>
      </c>
      <c r="I13" s="19">
        <v>22</v>
      </c>
      <c r="J13" s="20" t="s">
        <v>1863</v>
      </c>
      <c r="K13" s="3" t="s">
        <v>1333</v>
      </c>
      <c r="L13" s="38">
        <v>36.99</v>
      </c>
      <c r="M13" s="38">
        <v>-104.92</v>
      </c>
      <c r="N13" s="46">
        <v>8553</v>
      </c>
      <c r="O13" s="21">
        <v>38146</v>
      </c>
      <c r="P13" s="19">
        <v>3040</v>
      </c>
      <c r="Q13" s="3" t="s">
        <v>1324</v>
      </c>
      <c r="R13" s="19">
        <v>2968</v>
      </c>
      <c r="S13" s="3" t="s">
        <v>1348</v>
      </c>
      <c r="T13" s="3">
        <v>2440</v>
      </c>
      <c r="U13" s="3">
        <v>2793</v>
      </c>
      <c r="V13" s="3">
        <f>+N13-U13</f>
        <v>5760</v>
      </c>
      <c r="W13" s="3">
        <f>+X13-U13</f>
        <v>36</v>
      </c>
      <c r="X13" s="3">
        <v>2829</v>
      </c>
      <c r="Y13" s="3"/>
      <c r="Z13" s="3" t="s">
        <v>49</v>
      </c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11" t="s">
        <v>1119</v>
      </c>
      <c r="BQ13" s="3" t="s">
        <v>1864</v>
      </c>
      <c r="BR13" s="3"/>
      <c r="BS13" s="3"/>
      <c r="BT13" s="3" t="s">
        <v>1330</v>
      </c>
      <c r="BU13" s="8"/>
      <c r="BV13" s="8"/>
      <c r="BW13" s="8"/>
      <c r="BX13" s="8"/>
      <c r="BY13" s="8"/>
      <c r="BZ13" s="8"/>
      <c r="CA13" s="8"/>
      <c r="CB13" s="8"/>
      <c r="CC13" s="8"/>
    </row>
    <row r="14" spans="1:81" ht="12.75">
      <c r="A14" s="3" t="s">
        <v>1831</v>
      </c>
      <c r="B14" s="3" t="s">
        <v>1329</v>
      </c>
      <c r="C14" s="3" t="s">
        <v>1671</v>
      </c>
      <c r="D14" s="3" t="s">
        <v>285</v>
      </c>
      <c r="E14" s="19">
        <v>32</v>
      </c>
      <c r="F14" s="3" t="s">
        <v>1327</v>
      </c>
      <c r="G14" s="19">
        <v>19</v>
      </c>
      <c r="H14" s="11" t="s">
        <v>1328</v>
      </c>
      <c r="I14" s="19">
        <v>23</v>
      </c>
      <c r="J14" s="20" t="s">
        <v>1832</v>
      </c>
      <c r="K14" s="3" t="s">
        <v>1333</v>
      </c>
      <c r="L14" s="38">
        <v>36.991</v>
      </c>
      <c r="M14" s="38">
        <v>-104.892</v>
      </c>
      <c r="N14" s="46">
        <v>8240</v>
      </c>
      <c r="O14" s="21">
        <v>38126</v>
      </c>
      <c r="P14" s="19">
        <v>2755</v>
      </c>
      <c r="Q14" s="3" t="s">
        <v>1656</v>
      </c>
      <c r="R14" s="19">
        <v>2688</v>
      </c>
      <c r="S14" s="3" t="s">
        <v>1348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8"/>
      <c r="BP14" s="3" t="s">
        <v>1200</v>
      </c>
      <c r="BQ14" s="3" t="s">
        <v>1833</v>
      </c>
      <c r="BR14" s="3"/>
      <c r="BS14" s="3"/>
      <c r="BT14" s="3" t="s">
        <v>1330</v>
      </c>
      <c r="BU14" s="8"/>
      <c r="BV14" s="8"/>
      <c r="BW14" s="8"/>
      <c r="BX14" s="8"/>
      <c r="BY14" s="8"/>
      <c r="BZ14" s="8"/>
      <c r="CA14" s="8"/>
      <c r="CB14" s="8"/>
      <c r="CC14" s="8"/>
    </row>
    <row r="15" spans="1:81" ht="12.75">
      <c r="A15" s="3" t="s">
        <v>1868</v>
      </c>
      <c r="B15" s="3" t="s">
        <v>1329</v>
      </c>
      <c r="C15" s="3" t="s">
        <v>1708</v>
      </c>
      <c r="D15" s="3" t="s">
        <v>285</v>
      </c>
      <c r="E15" s="19">
        <v>32</v>
      </c>
      <c r="F15" s="3" t="s">
        <v>1327</v>
      </c>
      <c r="G15" s="19">
        <v>19</v>
      </c>
      <c r="H15" s="11" t="s">
        <v>1328</v>
      </c>
      <c r="I15" s="19">
        <v>23</v>
      </c>
      <c r="J15" s="20" t="s">
        <v>1869</v>
      </c>
      <c r="K15" s="3" t="s">
        <v>1333</v>
      </c>
      <c r="L15" s="38">
        <v>36.992</v>
      </c>
      <c r="M15" s="38">
        <v>-104.898</v>
      </c>
      <c r="N15" s="46">
        <v>8220</v>
      </c>
      <c r="O15" s="21">
        <v>38148</v>
      </c>
      <c r="P15" s="19">
        <v>2725</v>
      </c>
      <c r="Q15" s="3" t="s">
        <v>1324</v>
      </c>
      <c r="R15" s="19">
        <v>2688</v>
      </c>
      <c r="S15" s="3" t="s">
        <v>1348</v>
      </c>
      <c r="T15" s="3">
        <v>2160</v>
      </c>
      <c r="U15" s="3">
        <v>2448</v>
      </c>
      <c r="V15" s="3">
        <f>+N15-U15</f>
        <v>5772</v>
      </c>
      <c r="W15" s="3">
        <f>+X15-U15</f>
        <v>96</v>
      </c>
      <c r="X15" s="3">
        <v>2544</v>
      </c>
      <c r="Y15" s="3"/>
      <c r="Z15" s="3" t="s">
        <v>49</v>
      </c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11" t="s">
        <v>1119</v>
      </c>
      <c r="BQ15" s="3" t="s">
        <v>1853</v>
      </c>
      <c r="BR15" s="3"/>
      <c r="BS15" s="3"/>
      <c r="BT15" s="3" t="s">
        <v>1330</v>
      </c>
      <c r="BU15" s="8"/>
      <c r="BV15" s="8"/>
      <c r="BW15" s="8"/>
      <c r="BX15" s="8"/>
      <c r="BY15" s="8"/>
      <c r="BZ15" s="8"/>
      <c r="CA15" s="8"/>
      <c r="CB15" s="8"/>
      <c r="CC15" s="8"/>
    </row>
    <row r="16" spans="1:81" ht="12.75">
      <c r="A16" s="3" t="s">
        <v>1857</v>
      </c>
      <c r="B16" s="3" t="s">
        <v>1329</v>
      </c>
      <c r="C16" s="3" t="s">
        <v>1663</v>
      </c>
      <c r="D16" s="3" t="s">
        <v>285</v>
      </c>
      <c r="E16" s="19">
        <v>32</v>
      </c>
      <c r="F16" s="3" t="s">
        <v>1327</v>
      </c>
      <c r="G16" s="19">
        <v>19</v>
      </c>
      <c r="H16" s="11" t="s">
        <v>1328</v>
      </c>
      <c r="I16" s="19">
        <v>24</v>
      </c>
      <c r="J16" s="20" t="s">
        <v>1858</v>
      </c>
      <c r="K16" s="3" t="s">
        <v>1333</v>
      </c>
      <c r="L16" s="38">
        <v>36.99</v>
      </c>
      <c r="M16" s="38">
        <v>-104.88</v>
      </c>
      <c r="N16" s="46">
        <v>8160</v>
      </c>
      <c r="O16" s="21">
        <v>38145</v>
      </c>
      <c r="P16" s="19">
        <v>2655</v>
      </c>
      <c r="Q16" s="3" t="s">
        <v>1324</v>
      </c>
      <c r="R16" s="19">
        <v>2602</v>
      </c>
      <c r="S16" s="3" t="s">
        <v>1348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11" t="s">
        <v>1119</v>
      </c>
      <c r="BQ16" s="3" t="s">
        <v>1856</v>
      </c>
      <c r="BR16" s="3"/>
      <c r="BS16" s="3"/>
      <c r="BT16" s="3" t="s">
        <v>1330</v>
      </c>
      <c r="BU16" s="8"/>
      <c r="BV16" s="8"/>
      <c r="BW16" s="8"/>
      <c r="BX16" s="8"/>
      <c r="BY16" s="8"/>
      <c r="BZ16" s="8"/>
      <c r="CA16" s="8"/>
      <c r="CB16" s="8"/>
      <c r="CC16" s="8"/>
    </row>
    <row r="17" spans="1:81" ht="12.75">
      <c r="A17" s="3" t="s">
        <v>1959</v>
      </c>
      <c r="B17" s="3" t="s">
        <v>1329</v>
      </c>
      <c r="C17" s="3" t="s">
        <v>1655</v>
      </c>
      <c r="D17" s="3" t="s">
        <v>285</v>
      </c>
      <c r="E17" s="19">
        <v>32</v>
      </c>
      <c r="F17" s="3" t="s">
        <v>1327</v>
      </c>
      <c r="G17" s="19">
        <v>19</v>
      </c>
      <c r="H17" s="11" t="s">
        <v>1328</v>
      </c>
      <c r="I17" s="19">
        <v>24</v>
      </c>
      <c r="J17" s="20" t="s">
        <v>1960</v>
      </c>
      <c r="K17" s="3" t="s">
        <v>1333</v>
      </c>
      <c r="L17" s="38">
        <v>36.992</v>
      </c>
      <c r="M17" s="38">
        <v>-104.872</v>
      </c>
      <c r="N17" s="46">
        <v>8155</v>
      </c>
      <c r="O17" s="21">
        <v>38180</v>
      </c>
      <c r="P17" s="19">
        <v>2665</v>
      </c>
      <c r="Q17" s="3" t="s">
        <v>1324</v>
      </c>
      <c r="R17" s="19">
        <v>2603</v>
      </c>
      <c r="S17" s="3" t="s">
        <v>1348</v>
      </c>
      <c r="T17" s="3">
        <v>2134</v>
      </c>
      <c r="U17" s="3">
        <v>2427</v>
      </c>
      <c r="V17" s="3">
        <f>+N17-U17</f>
        <v>5728</v>
      </c>
      <c r="W17" s="3">
        <f>+X17-U17</f>
        <v>77</v>
      </c>
      <c r="X17" s="3">
        <v>2504</v>
      </c>
      <c r="Y17" s="3"/>
      <c r="Z17" s="3" t="s">
        <v>49</v>
      </c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11" t="s">
        <v>1119</v>
      </c>
      <c r="BQ17" s="3" t="s">
        <v>1961</v>
      </c>
      <c r="BR17" s="3"/>
      <c r="BS17" s="3"/>
      <c r="BT17" s="3" t="s">
        <v>1330</v>
      </c>
      <c r="BU17" s="8"/>
      <c r="BV17" s="8"/>
      <c r="BW17" s="8"/>
      <c r="BX17" s="8"/>
      <c r="BY17" s="8"/>
      <c r="BZ17" s="8"/>
      <c r="CA17" s="8"/>
      <c r="CB17" s="8"/>
      <c r="CC17" s="8"/>
    </row>
    <row r="18" spans="1:81" ht="12.75">
      <c r="A18" s="3" t="s">
        <v>1847</v>
      </c>
      <c r="B18" s="3" t="s">
        <v>1329</v>
      </c>
      <c r="C18" s="3" t="s">
        <v>1849</v>
      </c>
      <c r="D18" s="3" t="s">
        <v>285</v>
      </c>
      <c r="E18" s="19">
        <v>32</v>
      </c>
      <c r="F18" s="3" t="s">
        <v>1327</v>
      </c>
      <c r="G18" s="19">
        <v>19</v>
      </c>
      <c r="H18" s="11" t="s">
        <v>1328</v>
      </c>
      <c r="I18" s="19">
        <v>25</v>
      </c>
      <c r="J18" s="20" t="s">
        <v>1848</v>
      </c>
      <c r="K18" s="3" t="s">
        <v>1333</v>
      </c>
      <c r="L18" s="38">
        <v>36.98</v>
      </c>
      <c r="M18" s="38">
        <v>-104.907</v>
      </c>
      <c r="N18" s="46">
        <v>8272</v>
      </c>
      <c r="O18" s="21">
        <v>38135</v>
      </c>
      <c r="P18" s="19">
        <v>2785</v>
      </c>
      <c r="Q18" s="3" t="s">
        <v>1324</v>
      </c>
      <c r="R18" s="19">
        <v>2710</v>
      </c>
      <c r="S18" s="3" t="s">
        <v>1348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 t="s">
        <v>1349</v>
      </c>
      <c r="BQ18" s="3" t="s">
        <v>1850</v>
      </c>
      <c r="BR18" s="3"/>
      <c r="BS18" s="3"/>
      <c r="BT18" s="3" t="s">
        <v>1330</v>
      </c>
      <c r="BU18" s="8"/>
      <c r="BV18" s="8"/>
      <c r="BW18" s="8"/>
      <c r="BX18" s="8"/>
      <c r="BY18" s="8"/>
      <c r="BZ18" s="8"/>
      <c r="CA18" s="8"/>
      <c r="CB18" s="8"/>
      <c r="CC18" s="8"/>
    </row>
    <row r="19" spans="1:81" ht="12.75">
      <c r="A19" s="3" t="s">
        <v>1854</v>
      </c>
      <c r="B19" s="3" t="s">
        <v>1329</v>
      </c>
      <c r="C19" s="3" t="s">
        <v>1747</v>
      </c>
      <c r="D19" s="3" t="s">
        <v>285</v>
      </c>
      <c r="E19" s="19">
        <v>32</v>
      </c>
      <c r="F19" s="3" t="s">
        <v>1327</v>
      </c>
      <c r="G19" s="19">
        <v>19</v>
      </c>
      <c r="H19" s="11" t="s">
        <v>1328</v>
      </c>
      <c r="I19" s="19">
        <v>25</v>
      </c>
      <c r="J19" s="20" t="s">
        <v>1855</v>
      </c>
      <c r="K19" s="3" t="s">
        <v>1333</v>
      </c>
      <c r="L19" s="38">
        <v>36.98</v>
      </c>
      <c r="M19" s="38">
        <v>-104.879</v>
      </c>
      <c r="N19" s="46">
        <v>8182</v>
      </c>
      <c r="O19" s="21">
        <v>38144</v>
      </c>
      <c r="P19" s="19">
        <v>2665</v>
      </c>
      <c r="Q19" s="3" t="s">
        <v>1324</v>
      </c>
      <c r="R19" s="19">
        <v>2610</v>
      </c>
      <c r="S19" s="3" t="s">
        <v>1348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11" t="s">
        <v>1119</v>
      </c>
      <c r="BQ19" s="3" t="s">
        <v>1856</v>
      </c>
      <c r="BR19" s="3"/>
      <c r="BS19" s="3"/>
      <c r="BT19" s="3" t="s">
        <v>1330</v>
      </c>
      <c r="BU19" s="8"/>
      <c r="BV19" s="8"/>
      <c r="BW19" s="8"/>
      <c r="BX19" s="8"/>
      <c r="BY19" s="8"/>
      <c r="BZ19" s="8"/>
      <c r="CA19" s="8"/>
      <c r="CB19" s="8"/>
      <c r="CC19" s="8"/>
    </row>
    <row r="20" spans="1:81" ht="12.75">
      <c r="A20" s="3" t="s">
        <v>1859</v>
      </c>
      <c r="B20" s="3" t="s">
        <v>1329</v>
      </c>
      <c r="C20" s="3" t="s">
        <v>1618</v>
      </c>
      <c r="D20" s="3" t="s">
        <v>285</v>
      </c>
      <c r="E20" s="19">
        <v>32</v>
      </c>
      <c r="F20" s="3" t="s">
        <v>1327</v>
      </c>
      <c r="G20" s="19">
        <v>19</v>
      </c>
      <c r="H20" s="11" t="s">
        <v>1328</v>
      </c>
      <c r="I20" s="19">
        <v>25</v>
      </c>
      <c r="J20" s="20" t="s">
        <v>1860</v>
      </c>
      <c r="K20" s="3" t="s">
        <v>1333</v>
      </c>
      <c r="L20" s="38">
        <v>36.985</v>
      </c>
      <c r="M20" s="38">
        <v>-104.872</v>
      </c>
      <c r="N20" s="46">
        <v>8300</v>
      </c>
      <c r="O20" s="21">
        <v>38145</v>
      </c>
      <c r="P20" s="19">
        <v>2815</v>
      </c>
      <c r="Q20" s="3" t="s">
        <v>1324</v>
      </c>
      <c r="R20" s="19">
        <v>2740</v>
      </c>
      <c r="S20" s="3" t="s">
        <v>1348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11" t="s">
        <v>1119</v>
      </c>
      <c r="BQ20" s="3" t="s">
        <v>1861</v>
      </c>
      <c r="BR20" s="3"/>
      <c r="BS20" s="3"/>
      <c r="BT20" s="3" t="s">
        <v>1330</v>
      </c>
      <c r="BU20" s="8"/>
      <c r="BV20" s="8"/>
      <c r="BW20" s="8"/>
      <c r="BX20" s="8"/>
      <c r="BY20" s="8"/>
      <c r="BZ20" s="8"/>
      <c r="CA20" s="8"/>
      <c r="CB20" s="8"/>
      <c r="CC20" s="8"/>
    </row>
    <row r="21" spans="1:81" ht="12.75">
      <c r="A21" s="3" t="s">
        <v>1934</v>
      </c>
      <c r="B21" s="3" t="s">
        <v>1329</v>
      </c>
      <c r="C21" s="3" t="s">
        <v>1622</v>
      </c>
      <c r="D21" s="3" t="s">
        <v>285</v>
      </c>
      <c r="E21" s="19">
        <v>32</v>
      </c>
      <c r="F21" s="3" t="s">
        <v>1327</v>
      </c>
      <c r="G21" s="19">
        <v>19</v>
      </c>
      <c r="H21" s="11" t="s">
        <v>1328</v>
      </c>
      <c r="I21" s="19">
        <v>25</v>
      </c>
      <c r="J21" s="20" t="s">
        <v>1935</v>
      </c>
      <c r="K21" s="3" t="s">
        <v>1333</v>
      </c>
      <c r="L21" s="38">
        <v>36.985</v>
      </c>
      <c r="M21" s="38">
        <v>-104.871</v>
      </c>
      <c r="N21" s="46">
        <v>8120</v>
      </c>
      <c r="O21" s="21">
        <v>38173</v>
      </c>
      <c r="P21" s="19">
        <v>2665</v>
      </c>
      <c r="Q21" s="3" t="s">
        <v>1324</v>
      </c>
      <c r="R21" s="19">
        <v>2596</v>
      </c>
      <c r="S21" s="3" t="s">
        <v>1348</v>
      </c>
      <c r="T21" s="3">
        <v>2084</v>
      </c>
      <c r="U21" s="3">
        <v>2384</v>
      </c>
      <c r="V21" s="3">
        <f>+N21-U21</f>
        <v>5736</v>
      </c>
      <c r="W21" s="3">
        <f>+X21-U21</f>
        <v>80</v>
      </c>
      <c r="X21" s="3">
        <v>2464</v>
      </c>
      <c r="Y21" s="3"/>
      <c r="Z21" s="3" t="s">
        <v>49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 t="s">
        <v>1200</v>
      </c>
      <c r="BQ21" s="3" t="s">
        <v>822</v>
      </c>
      <c r="BR21" s="3"/>
      <c r="BS21" s="3"/>
      <c r="BT21" s="3" t="s">
        <v>1330</v>
      </c>
      <c r="BU21" s="8"/>
      <c r="BV21" s="8"/>
      <c r="BW21" s="8"/>
      <c r="BX21" s="8"/>
      <c r="BY21" s="8"/>
      <c r="BZ21" s="8"/>
      <c r="CA21" s="8"/>
      <c r="CB21" s="8"/>
      <c r="CC21" s="8"/>
    </row>
    <row r="22" spans="1:81" ht="12.75">
      <c r="A22" s="3" t="s">
        <v>1524</v>
      </c>
      <c r="B22" s="3" t="s">
        <v>1329</v>
      </c>
      <c r="C22" s="3" t="s">
        <v>1445</v>
      </c>
      <c r="D22" s="3" t="s">
        <v>285</v>
      </c>
      <c r="E22" s="19">
        <v>32</v>
      </c>
      <c r="F22" s="3" t="s">
        <v>1327</v>
      </c>
      <c r="G22" s="19">
        <v>19</v>
      </c>
      <c r="H22" s="11" t="s">
        <v>1328</v>
      </c>
      <c r="I22" s="19">
        <v>26</v>
      </c>
      <c r="J22" s="20" t="s">
        <v>1525</v>
      </c>
      <c r="K22" s="3" t="s">
        <v>1333</v>
      </c>
      <c r="L22" s="38">
        <v>36.986</v>
      </c>
      <c r="M22" s="38">
        <v>-104.886</v>
      </c>
      <c r="N22" s="46" t="s">
        <v>1526</v>
      </c>
      <c r="O22" s="21">
        <v>37841</v>
      </c>
      <c r="P22" s="19">
        <v>2630</v>
      </c>
      <c r="Q22" s="3" t="s">
        <v>1334</v>
      </c>
      <c r="R22" s="19">
        <v>2580</v>
      </c>
      <c r="S22" s="3" t="s">
        <v>1348</v>
      </c>
      <c r="T22" s="3">
        <v>2112</v>
      </c>
      <c r="U22" s="3">
        <v>2402</v>
      </c>
      <c r="V22" s="3">
        <f>+N22-U22</f>
        <v>5759</v>
      </c>
      <c r="W22" s="3">
        <f>+X22-U22</f>
        <v>102</v>
      </c>
      <c r="X22" s="3">
        <v>2504</v>
      </c>
      <c r="Y22" s="3"/>
      <c r="Z22" s="3" t="s">
        <v>49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 t="s">
        <v>1349</v>
      </c>
      <c r="BQ22" s="3" t="s">
        <v>1527</v>
      </c>
      <c r="BR22" s="3"/>
      <c r="BS22" s="3"/>
      <c r="BT22" s="3" t="s">
        <v>1330</v>
      </c>
      <c r="BU22" s="8"/>
      <c r="BV22" s="8"/>
      <c r="BW22" s="8"/>
      <c r="BX22" s="8"/>
      <c r="BY22" s="8"/>
      <c r="BZ22" s="8"/>
      <c r="CA22" s="8"/>
      <c r="CB22" s="8"/>
      <c r="CC22" s="8"/>
    </row>
    <row r="23" spans="1:81" ht="12.75">
      <c r="A23" s="3" t="s">
        <v>1834</v>
      </c>
      <c r="B23" s="3" t="s">
        <v>1329</v>
      </c>
      <c r="C23" s="3" t="s">
        <v>1615</v>
      </c>
      <c r="D23" s="3" t="s">
        <v>285</v>
      </c>
      <c r="E23" s="19">
        <v>32</v>
      </c>
      <c r="F23" s="3" t="s">
        <v>1327</v>
      </c>
      <c r="G23" s="19">
        <v>19</v>
      </c>
      <c r="H23" s="11" t="s">
        <v>1328</v>
      </c>
      <c r="I23" s="19">
        <v>26</v>
      </c>
      <c r="J23" s="20" t="s">
        <v>1835</v>
      </c>
      <c r="K23" s="3" t="s">
        <v>1333</v>
      </c>
      <c r="L23" s="38">
        <v>36.983</v>
      </c>
      <c r="M23" s="38">
        <v>-104.895</v>
      </c>
      <c r="N23" s="46">
        <v>8255</v>
      </c>
      <c r="O23" s="21">
        <v>38127</v>
      </c>
      <c r="P23" s="19">
        <v>2755</v>
      </c>
      <c r="Q23" s="3" t="s">
        <v>1324</v>
      </c>
      <c r="R23" s="19">
        <v>2700</v>
      </c>
      <c r="S23" s="3" t="s">
        <v>1348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11" t="s">
        <v>1119</v>
      </c>
      <c r="BQ23" s="3" t="s">
        <v>1836</v>
      </c>
      <c r="BR23" s="3"/>
      <c r="BS23" s="3"/>
      <c r="BT23" s="3" t="s">
        <v>1330</v>
      </c>
      <c r="BU23" s="8"/>
      <c r="BV23" s="8"/>
      <c r="BW23" s="8"/>
      <c r="BX23" s="8"/>
      <c r="BY23" s="8"/>
      <c r="BZ23" s="8"/>
      <c r="CA23" s="8"/>
      <c r="CB23" s="8"/>
      <c r="CC23" s="8"/>
    </row>
    <row r="24" spans="1:81" ht="12.75">
      <c r="A24" s="3" t="s">
        <v>1837</v>
      </c>
      <c r="B24" s="3" t="s">
        <v>1329</v>
      </c>
      <c r="C24" s="3" t="s">
        <v>1839</v>
      </c>
      <c r="D24" s="3" t="s">
        <v>285</v>
      </c>
      <c r="E24" s="19">
        <v>32</v>
      </c>
      <c r="F24" s="3" t="s">
        <v>1327</v>
      </c>
      <c r="G24" s="19">
        <v>19</v>
      </c>
      <c r="H24" s="11" t="s">
        <v>1328</v>
      </c>
      <c r="I24" s="19">
        <v>26</v>
      </c>
      <c r="J24" s="20" t="s">
        <v>1838</v>
      </c>
      <c r="K24" s="3" t="s">
        <v>1333</v>
      </c>
      <c r="L24" s="38">
        <v>36.98</v>
      </c>
      <c r="M24" s="38">
        <v>-104.896</v>
      </c>
      <c r="N24" s="46">
        <v>8315</v>
      </c>
      <c r="O24" s="21">
        <v>38128</v>
      </c>
      <c r="P24" s="19">
        <v>2785</v>
      </c>
      <c r="Q24" s="3" t="s">
        <v>1324</v>
      </c>
      <c r="R24" s="19">
        <v>2738</v>
      </c>
      <c r="S24" s="3" t="s">
        <v>1348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11" t="s">
        <v>1119</v>
      </c>
      <c r="BQ24" s="3" t="s">
        <v>1840</v>
      </c>
      <c r="BR24" s="3"/>
      <c r="BS24" s="3"/>
      <c r="BT24" s="3" t="s">
        <v>1330</v>
      </c>
      <c r="BU24" s="8"/>
      <c r="BV24" s="8"/>
      <c r="BW24" s="8"/>
      <c r="BX24" s="8"/>
      <c r="BY24" s="8"/>
      <c r="BZ24" s="8"/>
      <c r="CA24" s="8"/>
      <c r="CB24" s="8"/>
      <c r="CC24" s="8"/>
    </row>
    <row r="25" spans="1:81" ht="12.75">
      <c r="A25" s="3" t="s">
        <v>1841</v>
      </c>
      <c r="B25" s="3" t="s">
        <v>1329</v>
      </c>
      <c r="C25" s="3" t="s">
        <v>1729</v>
      </c>
      <c r="D25" s="3" t="s">
        <v>285</v>
      </c>
      <c r="E25" s="19">
        <v>32</v>
      </c>
      <c r="F25" s="3" t="s">
        <v>1327</v>
      </c>
      <c r="G25" s="19">
        <v>19</v>
      </c>
      <c r="H25" s="11" t="s">
        <v>1328</v>
      </c>
      <c r="I25" s="19">
        <v>26</v>
      </c>
      <c r="J25" s="20" t="s">
        <v>1842</v>
      </c>
      <c r="K25" s="3" t="s">
        <v>1333</v>
      </c>
      <c r="L25" s="38">
        <v>36.977</v>
      </c>
      <c r="M25" s="38">
        <v>-104.889</v>
      </c>
      <c r="N25" s="46">
        <v>8280</v>
      </c>
      <c r="O25" s="21">
        <v>38129</v>
      </c>
      <c r="P25" s="19">
        <v>2755</v>
      </c>
      <c r="Q25" s="3" t="s">
        <v>1324</v>
      </c>
      <c r="R25" s="19">
        <v>2704</v>
      </c>
      <c r="S25" s="3" t="s">
        <v>1348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11" t="s">
        <v>1119</v>
      </c>
      <c r="BQ25" s="3" t="s">
        <v>1843</v>
      </c>
      <c r="BR25" s="3"/>
      <c r="BS25" s="3"/>
      <c r="BT25" s="3" t="s">
        <v>1330</v>
      </c>
      <c r="BU25" s="8"/>
      <c r="BV25" s="8"/>
      <c r="BW25" s="8"/>
      <c r="BX25" s="8"/>
      <c r="BY25" s="8"/>
      <c r="BZ25" s="8"/>
      <c r="CA25" s="8"/>
      <c r="CB25" s="8"/>
      <c r="CC25" s="8"/>
    </row>
    <row r="26" spans="1:81" ht="12.75">
      <c r="A26" s="3" t="s">
        <v>1809</v>
      </c>
      <c r="B26" s="3" t="s">
        <v>1329</v>
      </c>
      <c r="C26" s="3" t="s">
        <v>1626</v>
      </c>
      <c r="D26" s="3" t="s">
        <v>285</v>
      </c>
      <c r="E26" s="19">
        <v>32</v>
      </c>
      <c r="F26" s="3" t="s">
        <v>1327</v>
      </c>
      <c r="G26" s="19">
        <v>19</v>
      </c>
      <c r="H26" s="11" t="s">
        <v>1328</v>
      </c>
      <c r="I26" s="19">
        <v>27</v>
      </c>
      <c r="J26" s="20" t="s">
        <v>1810</v>
      </c>
      <c r="K26" s="3" t="s">
        <v>1333</v>
      </c>
      <c r="L26" s="38">
        <v>36.982</v>
      </c>
      <c r="M26" s="38">
        <v>-104.913</v>
      </c>
      <c r="N26" s="46">
        <v>8435</v>
      </c>
      <c r="O26" s="21">
        <v>38115</v>
      </c>
      <c r="P26" s="19">
        <v>2875</v>
      </c>
      <c r="Q26" s="3" t="s">
        <v>1656</v>
      </c>
      <c r="R26" s="19">
        <v>2818</v>
      </c>
      <c r="S26" s="3" t="s">
        <v>1348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11" t="s">
        <v>1119</v>
      </c>
      <c r="BQ26" s="3" t="s">
        <v>1811</v>
      </c>
      <c r="BR26" s="3"/>
      <c r="BS26" s="3"/>
      <c r="BT26" s="3" t="s">
        <v>1330</v>
      </c>
      <c r="BU26" s="8"/>
      <c r="BV26" s="8"/>
      <c r="BW26" s="8"/>
      <c r="BX26" s="8"/>
      <c r="BY26" s="8"/>
      <c r="BZ26" s="8"/>
      <c r="CA26" s="8"/>
      <c r="CB26" s="8"/>
      <c r="CC26" s="8"/>
    </row>
    <row r="27" spans="1:81" ht="12.75">
      <c r="A27" s="3" t="s">
        <v>1817</v>
      </c>
      <c r="B27" s="3" t="s">
        <v>1329</v>
      </c>
      <c r="C27" s="3" t="s">
        <v>1819</v>
      </c>
      <c r="D27" s="3" t="s">
        <v>285</v>
      </c>
      <c r="E27" s="19">
        <v>32</v>
      </c>
      <c r="F27" s="3" t="s">
        <v>1327</v>
      </c>
      <c r="G27" s="19">
        <v>19</v>
      </c>
      <c r="H27" s="11" t="s">
        <v>1328</v>
      </c>
      <c r="I27" s="19">
        <v>27</v>
      </c>
      <c r="J27" s="20" t="s">
        <v>1818</v>
      </c>
      <c r="K27" s="3" t="s">
        <v>1333</v>
      </c>
      <c r="L27" s="38">
        <v>36.979</v>
      </c>
      <c r="M27" s="38">
        <v>-104.914</v>
      </c>
      <c r="N27" s="46">
        <v>8340</v>
      </c>
      <c r="O27" s="21">
        <v>38119</v>
      </c>
      <c r="P27" s="19">
        <v>2785</v>
      </c>
      <c r="Q27" s="3" t="s">
        <v>1324</v>
      </c>
      <c r="R27" s="19">
        <v>2721</v>
      </c>
      <c r="S27" s="3" t="s">
        <v>1348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11" t="s">
        <v>1119</v>
      </c>
      <c r="BQ27" s="3" t="s">
        <v>1820</v>
      </c>
      <c r="BR27" s="3"/>
      <c r="BS27" s="3"/>
      <c r="BT27" s="3" t="s">
        <v>1330</v>
      </c>
      <c r="BU27" s="8"/>
      <c r="BV27" s="8"/>
      <c r="BW27" s="8"/>
      <c r="BX27" s="8"/>
      <c r="BY27" s="8"/>
      <c r="BZ27" s="8"/>
      <c r="CA27" s="8"/>
      <c r="CB27" s="8"/>
      <c r="CC27" s="8"/>
    </row>
    <row r="28" spans="1:81" ht="12.75">
      <c r="A28" s="3" t="s">
        <v>1824</v>
      </c>
      <c r="B28" s="3" t="s">
        <v>1329</v>
      </c>
      <c r="C28" s="3" t="s">
        <v>1643</v>
      </c>
      <c r="D28" s="3" t="s">
        <v>285</v>
      </c>
      <c r="E28" s="19">
        <v>32</v>
      </c>
      <c r="F28" s="3" t="s">
        <v>1327</v>
      </c>
      <c r="G28" s="19">
        <v>19</v>
      </c>
      <c r="H28" s="11" t="s">
        <v>1328</v>
      </c>
      <c r="I28" s="19">
        <v>27</v>
      </c>
      <c r="J28" s="20" t="s">
        <v>1825</v>
      </c>
      <c r="K28" s="3" t="s">
        <v>1333</v>
      </c>
      <c r="L28" s="38">
        <v>36.983</v>
      </c>
      <c r="M28" s="38">
        <v>-104.906</v>
      </c>
      <c r="N28" s="46">
        <v>8430</v>
      </c>
      <c r="O28" s="21">
        <v>38122</v>
      </c>
      <c r="P28" s="19">
        <v>2905</v>
      </c>
      <c r="Q28" s="3" t="s">
        <v>1324</v>
      </c>
      <c r="R28" s="19">
        <v>2854</v>
      </c>
      <c r="S28" s="3" t="s">
        <v>1348</v>
      </c>
      <c r="T28" s="3">
        <v>2343</v>
      </c>
      <c r="U28" s="3">
        <v>2632</v>
      </c>
      <c r="V28" s="3">
        <f>+N28-U28</f>
        <v>5798</v>
      </c>
      <c r="W28" s="3">
        <f>+X28-U28</f>
        <v>96</v>
      </c>
      <c r="X28" s="3">
        <v>2728</v>
      </c>
      <c r="Y28" s="3"/>
      <c r="Z28" s="3" t="s">
        <v>49</v>
      </c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11" t="s">
        <v>1119</v>
      </c>
      <c r="BQ28" s="3" t="s">
        <v>1826</v>
      </c>
      <c r="BR28" s="3"/>
      <c r="BS28" s="3"/>
      <c r="BT28" s="3" t="s">
        <v>1330</v>
      </c>
      <c r="BU28" s="8"/>
      <c r="BV28" s="8"/>
      <c r="BW28" s="8"/>
      <c r="BX28" s="8"/>
      <c r="BY28" s="8"/>
      <c r="BZ28" s="8"/>
      <c r="CA28" s="8"/>
      <c r="CB28" s="8"/>
      <c r="CC28" s="8"/>
    </row>
    <row r="29" spans="1:81" ht="12.75">
      <c r="A29" s="3" t="s">
        <v>1827</v>
      </c>
      <c r="B29" s="3" t="s">
        <v>1329</v>
      </c>
      <c r="C29" s="3" t="s">
        <v>1829</v>
      </c>
      <c r="D29" s="3" t="s">
        <v>285</v>
      </c>
      <c r="E29" s="19">
        <v>32</v>
      </c>
      <c r="F29" s="3" t="s">
        <v>1327</v>
      </c>
      <c r="G29" s="19">
        <v>19</v>
      </c>
      <c r="H29" s="11" t="s">
        <v>1328</v>
      </c>
      <c r="I29" s="19">
        <v>27</v>
      </c>
      <c r="J29" s="20" t="s">
        <v>1828</v>
      </c>
      <c r="K29" s="3" t="s">
        <v>1333</v>
      </c>
      <c r="L29" s="38">
        <v>36.976</v>
      </c>
      <c r="M29" s="38">
        <v>-104.906</v>
      </c>
      <c r="N29" s="46">
        <v>8258</v>
      </c>
      <c r="O29" s="21">
        <v>38124</v>
      </c>
      <c r="P29" s="19">
        <v>2725</v>
      </c>
      <c r="Q29" s="3" t="s">
        <v>1324</v>
      </c>
      <c r="R29" s="19">
        <v>2674</v>
      </c>
      <c r="S29" s="3" t="s">
        <v>1348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11" t="s">
        <v>1119</v>
      </c>
      <c r="BQ29" s="3" t="s">
        <v>1830</v>
      </c>
      <c r="BR29" s="3"/>
      <c r="BS29" s="3"/>
      <c r="BT29" s="3" t="s">
        <v>1330</v>
      </c>
      <c r="BU29" s="8"/>
      <c r="BV29" s="8"/>
      <c r="BW29" s="8"/>
      <c r="BX29" s="8"/>
      <c r="BY29" s="8"/>
      <c r="BZ29" s="8"/>
      <c r="CA29" s="8"/>
      <c r="CB29" s="8"/>
      <c r="CC29" s="8"/>
    </row>
    <row r="30" spans="1:81" ht="12.75">
      <c r="A30" s="3" t="s">
        <v>1528</v>
      </c>
      <c r="B30" s="3" t="s">
        <v>1329</v>
      </c>
      <c r="C30" s="3" t="s">
        <v>1530</v>
      </c>
      <c r="D30" s="3" t="s">
        <v>285</v>
      </c>
      <c r="E30" s="19">
        <v>32</v>
      </c>
      <c r="F30" s="3" t="s">
        <v>1327</v>
      </c>
      <c r="G30" s="19">
        <v>19</v>
      </c>
      <c r="H30" s="11" t="s">
        <v>1328</v>
      </c>
      <c r="I30" s="19">
        <v>28</v>
      </c>
      <c r="J30" s="20" t="s">
        <v>1529</v>
      </c>
      <c r="K30" s="3" t="s">
        <v>1333</v>
      </c>
      <c r="L30" s="38">
        <v>36.986</v>
      </c>
      <c r="M30" s="38">
        <v>-104.928</v>
      </c>
      <c r="N30" s="46">
        <v>8536</v>
      </c>
      <c r="O30" s="21">
        <v>37845</v>
      </c>
      <c r="P30" s="19">
        <v>2900</v>
      </c>
      <c r="Q30" s="3" t="s">
        <v>1334</v>
      </c>
      <c r="R30" s="19">
        <v>2830</v>
      </c>
      <c r="S30" s="3" t="s">
        <v>1348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 t="s">
        <v>1349</v>
      </c>
      <c r="BQ30" s="3" t="s">
        <v>1531</v>
      </c>
      <c r="BR30" s="3"/>
      <c r="BS30" s="3"/>
      <c r="BT30" s="3" t="s">
        <v>1330</v>
      </c>
      <c r="BU30" s="8"/>
      <c r="BV30" s="8"/>
      <c r="BW30" s="8"/>
      <c r="BX30" s="8"/>
      <c r="BY30" s="8"/>
      <c r="BZ30" s="8"/>
      <c r="CA30" s="8"/>
      <c r="CB30" s="8"/>
      <c r="CC30" s="8"/>
    </row>
    <row r="31" spans="1:81" ht="12.75">
      <c r="A31" s="3" t="s">
        <v>1717</v>
      </c>
      <c r="B31" s="3" t="s">
        <v>1329</v>
      </c>
      <c r="C31" s="3" t="s">
        <v>1634</v>
      </c>
      <c r="D31" s="3" t="s">
        <v>285</v>
      </c>
      <c r="E31" s="19">
        <v>32</v>
      </c>
      <c r="F31" s="3" t="s">
        <v>1327</v>
      </c>
      <c r="G31" s="19">
        <v>19</v>
      </c>
      <c r="H31" s="11" t="s">
        <v>1328</v>
      </c>
      <c r="I31" s="19">
        <v>28</v>
      </c>
      <c r="J31" s="20" t="s">
        <v>1718</v>
      </c>
      <c r="K31" s="3" t="s">
        <v>1333</v>
      </c>
      <c r="L31" s="38">
        <v>36.983</v>
      </c>
      <c r="M31" s="38">
        <v>-104.935</v>
      </c>
      <c r="N31" s="46">
        <v>8474</v>
      </c>
      <c r="O31" s="21">
        <v>38092</v>
      </c>
      <c r="P31" s="19">
        <v>2802</v>
      </c>
      <c r="Q31" s="3" t="s">
        <v>1198</v>
      </c>
      <c r="R31" s="19">
        <v>2745</v>
      </c>
      <c r="S31" s="3" t="s">
        <v>1348</v>
      </c>
      <c r="T31" s="3">
        <v>2258</v>
      </c>
      <c r="U31" s="3">
        <v>2566</v>
      </c>
      <c r="V31" s="3">
        <f>+N31-U31</f>
        <v>5908</v>
      </c>
      <c r="W31" s="3">
        <f>+X31-U31</f>
        <v>90</v>
      </c>
      <c r="X31" s="3">
        <v>2656</v>
      </c>
      <c r="Y31" s="3"/>
      <c r="Z31" s="3" t="s">
        <v>49</v>
      </c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11" t="s">
        <v>1119</v>
      </c>
      <c r="BQ31" s="3" t="s">
        <v>1719</v>
      </c>
      <c r="BR31" s="3"/>
      <c r="BS31" s="3"/>
      <c r="BT31" s="3" t="s">
        <v>1330</v>
      </c>
      <c r="BU31" s="8"/>
      <c r="BV31" s="8"/>
      <c r="BW31" s="8"/>
      <c r="BX31" s="8"/>
      <c r="BY31" s="8"/>
      <c r="BZ31" s="8"/>
      <c r="CA31" s="8"/>
      <c r="CB31" s="8"/>
      <c r="CC31" s="8"/>
    </row>
    <row r="32" spans="1:82" ht="12.75">
      <c r="A32" s="3" t="s">
        <v>1720</v>
      </c>
      <c r="B32" s="3" t="s">
        <v>1329</v>
      </c>
      <c r="C32" s="3" t="s">
        <v>1722</v>
      </c>
      <c r="D32" s="3" t="s">
        <v>285</v>
      </c>
      <c r="E32" s="19">
        <v>32</v>
      </c>
      <c r="F32" s="3" t="s">
        <v>1327</v>
      </c>
      <c r="G32" s="19">
        <v>19</v>
      </c>
      <c r="H32" s="11" t="s">
        <v>1328</v>
      </c>
      <c r="I32" s="19">
        <v>28</v>
      </c>
      <c r="J32" s="20" t="s">
        <v>1721</v>
      </c>
      <c r="K32" s="3" t="s">
        <v>1333</v>
      </c>
      <c r="L32" s="38">
        <v>36.979</v>
      </c>
      <c r="M32" s="38">
        <v>-104.932</v>
      </c>
      <c r="N32" s="46">
        <v>8409</v>
      </c>
      <c r="O32" s="21">
        <v>38096</v>
      </c>
      <c r="P32" s="19">
        <v>2785</v>
      </c>
      <c r="Q32" s="3" t="s">
        <v>1324</v>
      </c>
      <c r="R32" s="19">
        <v>2736</v>
      </c>
      <c r="S32" s="3" t="s">
        <v>1348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11" t="s">
        <v>1119</v>
      </c>
      <c r="BQ32" s="3" t="s">
        <v>1723</v>
      </c>
      <c r="BR32" s="3"/>
      <c r="BS32" s="3"/>
      <c r="BT32" s="3" t="s">
        <v>1330</v>
      </c>
      <c r="BU32" s="37"/>
      <c r="BV32" s="37"/>
      <c r="BW32" s="37"/>
      <c r="BX32" s="37"/>
      <c r="BY32" s="37"/>
      <c r="BZ32" s="37"/>
      <c r="CA32" s="37"/>
      <c r="CB32" s="37"/>
      <c r="CC32" s="37"/>
      <c r="CD32" s="35"/>
    </row>
    <row r="33" spans="1:81" ht="12.75">
      <c r="A33" s="3" t="s">
        <v>1821</v>
      </c>
      <c r="B33" s="3" t="s">
        <v>1329</v>
      </c>
      <c r="C33" s="3" t="s">
        <v>1737</v>
      </c>
      <c r="D33" s="3" t="s">
        <v>285</v>
      </c>
      <c r="E33" s="19">
        <v>32</v>
      </c>
      <c r="F33" s="3" t="s">
        <v>1327</v>
      </c>
      <c r="G33" s="19">
        <v>19</v>
      </c>
      <c r="H33" s="11" t="s">
        <v>1328</v>
      </c>
      <c r="I33" s="19">
        <v>28</v>
      </c>
      <c r="J33" s="20" t="s">
        <v>1822</v>
      </c>
      <c r="K33" s="3" t="s">
        <v>1333</v>
      </c>
      <c r="L33" s="38">
        <v>36.978</v>
      </c>
      <c r="M33" s="38">
        <v>-104.924</v>
      </c>
      <c r="N33" s="46">
        <v>8355</v>
      </c>
      <c r="O33" s="21">
        <v>38120</v>
      </c>
      <c r="P33" s="19">
        <v>2785</v>
      </c>
      <c r="Q33" s="3" t="s">
        <v>1324</v>
      </c>
      <c r="R33" s="19">
        <v>2706</v>
      </c>
      <c r="S33" s="3" t="s">
        <v>1348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11" t="s">
        <v>1119</v>
      </c>
      <c r="BQ33" s="3" t="s">
        <v>1823</v>
      </c>
      <c r="BR33" s="3"/>
      <c r="BS33" s="3"/>
      <c r="BT33" s="3" t="s">
        <v>1330</v>
      </c>
      <c r="BU33" s="8"/>
      <c r="BV33" s="8"/>
      <c r="BW33" s="8"/>
      <c r="BX33" s="8"/>
      <c r="BY33" s="8"/>
      <c r="BZ33" s="8"/>
      <c r="CA33" s="8"/>
      <c r="CB33" s="8"/>
      <c r="CC33" s="8"/>
    </row>
    <row r="34" spans="1:81" ht="12.75">
      <c r="A34" s="3" t="s">
        <v>1537</v>
      </c>
      <c r="B34" s="3" t="s">
        <v>1329</v>
      </c>
      <c r="C34" s="3" t="s">
        <v>1540</v>
      </c>
      <c r="D34" s="3" t="s">
        <v>285</v>
      </c>
      <c r="E34" s="19">
        <v>32</v>
      </c>
      <c r="F34" s="3" t="s">
        <v>1327</v>
      </c>
      <c r="G34" s="19">
        <v>19</v>
      </c>
      <c r="H34" s="11" t="s">
        <v>1328</v>
      </c>
      <c r="I34" s="19">
        <v>29</v>
      </c>
      <c r="J34" s="20" t="s">
        <v>1538</v>
      </c>
      <c r="K34" s="3" t="s">
        <v>1333</v>
      </c>
      <c r="L34" s="38">
        <v>36.984</v>
      </c>
      <c r="M34" s="38">
        <v>-104.952</v>
      </c>
      <c r="N34" s="46">
        <v>8484</v>
      </c>
      <c r="O34" s="21">
        <v>37849</v>
      </c>
      <c r="P34" s="19">
        <v>1460</v>
      </c>
      <c r="Q34" s="3" t="s">
        <v>1334</v>
      </c>
      <c r="R34" s="19">
        <v>1422</v>
      </c>
      <c r="S34" s="3" t="s">
        <v>1348</v>
      </c>
      <c r="T34" s="3">
        <v>970</v>
      </c>
      <c r="U34" s="3">
        <v>1216</v>
      </c>
      <c r="V34" s="3">
        <f>+N34-U34</f>
        <v>7268</v>
      </c>
      <c r="W34" s="3">
        <f>+X34-U34</f>
        <v>152</v>
      </c>
      <c r="X34" s="3">
        <v>1368</v>
      </c>
      <c r="Y34" s="3"/>
      <c r="Z34" s="3" t="s">
        <v>49</v>
      </c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 t="s">
        <v>1349</v>
      </c>
      <c r="BQ34" s="3" t="s">
        <v>1541</v>
      </c>
      <c r="BR34" s="3"/>
      <c r="BS34" s="3"/>
      <c r="BT34" s="3" t="s">
        <v>1330</v>
      </c>
      <c r="BU34" s="8"/>
      <c r="BV34" s="8"/>
      <c r="BW34" s="8"/>
      <c r="BX34" s="8"/>
      <c r="BY34" s="8"/>
      <c r="BZ34" s="8"/>
      <c r="CA34" s="8"/>
      <c r="CB34" s="8"/>
      <c r="CC34" s="8"/>
    </row>
    <row r="35" spans="1:81" ht="12.75">
      <c r="A35" s="3" t="s">
        <v>1724</v>
      </c>
      <c r="B35" s="3" t="s">
        <v>1329</v>
      </c>
      <c r="C35" s="3" t="s">
        <v>1638</v>
      </c>
      <c r="D35" s="3" t="s">
        <v>285</v>
      </c>
      <c r="E35" s="19">
        <v>32</v>
      </c>
      <c r="F35" s="3" t="s">
        <v>1327</v>
      </c>
      <c r="G35" s="19">
        <v>19</v>
      </c>
      <c r="H35" s="11" t="s">
        <v>1328</v>
      </c>
      <c r="I35" s="19">
        <v>29</v>
      </c>
      <c r="J35" s="20" t="s">
        <v>1725</v>
      </c>
      <c r="K35" s="3" t="s">
        <v>1333</v>
      </c>
      <c r="L35" s="38">
        <v>36.988</v>
      </c>
      <c r="M35" s="38">
        <v>-104.944</v>
      </c>
      <c r="N35" s="46">
        <v>8540</v>
      </c>
      <c r="O35" s="21">
        <v>38097</v>
      </c>
      <c r="P35" s="19">
        <v>2515</v>
      </c>
      <c r="Q35" s="3" t="s">
        <v>1324</v>
      </c>
      <c r="R35" s="19">
        <v>2458</v>
      </c>
      <c r="S35" s="3" t="s">
        <v>1348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11" t="s">
        <v>1119</v>
      </c>
      <c r="BQ35" s="3" t="s">
        <v>1726</v>
      </c>
      <c r="BR35" s="3"/>
      <c r="BS35" s="3"/>
      <c r="BT35" s="3" t="s">
        <v>1330</v>
      </c>
      <c r="BU35" s="8"/>
      <c r="BV35" s="8"/>
      <c r="BW35" s="8"/>
      <c r="BX35" s="8"/>
      <c r="BY35" s="8"/>
      <c r="BZ35" s="8"/>
      <c r="CA35" s="8"/>
      <c r="CB35" s="8"/>
      <c r="CC35" s="8"/>
    </row>
    <row r="36" spans="1:81" ht="12.75">
      <c r="A36" s="3" t="s">
        <v>1731</v>
      </c>
      <c r="B36" s="3" t="s">
        <v>1329</v>
      </c>
      <c r="C36" s="3" t="s">
        <v>1733</v>
      </c>
      <c r="D36" s="3" t="s">
        <v>285</v>
      </c>
      <c r="E36" s="19">
        <v>32</v>
      </c>
      <c r="F36" s="3" t="s">
        <v>1327</v>
      </c>
      <c r="G36" s="19">
        <v>19</v>
      </c>
      <c r="H36" s="11" t="s">
        <v>1328</v>
      </c>
      <c r="I36" s="19">
        <v>29</v>
      </c>
      <c r="J36" s="20" t="s">
        <v>1732</v>
      </c>
      <c r="K36" s="3" t="s">
        <v>1333</v>
      </c>
      <c r="L36" s="38">
        <v>36.977</v>
      </c>
      <c r="M36" s="38">
        <v>-104.943</v>
      </c>
      <c r="N36" s="46">
        <v>8525</v>
      </c>
      <c r="O36" s="21">
        <v>38101</v>
      </c>
      <c r="P36" s="19">
        <v>2695</v>
      </c>
      <c r="Q36" s="3" t="s">
        <v>1656</v>
      </c>
      <c r="R36" s="19">
        <v>2627</v>
      </c>
      <c r="S36" s="3" t="s">
        <v>1348</v>
      </c>
      <c r="T36" s="3">
        <v>2124</v>
      </c>
      <c r="U36" s="3">
        <v>2450</v>
      </c>
      <c r="V36" s="3">
        <f>+N36-U36</f>
        <v>6075</v>
      </c>
      <c r="W36" s="3">
        <f>+X36-U36</f>
        <v>140</v>
      </c>
      <c r="X36" s="3">
        <v>2590</v>
      </c>
      <c r="Y36" s="3"/>
      <c r="Z36" s="3" t="s">
        <v>49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11" t="s">
        <v>1119</v>
      </c>
      <c r="BQ36" s="3" t="s">
        <v>1734</v>
      </c>
      <c r="BR36" s="3"/>
      <c r="BS36" s="3"/>
      <c r="BT36" s="3" t="s">
        <v>1330</v>
      </c>
      <c r="BU36" s="8"/>
      <c r="BV36" s="8"/>
      <c r="BW36" s="8"/>
      <c r="BX36" s="8"/>
      <c r="BY36" s="8"/>
      <c r="BZ36" s="8"/>
      <c r="CA36" s="8"/>
      <c r="CB36" s="8"/>
      <c r="CC36" s="8"/>
    </row>
    <row r="37" spans="1:81" ht="12.75">
      <c r="A37" s="3" t="s">
        <v>1965</v>
      </c>
      <c r="B37" s="3" t="s">
        <v>1329</v>
      </c>
      <c r="C37" s="3" t="s">
        <v>1967</v>
      </c>
      <c r="D37" s="3" t="s">
        <v>285</v>
      </c>
      <c r="E37" s="19">
        <v>32</v>
      </c>
      <c r="F37" s="3" t="s">
        <v>1327</v>
      </c>
      <c r="G37" s="19">
        <v>19</v>
      </c>
      <c r="H37" s="11" t="s">
        <v>1328</v>
      </c>
      <c r="I37" s="19">
        <v>29</v>
      </c>
      <c r="J37" s="20" t="s">
        <v>1966</v>
      </c>
      <c r="K37" s="3" t="s">
        <v>1333</v>
      </c>
      <c r="L37" s="38">
        <v>36.977</v>
      </c>
      <c r="M37" s="38">
        <v>-104.952</v>
      </c>
      <c r="N37" s="46">
        <v>8500</v>
      </c>
      <c r="O37" s="21">
        <v>38183</v>
      </c>
      <c r="P37" s="19">
        <v>1675</v>
      </c>
      <c r="Q37" s="3" t="s">
        <v>1324</v>
      </c>
      <c r="R37" s="19">
        <v>1628</v>
      </c>
      <c r="S37" s="3" t="s">
        <v>1348</v>
      </c>
      <c r="T37" s="3">
        <v>1212</v>
      </c>
      <c r="U37" s="3">
        <v>1458</v>
      </c>
      <c r="V37" s="3">
        <f>+N37-U37</f>
        <v>7042</v>
      </c>
      <c r="W37" s="3">
        <f>+X37-U37</f>
        <v>128</v>
      </c>
      <c r="X37" s="3">
        <v>1586</v>
      </c>
      <c r="Y37" s="3"/>
      <c r="Z37" s="3" t="s">
        <v>49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 t="s">
        <v>1200</v>
      </c>
      <c r="BQ37" s="3" t="s">
        <v>823</v>
      </c>
      <c r="BR37" s="3"/>
      <c r="BS37" s="3"/>
      <c r="BT37" s="3" t="s">
        <v>1330</v>
      </c>
      <c r="BU37" s="8"/>
      <c r="BV37" s="8"/>
      <c r="BW37" s="8"/>
      <c r="BX37" s="8"/>
      <c r="BY37" s="8"/>
      <c r="BZ37" s="8"/>
      <c r="CA37" s="8"/>
      <c r="CB37" s="8"/>
      <c r="CC37" s="8"/>
    </row>
    <row r="38" spans="1:81" ht="12.75">
      <c r="A38" s="9" t="s">
        <v>1264</v>
      </c>
      <c r="B38" s="9" t="s">
        <v>350</v>
      </c>
      <c r="C38" s="10">
        <v>7</v>
      </c>
      <c r="D38" s="9" t="s">
        <v>349</v>
      </c>
      <c r="E38" s="34">
        <v>32</v>
      </c>
      <c r="F38" s="11" t="s">
        <v>1327</v>
      </c>
      <c r="G38" s="34">
        <v>19</v>
      </c>
      <c r="H38" s="11" t="s">
        <v>1328</v>
      </c>
      <c r="I38" s="34">
        <v>30</v>
      </c>
      <c r="J38" s="36" t="s">
        <v>824</v>
      </c>
      <c r="K38" s="11" t="s">
        <v>1333</v>
      </c>
      <c r="L38" s="17">
        <v>36.987023572</v>
      </c>
      <c r="M38" s="17">
        <v>-104.965971124</v>
      </c>
      <c r="N38" s="45">
        <v>8422</v>
      </c>
      <c r="O38" s="22">
        <v>22129</v>
      </c>
      <c r="P38" s="34">
        <v>1400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3"/>
      <c r="BQ38" s="11"/>
      <c r="BR38" s="11"/>
      <c r="BS38" s="11"/>
      <c r="BT38" s="11"/>
      <c r="BU38" s="16"/>
      <c r="BV38" s="16"/>
      <c r="BW38" s="16"/>
      <c r="BX38" s="16"/>
      <c r="BY38" s="16"/>
      <c r="BZ38" s="16"/>
      <c r="CA38" s="16"/>
      <c r="CB38" s="16"/>
      <c r="CC38" s="16"/>
    </row>
    <row r="39" spans="1:81" ht="12.75">
      <c r="A39" s="3" t="s">
        <v>1949</v>
      </c>
      <c r="B39" s="3" t="s">
        <v>1329</v>
      </c>
      <c r="C39" s="3" t="s">
        <v>1647</v>
      </c>
      <c r="D39" s="3" t="s">
        <v>285</v>
      </c>
      <c r="E39" s="19">
        <v>32</v>
      </c>
      <c r="F39" s="3" t="s">
        <v>1327</v>
      </c>
      <c r="G39" s="19">
        <v>19</v>
      </c>
      <c r="H39" s="11" t="s">
        <v>1328</v>
      </c>
      <c r="I39" s="19">
        <v>30</v>
      </c>
      <c r="J39" s="20" t="s">
        <v>1950</v>
      </c>
      <c r="K39" s="3" t="s">
        <v>1333</v>
      </c>
      <c r="L39" s="38">
        <v>36.988</v>
      </c>
      <c r="M39" s="38">
        <v>-104.958</v>
      </c>
      <c r="N39" s="46">
        <v>8940</v>
      </c>
      <c r="O39" s="21">
        <v>38177</v>
      </c>
      <c r="P39" s="19">
        <v>1645</v>
      </c>
      <c r="Q39" s="3" t="s">
        <v>1324</v>
      </c>
      <c r="R39" s="19">
        <v>1624</v>
      </c>
      <c r="S39" s="3" t="s">
        <v>1348</v>
      </c>
      <c r="T39" s="3">
        <v>740</v>
      </c>
      <c r="U39" s="3">
        <v>1085</v>
      </c>
      <c r="V39" s="3">
        <f>+N39-U39</f>
        <v>7855</v>
      </c>
      <c r="W39" s="3">
        <f>+X39-U39</f>
        <v>131</v>
      </c>
      <c r="X39" s="3">
        <v>1216</v>
      </c>
      <c r="Y39" s="3"/>
      <c r="Z39" s="3" t="s">
        <v>49</v>
      </c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11" t="s">
        <v>1119</v>
      </c>
      <c r="BQ39" s="3" t="s">
        <v>1951</v>
      </c>
      <c r="BR39" s="3"/>
      <c r="BS39" s="3"/>
      <c r="BT39" s="3" t="s">
        <v>1330</v>
      </c>
      <c r="BU39" s="8"/>
      <c r="BV39" s="8"/>
      <c r="BW39" s="8"/>
      <c r="BX39" s="8"/>
      <c r="BY39" s="8"/>
      <c r="BZ39" s="8"/>
      <c r="CA39" s="8"/>
      <c r="CB39" s="8"/>
      <c r="CC39" s="8"/>
    </row>
    <row r="40" spans="1:81" ht="12.75">
      <c r="A40" s="3" t="s">
        <v>1962</v>
      </c>
      <c r="B40" s="3" t="s">
        <v>1329</v>
      </c>
      <c r="C40" s="3" t="s">
        <v>1742</v>
      </c>
      <c r="D40" s="3" t="s">
        <v>285</v>
      </c>
      <c r="E40" s="19">
        <v>32</v>
      </c>
      <c r="F40" s="3" t="s">
        <v>1327</v>
      </c>
      <c r="G40" s="19">
        <v>19</v>
      </c>
      <c r="H40" s="11" t="s">
        <v>1328</v>
      </c>
      <c r="I40" s="19">
        <v>30</v>
      </c>
      <c r="J40" s="20" t="s">
        <v>1963</v>
      </c>
      <c r="K40" s="3" t="s">
        <v>1333</v>
      </c>
      <c r="L40" s="38">
        <v>36.979</v>
      </c>
      <c r="M40" s="38">
        <v>-104.958</v>
      </c>
      <c r="N40" s="46">
        <v>8640</v>
      </c>
      <c r="O40" s="21">
        <v>38181</v>
      </c>
      <c r="P40" s="19">
        <v>1465</v>
      </c>
      <c r="Q40" s="3" t="s">
        <v>1324</v>
      </c>
      <c r="R40" s="19">
        <v>1420</v>
      </c>
      <c r="S40" s="3" t="s">
        <v>1348</v>
      </c>
      <c r="T40" s="3">
        <v>840</v>
      </c>
      <c r="U40" s="3">
        <v>1196</v>
      </c>
      <c r="V40" s="3">
        <f>+N40-U40</f>
        <v>7444</v>
      </c>
      <c r="W40" s="3">
        <f>+X40-U40</f>
        <v>124</v>
      </c>
      <c r="X40" s="3">
        <v>1320</v>
      </c>
      <c r="Y40" s="3"/>
      <c r="Z40" s="3" t="s">
        <v>49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8"/>
      <c r="BP40" s="3" t="s">
        <v>1200</v>
      </c>
      <c r="BQ40" s="3" t="s">
        <v>1964</v>
      </c>
      <c r="BR40" s="3"/>
      <c r="BS40" s="3"/>
      <c r="BT40" s="3" t="s">
        <v>1330</v>
      </c>
      <c r="BU40" s="8"/>
      <c r="BV40" s="8"/>
      <c r="BW40" s="8"/>
      <c r="BX40" s="8"/>
      <c r="BY40" s="8"/>
      <c r="BZ40" s="8"/>
      <c r="CA40" s="8"/>
      <c r="CB40" s="8"/>
      <c r="CC40" s="8"/>
    </row>
    <row r="41" spans="1:81" ht="12.75">
      <c r="A41" s="9" t="s">
        <v>974</v>
      </c>
      <c r="B41" s="3" t="s">
        <v>1329</v>
      </c>
      <c r="C41" s="10">
        <v>14</v>
      </c>
      <c r="D41" s="9" t="s">
        <v>257</v>
      </c>
      <c r="E41" s="11">
        <v>32</v>
      </c>
      <c r="F41" s="11" t="s">
        <v>1327</v>
      </c>
      <c r="G41" s="11">
        <v>19</v>
      </c>
      <c r="H41" s="11" t="s">
        <v>1328</v>
      </c>
      <c r="I41" s="11">
        <v>31</v>
      </c>
      <c r="J41" s="18" t="s">
        <v>825</v>
      </c>
      <c r="K41" s="11" t="s">
        <v>1333</v>
      </c>
      <c r="L41" s="17">
        <v>36.961655</v>
      </c>
      <c r="M41" s="17">
        <v>-104.967781</v>
      </c>
      <c r="N41" s="44">
        <v>8734</v>
      </c>
      <c r="O41" s="22">
        <v>37043</v>
      </c>
      <c r="P41" s="11">
        <v>1525</v>
      </c>
      <c r="Q41" s="11" t="s">
        <v>1198</v>
      </c>
      <c r="R41" s="11"/>
      <c r="S41" s="11" t="s">
        <v>1261</v>
      </c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6"/>
      <c r="BP41" s="11" t="s">
        <v>1053</v>
      </c>
      <c r="BQ41" s="11" t="s">
        <v>826</v>
      </c>
      <c r="BR41" s="11"/>
      <c r="BS41" s="11"/>
      <c r="BT41" s="11"/>
      <c r="BU41" s="16"/>
      <c r="BV41" s="16"/>
      <c r="BW41" s="16"/>
      <c r="BX41" s="16"/>
      <c r="BY41" s="16"/>
      <c r="BZ41" s="16"/>
      <c r="CA41" s="16"/>
      <c r="CB41" s="16"/>
      <c r="CC41" s="16"/>
    </row>
    <row r="42" spans="1:81" ht="12.75">
      <c r="A42" s="9" t="s">
        <v>986</v>
      </c>
      <c r="B42" s="3" t="s">
        <v>1329</v>
      </c>
      <c r="C42" s="10">
        <v>15</v>
      </c>
      <c r="D42" s="9" t="s">
        <v>257</v>
      </c>
      <c r="E42" s="11">
        <v>32</v>
      </c>
      <c r="F42" s="11" t="s">
        <v>1327</v>
      </c>
      <c r="G42" s="11">
        <v>19</v>
      </c>
      <c r="H42" s="11" t="s">
        <v>1328</v>
      </c>
      <c r="I42" s="11">
        <v>31</v>
      </c>
      <c r="J42" s="18" t="s">
        <v>827</v>
      </c>
      <c r="K42" s="11" t="s">
        <v>1333</v>
      </c>
      <c r="L42" s="17">
        <v>36.961384</v>
      </c>
      <c r="M42" s="17">
        <v>-104.95867</v>
      </c>
      <c r="N42" s="44">
        <v>8671</v>
      </c>
      <c r="O42" s="22">
        <v>37043</v>
      </c>
      <c r="P42" s="11">
        <v>1830</v>
      </c>
      <c r="Q42" s="11" t="s">
        <v>1198</v>
      </c>
      <c r="R42" s="11"/>
      <c r="S42" s="11" t="s">
        <v>1261</v>
      </c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 t="s">
        <v>1053</v>
      </c>
      <c r="BQ42" s="11" t="s">
        <v>828</v>
      </c>
      <c r="BR42" s="11"/>
      <c r="BS42" s="11"/>
      <c r="BT42" s="11"/>
      <c r="BU42" s="16"/>
      <c r="BV42" s="16"/>
      <c r="BW42" s="16"/>
      <c r="BX42" s="16"/>
      <c r="BY42" s="16"/>
      <c r="BZ42" s="16"/>
      <c r="CA42" s="16"/>
      <c r="CB42" s="16"/>
      <c r="CC42" s="16"/>
    </row>
    <row r="43" spans="1:81" ht="12.75">
      <c r="A43" s="9" t="s">
        <v>975</v>
      </c>
      <c r="B43" s="3" t="s">
        <v>1329</v>
      </c>
      <c r="C43" s="10">
        <v>20</v>
      </c>
      <c r="D43" s="9" t="s">
        <v>257</v>
      </c>
      <c r="E43" s="11">
        <v>32</v>
      </c>
      <c r="F43" s="11" t="s">
        <v>1327</v>
      </c>
      <c r="G43" s="11">
        <v>19</v>
      </c>
      <c r="H43" s="11" t="s">
        <v>1328</v>
      </c>
      <c r="I43" s="11">
        <v>31</v>
      </c>
      <c r="J43" s="18" t="s">
        <v>1215</v>
      </c>
      <c r="K43" s="11" t="s">
        <v>1333</v>
      </c>
      <c r="L43" s="17">
        <v>36.968611</v>
      </c>
      <c r="M43" s="17">
        <v>-104.96696</v>
      </c>
      <c r="N43" s="44">
        <v>8847</v>
      </c>
      <c r="O43" s="22">
        <v>37043</v>
      </c>
      <c r="P43" s="11">
        <v>1409</v>
      </c>
      <c r="Q43" s="11" t="s">
        <v>1198</v>
      </c>
      <c r="R43" s="11"/>
      <c r="S43" s="11" t="s">
        <v>1261</v>
      </c>
      <c r="T43" s="11">
        <v>804</v>
      </c>
      <c r="U43" s="11">
        <v>1168</v>
      </c>
      <c r="V43" s="3">
        <f aca="true" t="shared" si="2" ref="V43:V48">+N43-U43</f>
        <v>7679</v>
      </c>
      <c r="W43" s="3">
        <f aca="true" t="shared" si="3" ref="W43:W48">+X43-U43</f>
        <v>138</v>
      </c>
      <c r="X43" s="11">
        <v>1306</v>
      </c>
      <c r="Y43" s="11"/>
      <c r="Z43" s="11" t="s">
        <v>49</v>
      </c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 t="s">
        <v>1119</v>
      </c>
      <c r="BQ43" s="11" t="s">
        <v>1216</v>
      </c>
      <c r="BR43" s="11"/>
      <c r="BS43" s="11"/>
      <c r="BT43" s="11"/>
      <c r="BU43" s="16"/>
      <c r="BV43" s="16"/>
      <c r="BW43" s="16"/>
      <c r="BX43" s="16"/>
      <c r="BY43" s="16"/>
      <c r="BZ43" s="16"/>
      <c r="CA43" s="16"/>
      <c r="CB43" s="16"/>
      <c r="CC43" s="16"/>
    </row>
    <row r="44" spans="1:81" ht="12.75">
      <c r="A44" s="9" t="s">
        <v>976</v>
      </c>
      <c r="B44" s="3" t="s">
        <v>1329</v>
      </c>
      <c r="C44" s="10">
        <v>21</v>
      </c>
      <c r="D44" s="9" t="s">
        <v>257</v>
      </c>
      <c r="E44" s="11">
        <v>32</v>
      </c>
      <c r="F44" s="11" t="s">
        <v>1327</v>
      </c>
      <c r="G44" s="11">
        <v>19</v>
      </c>
      <c r="H44" s="11" t="s">
        <v>1328</v>
      </c>
      <c r="I44" s="11">
        <v>31</v>
      </c>
      <c r="J44" s="18" t="s">
        <v>829</v>
      </c>
      <c r="K44" s="11" t="s">
        <v>1333</v>
      </c>
      <c r="L44" s="17">
        <v>36.968702</v>
      </c>
      <c r="M44" s="17">
        <v>-104.956738</v>
      </c>
      <c r="N44" s="44">
        <v>8545</v>
      </c>
      <c r="O44" s="22">
        <v>37043</v>
      </c>
      <c r="P44" s="11">
        <v>1531</v>
      </c>
      <c r="Q44" s="11" t="s">
        <v>1198</v>
      </c>
      <c r="R44" s="11"/>
      <c r="S44" s="11" t="s">
        <v>1261</v>
      </c>
      <c r="T44" s="11">
        <v>958</v>
      </c>
      <c r="U44" s="11">
        <v>1270</v>
      </c>
      <c r="V44" s="3">
        <f t="shared" si="2"/>
        <v>7275</v>
      </c>
      <c r="W44" s="3">
        <f t="shared" si="3"/>
        <v>144</v>
      </c>
      <c r="X44" s="11">
        <v>1414</v>
      </c>
      <c r="Y44" s="11"/>
      <c r="Z44" s="11" t="s">
        <v>49</v>
      </c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 t="s">
        <v>1119</v>
      </c>
      <c r="BQ44" s="11" t="s">
        <v>830</v>
      </c>
      <c r="BR44" s="11"/>
      <c r="BS44" s="11"/>
      <c r="BT44" s="11"/>
      <c r="BU44" s="16"/>
      <c r="BV44" s="16"/>
      <c r="BW44" s="16"/>
      <c r="BX44" s="16"/>
      <c r="BY44" s="16"/>
      <c r="BZ44" s="16"/>
      <c r="CA44" s="16"/>
      <c r="CB44" s="16"/>
      <c r="CC44" s="16"/>
    </row>
    <row r="45" spans="1:81" ht="12.75">
      <c r="A45" s="9" t="s">
        <v>989</v>
      </c>
      <c r="B45" s="3" t="s">
        <v>1329</v>
      </c>
      <c r="C45" s="10">
        <v>16</v>
      </c>
      <c r="D45" s="9" t="s">
        <v>257</v>
      </c>
      <c r="E45" s="11">
        <v>32</v>
      </c>
      <c r="F45" s="11" t="s">
        <v>1327</v>
      </c>
      <c r="G45" s="11">
        <v>19</v>
      </c>
      <c r="H45" s="11" t="s">
        <v>1328</v>
      </c>
      <c r="I45" s="11">
        <v>32</v>
      </c>
      <c r="J45" s="18" t="s">
        <v>831</v>
      </c>
      <c r="K45" s="11" t="s">
        <v>1333</v>
      </c>
      <c r="L45" s="17">
        <v>36.961551</v>
      </c>
      <c r="M45" s="17">
        <v>-104.948877</v>
      </c>
      <c r="N45" s="44">
        <v>8742</v>
      </c>
      <c r="O45" s="22">
        <v>37043</v>
      </c>
      <c r="P45" s="11">
        <v>2555</v>
      </c>
      <c r="Q45" s="11" t="s">
        <v>1198</v>
      </c>
      <c r="R45" s="11"/>
      <c r="S45" s="11" t="s">
        <v>1261</v>
      </c>
      <c r="T45" s="34">
        <v>2016</v>
      </c>
      <c r="U45" s="34">
        <v>2318</v>
      </c>
      <c r="V45" s="3">
        <f t="shared" si="2"/>
        <v>6424</v>
      </c>
      <c r="W45" s="3">
        <f t="shared" si="3"/>
        <v>129</v>
      </c>
      <c r="X45" s="34">
        <v>2447</v>
      </c>
      <c r="Y45" s="34"/>
      <c r="Z45" s="34" t="s">
        <v>49</v>
      </c>
      <c r="AA45" s="34"/>
      <c r="AB45" s="34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 t="s">
        <v>1119</v>
      </c>
      <c r="BQ45" s="11" t="s">
        <v>832</v>
      </c>
      <c r="BR45" s="11"/>
      <c r="BS45" s="11"/>
      <c r="BT45" s="11"/>
      <c r="BU45" s="16"/>
      <c r="BV45" s="16"/>
      <c r="BW45" s="16"/>
      <c r="BX45" s="16"/>
      <c r="BY45" s="16"/>
      <c r="BZ45" s="16"/>
      <c r="CA45" s="16"/>
      <c r="CB45" s="16"/>
      <c r="CC45" s="16"/>
    </row>
    <row r="46" spans="1:81" ht="12.75">
      <c r="A46" s="9" t="s">
        <v>990</v>
      </c>
      <c r="B46" s="3" t="s">
        <v>1329</v>
      </c>
      <c r="C46" s="10">
        <v>17</v>
      </c>
      <c r="D46" s="9" t="s">
        <v>257</v>
      </c>
      <c r="E46" s="11">
        <v>32</v>
      </c>
      <c r="F46" s="11" t="s">
        <v>1327</v>
      </c>
      <c r="G46" s="11">
        <v>19</v>
      </c>
      <c r="H46" s="11" t="s">
        <v>1328</v>
      </c>
      <c r="I46" s="11">
        <v>32</v>
      </c>
      <c r="J46" s="18" t="s">
        <v>833</v>
      </c>
      <c r="K46" s="11" t="s">
        <v>1333</v>
      </c>
      <c r="L46" s="17">
        <v>36.961938</v>
      </c>
      <c r="M46" s="17">
        <v>-104.939048</v>
      </c>
      <c r="N46" s="44">
        <v>8491</v>
      </c>
      <c r="O46" s="22">
        <v>37073</v>
      </c>
      <c r="P46" s="11">
        <v>2643</v>
      </c>
      <c r="Q46" s="11" t="s">
        <v>1198</v>
      </c>
      <c r="R46" s="11"/>
      <c r="S46" s="11" t="s">
        <v>1261</v>
      </c>
      <c r="T46" s="34">
        <v>2254</v>
      </c>
      <c r="U46" s="34">
        <v>2486</v>
      </c>
      <c r="V46" s="3">
        <f t="shared" si="2"/>
        <v>6005</v>
      </c>
      <c r="W46" s="3">
        <f t="shared" si="3"/>
        <v>64</v>
      </c>
      <c r="X46" s="34">
        <v>2550</v>
      </c>
      <c r="Y46" s="34"/>
      <c r="Z46" s="34" t="s">
        <v>49</v>
      </c>
      <c r="AA46" s="34"/>
      <c r="AB46" s="34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 t="s">
        <v>1119</v>
      </c>
      <c r="BQ46" s="11" t="s">
        <v>834</v>
      </c>
      <c r="BR46" s="11" t="s">
        <v>751</v>
      </c>
      <c r="BS46" s="11" t="s">
        <v>835</v>
      </c>
      <c r="BT46" s="11"/>
      <c r="BU46" s="16"/>
      <c r="BV46" s="16"/>
      <c r="BW46" s="16"/>
      <c r="BX46" s="16"/>
      <c r="BY46" s="16"/>
      <c r="BZ46" s="16"/>
      <c r="CA46" s="16"/>
      <c r="CB46" s="16"/>
      <c r="CC46" s="16"/>
    </row>
    <row r="47" spans="1:81" ht="12.75">
      <c r="A47" s="9" t="s">
        <v>991</v>
      </c>
      <c r="B47" s="3" t="s">
        <v>1329</v>
      </c>
      <c r="C47" s="10">
        <v>23</v>
      </c>
      <c r="D47" s="9" t="s">
        <v>257</v>
      </c>
      <c r="E47" s="11">
        <v>32</v>
      </c>
      <c r="F47" s="11" t="s">
        <v>1327</v>
      </c>
      <c r="G47" s="11">
        <v>19</v>
      </c>
      <c r="H47" s="11" t="s">
        <v>1328</v>
      </c>
      <c r="I47" s="11">
        <v>32</v>
      </c>
      <c r="J47" s="18" t="s">
        <v>260</v>
      </c>
      <c r="K47" s="11" t="s">
        <v>1333</v>
      </c>
      <c r="L47" s="17">
        <v>36.967487</v>
      </c>
      <c r="M47" s="17">
        <v>-104.941845</v>
      </c>
      <c r="N47" s="44">
        <v>8398</v>
      </c>
      <c r="O47" s="22">
        <v>37073</v>
      </c>
      <c r="P47" s="11">
        <v>2493</v>
      </c>
      <c r="Q47" s="11" t="s">
        <v>1198</v>
      </c>
      <c r="R47" s="11"/>
      <c r="S47" s="11" t="s">
        <v>1261</v>
      </c>
      <c r="T47" s="34">
        <v>1966</v>
      </c>
      <c r="U47" s="34">
        <v>2270</v>
      </c>
      <c r="V47" s="3">
        <f t="shared" si="2"/>
        <v>6128</v>
      </c>
      <c r="W47" s="3">
        <f t="shared" si="3"/>
        <v>128</v>
      </c>
      <c r="X47" s="34">
        <v>2398</v>
      </c>
      <c r="Y47" s="34"/>
      <c r="Z47" s="34" t="s">
        <v>49</v>
      </c>
      <c r="AA47" s="34"/>
      <c r="AB47" s="34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6"/>
      <c r="BP47" s="11" t="s">
        <v>1119</v>
      </c>
      <c r="BQ47" s="11" t="s">
        <v>261</v>
      </c>
      <c r="BR47" s="11"/>
      <c r="BS47" s="11"/>
      <c r="BT47" s="11"/>
      <c r="BU47" s="16"/>
      <c r="BV47" s="16"/>
      <c r="BW47" s="16"/>
      <c r="BX47" s="16"/>
      <c r="BY47" s="16"/>
      <c r="BZ47" s="16"/>
      <c r="CA47" s="16"/>
      <c r="CB47" s="16"/>
      <c r="CC47" s="16"/>
    </row>
    <row r="48" spans="1:81" ht="12.75">
      <c r="A48" s="9" t="s">
        <v>977</v>
      </c>
      <c r="B48" s="3" t="s">
        <v>1329</v>
      </c>
      <c r="C48" s="10">
        <v>22</v>
      </c>
      <c r="D48" s="9" t="s">
        <v>257</v>
      </c>
      <c r="E48" s="11">
        <v>32</v>
      </c>
      <c r="F48" s="11" t="s">
        <v>1327</v>
      </c>
      <c r="G48" s="11">
        <v>19</v>
      </c>
      <c r="H48" s="11" t="s">
        <v>1328</v>
      </c>
      <c r="I48" s="11">
        <v>32</v>
      </c>
      <c r="J48" s="18" t="s">
        <v>258</v>
      </c>
      <c r="K48" s="11" t="s">
        <v>1333</v>
      </c>
      <c r="L48" s="17">
        <v>36.968242</v>
      </c>
      <c r="M48" s="17">
        <v>-104.949691</v>
      </c>
      <c r="N48" s="44">
        <v>8518</v>
      </c>
      <c r="O48" s="22">
        <v>37104</v>
      </c>
      <c r="P48" s="11">
        <v>1953</v>
      </c>
      <c r="Q48" s="11" t="s">
        <v>1198</v>
      </c>
      <c r="R48" s="11"/>
      <c r="S48" s="11" t="s">
        <v>1261</v>
      </c>
      <c r="T48" s="34">
        <v>1598</v>
      </c>
      <c r="U48" s="34">
        <v>1738</v>
      </c>
      <c r="V48" s="3">
        <f t="shared" si="2"/>
        <v>6780</v>
      </c>
      <c r="W48" s="3">
        <f t="shared" si="3"/>
        <v>126</v>
      </c>
      <c r="X48" s="34">
        <v>1864</v>
      </c>
      <c r="Y48" s="34"/>
      <c r="Z48" s="34" t="s">
        <v>49</v>
      </c>
      <c r="AA48" s="34"/>
      <c r="AB48" s="34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 t="s">
        <v>1119</v>
      </c>
      <c r="BQ48" s="11" t="s">
        <v>259</v>
      </c>
      <c r="BR48" s="11"/>
      <c r="BS48" s="11"/>
      <c r="BT48" s="11"/>
      <c r="BU48" s="16"/>
      <c r="BV48" s="16"/>
      <c r="BW48" s="16"/>
      <c r="BX48" s="16"/>
      <c r="BY48" s="16"/>
      <c r="BZ48" s="16"/>
      <c r="CA48" s="16"/>
      <c r="CB48" s="16"/>
      <c r="CC48" s="16"/>
    </row>
    <row r="49" spans="1:81" ht="12.75">
      <c r="A49" s="9" t="s">
        <v>1265</v>
      </c>
      <c r="B49" s="9" t="s">
        <v>350</v>
      </c>
      <c r="C49" s="10">
        <v>8</v>
      </c>
      <c r="D49" s="9" t="s">
        <v>349</v>
      </c>
      <c r="E49" s="34">
        <v>32</v>
      </c>
      <c r="F49" s="11" t="s">
        <v>1327</v>
      </c>
      <c r="G49" s="34">
        <v>19</v>
      </c>
      <c r="H49" s="11" t="s">
        <v>1328</v>
      </c>
      <c r="I49" s="34">
        <v>33</v>
      </c>
      <c r="J49" s="36" t="s">
        <v>269</v>
      </c>
      <c r="K49" s="11" t="s">
        <v>1333</v>
      </c>
      <c r="L49" s="17">
        <v>36.973308139</v>
      </c>
      <c r="M49" s="17">
        <v>-104.934607628</v>
      </c>
      <c r="N49" s="45">
        <v>8304</v>
      </c>
      <c r="O49" s="22">
        <v>21732</v>
      </c>
      <c r="P49" s="34">
        <v>2558</v>
      </c>
      <c r="Q49" s="11" t="s">
        <v>315</v>
      </c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3"/>
      <c r="BQ49" s="11"/>
      <c r="BR49" s="11"/>
      <c r="BS49" s="11"/>
      <c r="BT49" s="11"/>
      <c r="BU49" s="16"/>
      <c r="BV49" s="16"/>
      <c r="BW49" s="16"/>
      <c r="BX49" s="16"/>
      <c r="BY49" s="16"/>
      <c r="BZ49" s="16"/>
      <c r="CA49" s="16"/>
      <c r="CB49" s="16"/>
      <c r="CC49" s="16"/>
    </row>
    <row r="50" spans="1:81" ht="12.75">
      <c r="A50" s="9" t="s">
        <v>1135</v>
      </c>
      <c r="B50" s="3" t="s">
        <v>1329</v>
      </c>
      <c r="C50" s="10">
        <v>25</v>
      </c>
      <c r="D50" s="9" t="s">
        <v>257</v>
      </c>
      <c r="E50" s="11">
        <v>32</v>
      </c>
      <c r="F50" s="11" t="s">
        <v>1327</v>
      </c>
      <c r="G50" s="11">
        <v>19</v>
      </c>
      <c r="H50" s="11" t="s">
        <v>1328</v>
      </c>
      <c r="I50" s="11">
        <v>33</v>
      </c>
      <c r="J50" s="18" t="s">
        <v>268</v>
      </c>
      <c r="K50" s="11" t="s">
        <v>1333</v>
      </c>
      <c r="L50" s="17">
        <v>36.968581</v>
      </c>
      <c r="M50" s="17">
        <v>-104.923198</v>
      </c>
      <c r="N50" s="44">
        <v>8331</v>
      </c>
      <c r="O50" s="22">
        <v>37316</v>
      </c>
      <c r="P50" s="11">
        <v>2665</v>
      </c>
      <c r="Q50" s="11" t="s">
        <v>1198</v>
      </c>
      <c r="R50" s="11"/>
      <c r="S50" s="11" t="s">
        <v>1261</v>
      </c>
      <c r="T50" s="34">
        <v>2140</v>
      </c>
      <c r="U50" s="34">
        <v>2440</v>
      </c>
      <c r="V50" s="3">
        <f>+N50-U50</f>
        <v>5891</v>
      </c>
      <c r="W50" s="3">
        <f>+X50-U50</f>
        <v>128</v>
      </c>
      <c r="X50" s="34">
        <v>2568</v>
      </c>
      <c r="Y50" s="34"/>
      <c r="Z50" s="34" t="s">
        <v>49</v>
      </c>
      <c r="AA50" s="34"/>
      <c r="AB50" s="34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 t="s">
        <v>1200</v>
      </c>
      <c r="BQ50" s="11"/>
      <c r="BR50" s="11"/>
      <c r="BS50" s="11"/>
      <c r="BT50" s="11"/>
      <c r="BU50" s="16"/>
      <c r="BV50" s="16"/>
      <c r="BW50" s="16"/>
      <c r="BX50" s="16"/>
      <c r="BY50" s="16"/>
      <c r="BZ50" s="16"/>
      <c r="CA50" s="16"/>
      <c r="CB50" s="16"/>
      <c r="CC50" s="16"/>
    </row>
    <row r="51" spans="1:81" ht="12.75">
      <c r="A51" s="9" t="s">
        <v>1132</v>
      </c>
      <c r="B51" s="3" t="s">
        <v>1329</v>
      </c>
      <c r="C51" s="10">
        <v>18</v>
      </c>
      <c r="D51" s="9" t="s">
        <v>257</v>
      </c>
      <c r="E51" s="11">
        <v>32</v>
      </c>
      <c r="F51" s="11" t="s">
        <v>1327</v>
      </c>
      <c r="G51" s="11">
        <v>19</v>
      </c>
      <c r="H51" s="11" t="s">
        <v>1328</v>
      </c>
      <c r="I51" s="11">
        <v>33</v>
      </c>
      <c r="J51" s="18" t="s">
        <v>262</v>
      </c>
      <c r="K51" s="11" t="s">
        <v>1333</v>
      </c>
      <c r="L51" s="17">
        <v>36.961551</v>
      </c>
      <c r="M51" s="17">
        <v>-104.931166</v>
      </c>
      <c r="N51" s="44">
        <v>8457</v>
      </c>
      <c r="O51" s="22">
        <v>37408</v>
      </c>
      <c r="P51" s="11">
        <v>2725</v>
      </c>
      <c r="Q51" s="11" t="s">
        <v>1198</v>
      </c>
      <c r="R51" s="11"/>
      <c r="S51" s="11" t="s">
        <v>1261</v>
      </c>
      <c r="T51" s="34">
        <v>2190</v>
      </c>
      <c r="U51" s="34">
        <v>2494</v>
      </c>
      <c r="V51" s="3">
        <f>+N51-U51</f>
        <v>5963</v>
      </c>
      <c r="W51" s="3"/>
      <c r="X51" s="11" t="s">
        <v>49</v>
      </c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 t="s">
        <v>1119</v>
      </c>
      <c r="BQ51" s="11" t="s">
        <v>263</v>
      </c>
      <c r="BR51" s="11"/>
      <c r="BS51" s="11"/>
      <c r="BT51" s="11"/>
      <c r="BU51" s="16"/>
      <c r="BV51" s="16"/>
      <c r="BW51" s="16"/>
      <c r="BX51" s="16"/>
      <c r="BY51" s="16"/>
      <c r="BZ51" s="16"/>
      <c r="CA51" s="16"/>
      <c r="CB51" s="16"/>
      <c r="CC51" s="16"/>
    </row>
    <row r="52" spans="1:81" ht="12.75">
      <c r="A52" s="9" t="s">
        <v>1133</v>
      </c>
      <c r="B52" s="3" t="s">
        <v>1329</v>
      </c>
      <c r="C52" s="10">
        <v>19</v>
      </c>
      <c r="D52" s="9" t="s">
        <v>257</v>
      </c>
      <c r="E52" s="11">
        <v>32</v>
      </c>
      <c r="F52" s="11" t="s">
        <v>1327</v>
      </c>
      <c r="G52" s="11">
        <v>19</v>
      </c>
      <c r="H52" s="11" t="s">
        <v>1328</v>
      </c>
      <c r="I52" s="11">
        <v>33</v>
      </c>
      <c r="J52" s="18" t="s">
        <v>264</v>
      </c>
      <c r="K52" s="11" t="s">
        <v>1333</v>
      </c>
      <c r="L52" s="17">
        <v>36.960954</v>
      </c>
      <c r="M52" s="17">
        <v>-104.921811</v>
      </c>
      <c r="N52" s="44">
        <v>8400</v>
      </c>
      <c r="O52" s="22">
        <v>37408</v>
      </c>
      <c r="P52" s="11">
        <v>2725</v>
      </c>
      <c r="Q52" s="11" t="s">
        <v>1198</v>
      </c>
      <c r="R52" s="11"/>
      <c r="S52" s="11" t="s">
        <v>1261</v>
      </c>
      <c r="T52" s="34">
        <v>2190</v>
      </c>
      <c r="U52" s="34">
        <v>2498</v>
      </c>
      <c r="V52" s="3">
        <f>+N52-U52</f>
        <v>5902</v>
      </c>
      <c r="W52" s="3">
        <f>+X52-U52</f>
        <v>130</v>
      </c>
      <c r="X52" s="34">
        <v>2628</v>
      </c>
      <c r="Y52" s="34"/>
      <c r="Z52" s="34" t="s">
        <v>49</v>
      </c>
      <c r="AA52" s="34"/>
      <c r="AB52" s="34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 t="s">
        <v>1119</v>
      </c>
      <c r="BQ52" s="11" t="s">
        <v>265</v>
      </c>
      <c r="BR52" s="11"/>
      <c r="BS52" s="11"/>
      <c r="BT52" s="11"/>
      <c r="BU52" s="16"/>
      <c r="BV52" s="16"/>
      <c r="BW52" s="16"/>
      <c r="BX52" s="16"/>
      <c r="BY52" s="16"/>
      <c r="BZ52" s="16"/>
      <c r="CA52" s="16"/>
      <c r="CB52" s="16"/>
      <c r="CC52" s="16"/>
    </row>
    <row r="53" spans="1:81" ht="12.75">
      <c r="A53" s="9" t="s">
        <v>1134</v>
      </c>
      <c r="B53" s="3" t="s">
        <v>1329</v>
      </c>
      <c r="C53" s="10">
        <v>24</v>
      </c>
      <c r="D53" s="9" t="s">
        <v>257</v>
      </c>
      <c r="E53" s="11">
        <v>32</v>
      </c>
      <c r="F53" s="11" t="s">
        <v>1327</v>
      </c>
      <c r="G53" s="11">
        <v>19</v>
      </c>
      <c r="H53" s="11" t="s">
        <v>1328</v>
      </c>
      <c r="I53" s="11">
        <v>33</v>
      </c>
      <c r="J53" s="18" t="s">
        <v>266</v>
      </c>
      <c r="K53" s="11" t="s">
        <v>1333</v>
      </c>
      <c r="L53" s="17">
        <v>36.969541</v>
      </c>
      <c r="M53" s="17">
        <v>-104.93037</v>
      </c>
      <c r="N53" s="44">
        <v>8405</v>
      </c>
      <c r="O53" s="22">
        <v>37408</v>
      </c>
      <c r="P53" s="11">
        <v>2695</v>
      </c>
      <c r="Q53" s="11" t="s">
        <v>1198</v>
      </c>
      <c r="R53" s="11"/>
      <c r="S53" s="11" t="s">
        <v>1261</v>
      </c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 t="s">
        <v>1119</v>
      </c>
      <c r="BQ53" s="11" t="s">
        <v>267</v>
      </c>
      <c r="BR53" s="11"/>
      <c r="BS53" s="11"/>
      <c r="BT53" s="11"/>
      <c r="BU53" s="16"/>
      <c r="BV53" s="16"/>
      <c r="BW53" s="16"/>
      <c r="BX53" s="16"/>
      <c r="BY53" s="16"/>
      <c r="BZ53" s="16"/>
      <c r="CA53" s="16"/>
      <c r="CB53" s="16"/>
      <c r="CC53" s="16"/>
    </row>
    <row r="54" spans="1:81" ht="12.75">
      <c r="A54" s="9" t="s">
        <v>663</v>
      </c>
      <c r="B54" s="3" t="s">
        <v>1329</v>
      </c>
      <c r="C54" s="10">
        <v>30</v>
      </c>
      <c r="D54" s="9" t="s">
        <v>285</v>
      </c>
      <c r="E54" s="11">
        <v>32</v>
      </c>
      <c r="F54" s="11" t="s">
        <v>1327</v>
      </c>
      <c r="G54" s="11">
        <v>19</v>
      </c>
      <c r="H54" s="11" t="s">
        <v>1328</v>
      </c>
      <c r="I54" s="11">
        <v>34</v>
      </c>
      <c r="J54" s="18" t="s">
        <v>273</v>
      </c>
      <c r="K54" s="11" t="s">
        <v>1333</v>
      </c>
      <c r="L54" s="17">
        <v>36.962121</v>
      </c>
      <c r="M54" s="17">
        <v>-104.912112</v>
      </c>
      <c r="N54" s="44">
        <v>8336</v>
      </c>
      <c r="O54" s="22">
        <v>36678</v>
      </c>
      <c r="P54" s="11">
        <v>2490</v>
      </c>
      <c r="Q54" s="11" t="s">
        <v>1198</v>
      </c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 t="s">
        <v>1119</v>
      </c>
      <c r="BQ54" s="11" t="s">
        <v>274</v>
      </c>
      <c r="BR54" s="11"/>
      <c r="BS54" s="11"/>
      <c r="BT54" s="11"/>
      <c r="BU54" s="16"/>
      <c r="BV54" s="16"/>
      <c r="BW54" s="16"/>
      <c r="BX54" s="16"/>
      <c r="BY54" s="16"/>
      <c r="BZ54" s="16"/>
      <c r="CA54" s="16"/>
      <c r="CB54" s="16"/>
      <c r="CC54" s="16"/>
    </row>
    <row r="55" spans="1:81" ht="12.75">
      <c r="A55" s="9" t="s">
        <v>664</v>
      </c>
      <c r="B55" s="3" t="s">
        <v>1329</v>
      </c>
      <c r="C55" s="10">
        <v>31</v>
      </c>
      <c r="D55" s="9" t="s">
        <v>285</v>
      </c>
      <c r="E55" s="11">
        <v>32</v>
      </c>
      <c r="F55" s="11" t="s">
        <v>1327</v>
      </c>
      <c r="G55" s="11">
        <v>19</v>
      </c>
      <c r="H55" s="11" t="s">
        <v>1328</v>
      </c>
      <c r="I55" s="11">
        <v>34</v>
      </c>
      <c r="J55" s="18" t="s">
        <v>275</v>
      </c>
      <c r="K55" s="11" t="s">
        <v>1333</v>
      </c>
      <c r="L55" s="17">
        <v>36.961938</v>
      </c>
      <c r="M55" s="17">
        <v>-104.901324</v>
      </c>
      <c r="N55" s="44">
        <v>8347</v>
      </c>
      <c r="O55" s="22">
        <v>36678</v>
      </c>
      <c r="P55" s="11">
        <v>2535</v>
      </c>
      <c r="Q55" s="11" t="s">
        <v>1198</v>
      </c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 t="s">
        <v>1119</v>
      </c>
      <c r="BQ55" s="11" t="s">
        <v>276</v>
      </c>
      <c r="BR55" s="11"/>
      <c r="BS55" s="11"/>
      <c r="BT55" s="11"/>
      <c r="BX55" s="16"/>
      <c r="BY55" s="16"/>
      <c r="BZ55" s="16"/>
      <c r="CA55" s="16"/>
      <c r="CB55" s="16"/>
      <c r="CC55" s="16"/>
    </row>
    <row r="56" spans="1:81" ht="12.75">
      <c r="A56" s="9" t="s">
        <v>615</v>
      </c>
      <c r="B56" s="3" t="s">
        <v>1329</v>
      </c>
      <c r="C56" s="10" t="s">
        <v>325</v>
      </c>
      <c r="D56" s="9" t="s">
        <v>289</v>
      </c>
      <c r="E56" s="11">
        <v>32</v>
      </c>
      <c r="F56" s="11" t="s">
        <v>1327</v>
      </c>
      <c r="G56" s="11">
        <v>19</v>
      </c>
      <c r="H56" s="11" t="s">
        <v>1328</v>
      </c>
      <c r="I56" s="11">
        <v>34</v>
      </c>
      <c r="J56" s="18" t="s">
        <v>271</v>
      </c>
      <c r="K56" s="11" t="s">
        <v>1333</v>
      </c>
      <c r="L56" s="17">
        <v>36.970936</v>
      </c>
      <c r="M56" s="17">
        <v>-104.902833</v>
      </c>
      <c r="N56" s="44">
        <v>8168</v>
      </c>
      <c r="O56" s="22">
        <v>36708</v>
      </c>
      <c r="P56" s="11">
        <v>2420</v>
      </c>
      <c r="Q56" s="11" t="s">
        <v>1198</v>
      </c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6"/>
      <c r="BP56" s="11" t="s">
        <v>1119</v>
      </c>
      <c r="BQ56" s="11" t="s">
        <v>272</v>
      </c>
      <c r="BR56" s="11"/>
      <c r="BS56" s="11"/>
      <c r="BT56" s="11"/>
      <c r="BU56" s="16"/>
      <c r="BV56" s="16"/>
      <c r="BW56" s="16"/>
      <c r="BX56" s="16"/>
      <c r="BY56" s="16"/>
      <c r="BZ56" s="16"/>
      <c r="CA56" s="16"/>
      <c r="CB56" s="16"/>
      <c r="CC56" s="16"/>
    </row>
    <row r="57" spans="1:81" ht="12.75">
      <c r="A57" s="9" t="s">
        <v>1136</v>
      </c>
      <c r="B57" s="3" t="s">
        <v>1329</v>
      </c>
      <c r="C57" s="10">
        <v>26</v>
      </c>
      <c r="D57" s="9" t="s">
        <v>257</v>
      </c>
      <c r="E57" s="11">
        <v>32</v>
      </c>
      <c r="F57" s="11" t="s">
        <v>1327</v>
      </c>
      <c r="G57" s="11">
        <v>19</v>
      </c>
      <c r="H57" s="11" t="s">
        <v>1328</v>
      </c>
      <c r="I57" s="11">
        <v>34</v>
      </c>
      <c r="J57" s="18" t="s">
        <v>270</v>
      </c>
      <c r="K57" s="11" t="s">
        <v>1333</v>
      </c>
      <c r="L57" s="17">
        <v>36.968914</v>
      </c>
      <c r="M57" s="17">
        <v>-104.913862</v>
      </c>
      <c r="N57" s="44">
        <v>8302</v>
      </c>
      <c r="O57" s="22">
        <v>37316</v>
      </c>
      <c r="P57" s="11">
        <v>2650</v>
      </c>
      <c r="Q57" s="11" t="s">
        <v>1198</v>
      </c>
      <c r="R57" s="11"/>
      <c r="S57" s="11" t="s">
        <v>1261</v>
      </c>
      <c r="T57" s="11">
        <v>2134</v>
      </c>
      <c r="U57" s="11">
        <v>2434</v>
      </c>
      <c r="V57" s="3">
        <f>+N57-U57</f>
        <v>5868</v>
      </c>
      <c r="W57" s="3">
        <f>+X57-U57</f>
        <v>116</v>
      </c>
      <c r="X57" s="11">
        <v>2550</v>
      </c>
      <c r="Y57" s="11"/>
      <c r="Z57" s="11" t="s">
        <v>49</v>
      </c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6"/>
      <c r="BP57" s="11" t="s">
        <v>1200</v>
      </c>
      <c r="BQ57" s="11"/>
      <c r="BR57" s="11"/>
      <c r="BS57" s="11"/>
      <c r="BT57" s="11"/>
      <c r="BU57" s="16"/>
      <c r="BV57" s="16"/>
      <c r="BW57" s="16"/>
      <c r="BX57" s="16"/>
      <c r="BY57" s="16"/>
      <c r="BZ57" s="16"/>
      <c r="CA57" s="16"/>
      <c r="CB57" s="16"/>
      <c r="CC57" s="16"/>
    </row>
    <row r="58" spans="1:81" ht="12.75">
      <c r="A58" s="9" t="s">
        <v>653</v>
      </c>
      <c r="B58" s="3" t="s">
        <v>1329</v>
      </c>
      <c r="C58" s="10">
        <v>13</v>
      </c>
      <c r="D58" s="9" t="s">
        <v>285</v>
      </c>
      <c r="E58" s="11">
        <v>32</v>
      </c>
      <c r="F58" s="11" t="s">
        <v>1327</v>
      </c>
      <c r="G58" s="11">
        <v>19</v>
      </c>
      <c r="H58" s="11" t="s">
        <v>1328</v>
      </c>
      <c r="I58" s="11">
        <v>35</v>
      </c>
      <c r="J58" s="18" t="s">
        <v>279</v>
      </c>
      <c r="K58" s="11" t="s">
        <v>1333</v>
      </c>
      <c r="L58" s="17">
        <v>36.962749</v>
      </c>
      <c r="M58" s="17">
        <v>-104.888086</v>
      </c>
      <c r="N58" s="44">
        <v>8281</v>
      </c>
      <c r="O58" s="22">
        <v>36404</v>
      </c>
      <c r="P58" s="11">
        <v>2588</v>
      </c>
      <c r="Q58" s="11" t="s">
        <v>1198</v>
      </c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6"/>
      <c r="BP58" s="11" t="s">
        <v>1200</v>
      </c>
      <c r="BQ58" s="11" t="s">
        <v>280</v>
      </c>
      <c r="BR58" s="11"/>
      <c r="BS58" s="11"/>
      <c r="BT58" s="11"/>
      <c r="BU58" s="16"/>
      <c r="BV58" s="16"/>
      <c r="BW58" s="16"/>
      <c r="BX58" s="16"/>
      <c r="BY58" s="16"/>
      <c r="BZ58" s="16"/>
      <c r="CA58" s="16"/>
      <c r="CB58" s="16"/>
      <c r="CC58" s="16"/>
    </row>
    <row r="59" spans="1:81" ht="12.75">
      <c r="A59" s="9" t="s">
        <v>666</v>
      </c>
      <c r="B59" s="3" t="s">
        <v>1329</v>
      </c>
      <c r="C59" s="10">
        <v>33</v>
      </c>
      <c r="D59" s="9" t="s">
        <v>285</v>
      </c>
      <c r="E59" s="11">
        <v>32</v>
      </c>
      <c r="F59" s="11" t="s">
        <v>1327</v>
      </c>
      <c r="G59" s="11">
        <v>19</v>
      </c>
      <c r="H59" s="11" t="s">
        <v>1328</v>
      </c>
      <c r="I59" s="11">
        <v>35</v>
      </c>
      <c r="J59" s="18" t="s">
        <v>283</v>
      </c>
      <c r="K59" s="11" t="s">
        <v>1333</v>
      </c>
      <c r="L59" s="17">
        <v>36.968097</v>
      </c>
      <c r="M59" s="17">
        <v>-104.895341</v>
      </c>
      <c r="N59" s="44">
        <v>8262</v>
      </c>
      <c r="O59" s="22">
        <v>36678</v>
      </c>
      <c r="P59" s="11">
        <v>2535</v>
      </c>
      <c r="Q59" s="11" t="s">
        <v>1198</v>
      </c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 t="s">
        <v>1119</v>
      </c>
      <c r="BQ59" s="11" t="s">
        <v>284</v>
      </c>
      <c r="BR59" s="11"/>
      <c r="BS59" s="11"/>
      <c r="BT59" s="11"/>
      <c r="BU59" s="16"/>
      <c r="BV59" s="16"/>
      <c r="BW59" s="16"/>
      <c r="BX59" s="16"/>
      <c r="BY59" s="16"/>
      <c r="BZ59" s="16"/>
      <c r="CA59" s="16"/>
      <c r="CB59" s="16"/>
      <c r="CC59" s="16"/>
    </row>
    <row r="60" spans="1:81" ht="12.75">
      <c r="A60" s="9" t="s">
        <v>665</v>
      </c>
      <c r="B60" s="3" t="s">
        <v>1329</v>
      </c>
      <c r="C60" s="10">
        <v>32</v>
      </c>
      <c r="D60" s="9" t="s">
        <v>285</v>
      </c>
      <c r="E60" s="11">
        <v>32</v>
      </c>
      <c r="F60" s="11" t="s">
        <v>1327</v>
      </c>
      <c r="G60" s="11">
        <v>19</v>
      </c>
      <c r="H60" s="11" t="s">
        <v>1328</v>
      </c>
      <c r="I60" s="11">
        <v>35</v>
      </c>
      <c r="J60" s="18" t="s">
        <v>281</v>
      </c>
      <c r="K60" s="11" t="s">
        <v>1333</v>
      </c>
      <c r="L60" s="17">
        <v>36.961102</v>
      </c>
      <c r="M60" s="17">
        <v>-104.893225</v>
      </c>
      <c r="N60" s="44">
        <v>8369</v>
      </c>
      <c r="O60" s="22">
        <v>36708</v>
      </c>
      <c r="P60" s="11">
        <v>2570</v>
      </c>
      <c r="Q60" s="11" t="s">
        <v>1198</v>
      </c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 t="s">
        <v>1119</v>
      </c>
      <c r="BQ60" s="11" t="s">
        <v>282</v>
      </c>
      <c r="BR60" s="11"/>
      <c r="BS60" s="11"/>
      <c r="BT60" s="11"/>
      <c r="BU60" s="16"/>
      <c r="BV60" s="16"/>
      <c r="BW60" s="16"/>
      <c r="BX60" s="16"/>
      <c r="BY60" s="16"/>
      <c r="BZ60" s="16"/>
      <c r="CA60" s="16"/>
      <c r="CB60" s="16"/>
      <c r="CC60" s="16"/>
    </row>
    <row r="61" spans="1:81" ht="12.75">
      <c r="A61" s="9" t="s">
        <v>1162</v>
      </c>
      <c r="B61" s="3" t="s">
        <v>1329</v>
      </c>
      <c r="C61" s="10">
        <v>66</v>
      </c>
      <c r="D61" s="9" t="s">
        <v>285</v>
      </c>
      <c r="E61" s="11">
        <v>32</v>
      </c>
      <c r="F61" s="11" t="s">
        <v>1327</v>
      </c>
      <c r="G61" s="11">
        <v>19</v>
      </c>
      <c r="H61" s="11" t="s">
        <v>1328</v>
      </c>
      <c r="I61" s="11">
        <v>35</v>
      </c>
      <c r="J61" s="18" t="s">
        <v>277</v>
      </c>
      <c r="K61" s="11" t="s">
        <v>1333</v>
      </c>
      <c r="L61" s="17">
        <v>36.968381</v>
      </c>
      <c r="M61" s="17">
        <v>-104.887668</v>
      </c>
      <c r="N61" s="45">
        <v>8170</v>
      </c>
      <c r="O61" s="22">
        <v>37408</v>
      </c>
      <c r="P61" s="11">
        <v>2590</v>
      </c>
      <c r="Q61" s="11" t="s">
        <v>1198</v>
      </c>
      <c r="R61" s="11"/>
      <c r="S61" s="11" t="s">
        <v>1261</v>
      </c>
      <c r="T61" s="11">
        <v>2080</v>
      </c>
      <c r="U61" s="11">
        <v>2364</v>
      </c>
      <c r="V61" s="3">
        <f>+N61-U61</f>
        <v>5806</v>
      </c>
      <c r="W61" s="3">
        <f>+X61-U61</f>
        <v>106</v>
      </c>
      <c r="X61" s="11">
        <v>2470</v>
      </c>
      <c r="Y61" s="11"/>
      <c r="Z61" s="11" t="s">
        <v>49</v>
      </c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 t="s">
        <v>1119</v>
      </c>
      <c r="BQ61" s="11" t="s">
        <v>278</v>
      </c>
      <c r="BR61" s="11"/>
      <c r="BS61" s="11"/>
      <c r="BT61" s="11"/>
      <c r="BU61" s="16"/>
      <c r="BV61" s="16"/>
      <c r="BW61" s="16"/>
      <c r="BX61" s="16"/>
      <c r="BY61" s="16"/>
      <c r="BZ61" s="16"/>
      <c r="CA61" s="16"/>
      <c r="CB61" s="16"/>
      <c r="CC61" s="16"/>
    </row>
    <row r="62" spans="1:81" ht="12.75">
      <c r="A62" s="9" t="s">
        <v>592</v>
      </c>
      <c r="B62" s="9" t="s">
        <v>468</v>
      </c>
      <c r="C62" s="10">
        <v>1</v>
      </c>
      <c r="D62" s="9" t="s">
        <v>467</v>
      </c>
      <c r="E62" s="11">
        <v>32</v>
      </c>
      <c r="F62" s="11" t="s">
        <v>1327</v>
      </c>
      <c r="G62" s="11">
        <v>19</v>
      </c>
      <c r="H62" s="11" t="s">
        <v>1328</v>
      </c>
      <c r="I62" s="11">
        <v>36</v>
      </c>
      <c r="J62" s="18" t="s">
        <v>2654</v>
      </c>
      <c r="K62" s="11" t="s">
        <v>1333</v>
      </c>
      <c r="L62" s="17">
        <v>36.965075</v>
      </c>
      <c r="M62" s="17">
        <v>-104.878349</v>
      </c>
      <c r="N62" s="44">
        <v>8081</v>
      </c>
      <c r="O62" s="22">
        <v>32964</v>
      </c>
      <c r="P62" s="11">
        <v>2500</v>
      </c>
      <c r="Q62" s="11" t="s">
        <v>1364</v>
      </c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 t="s">
        <v>2655</v>
      </c>
      <c r="BU62" s="16"/>
      <c r="BV62" s="16"/>
      <c r="BW62" s="16"/>
      <c r="BX62" s="16"/>
      <c r="BY62" s="16"/>
      <c r="BZ62" s="16"/>
      <c r="CA62" s="16"/>
      <c r="CB62" s="16"/>
      <c r="CC62" s="16"/>
    </row>
    <row r="63" spans="1:81" ht="12.75">
      <c r="A63" s="9" t="s">
        <v>644</v>
      </c>
      <c r="B63" s="3" t="s">
        <v>1329</v>
      </c>
      <c r="C63" s="10">
        <v>14</v>
      </c>
      <c r="D63" s="9" t="s">
        <v>285</v>
      </c>
      <c r="E63" s="11">
        <v>32</v>
      </c>
      <c r="F63" s="11" t="s">
        <v>1327</v>
      </c>
      <c r="G63" s="11">
        <v>19</v>
      </c>
      <c r="H63" s="11" t="s">
        <v>1328</v>
      </c>
      <c r="I63" s="11">
        <v>36</v>
      </c>
      <c r="J63" s="18" t="s">
        <v>2660</v>
      </c>
      <c r="K63" s="11" t="s">
        <v>1333</v>
      </c>
      <c r="L63" s="17">
        <v>36.961433</v>
      </c>
      <c r="M63" s="17">
        <v>-104.878587</v>
      </c>
      <c r="N63" s="44">
        <v>8246</v>
      </c>
      <c r="O63" s="22">
        <v>36404</v>
      </c>
      <c r="P63" s="11">
        <v>2580</v>
      </c>
      <c r="Q63" s="11" t="s">
        <v>1198</v>
      </c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6"/>
      <c r="BP63" s="11" t="s">
        <v>1119</v>
      </c>
      <c r="BQ63" s="11" t="s">
        <v>2661</v>
      </c>
      <c r="BR63" s="11"/>
      <c r="BS63" s="11"/>
      <c r="BT63" s="11"/>
      <c r="BU63" s="16"/>
      <c r="BV63" s="16"/>
      <c r="BW63" s="16"/>
      <c r="BX63" s="16"/>
      <c r="BY63" s="16"/>
      <c r="BZ63" s="16"/>
      <c r="CA63" s="16"/>
      <c r="CB63" s="16"/>
      <c r="CC63" s="16"/>
    </row>
    <row r="64" spans="1:81" ht="12.75">
      <c r="A64" s="9" t="s">
        <v>1177</v>
      </c>
      <c r="B64" s="3" t="s">
        <v>1329</v>
      </c>
      <c r="C64" s="10">
        <v>26</v>
      </c>
      <c r="D64" s="9" t="s">
        <v>285</v>
      </c>
      <c r="E64" s="11">
        <v>32</v>
      </c>
      <c r="F64" s="11" t="s">
        <v>1327</v>
      </c>
      <c r="G64" s="11">
        <v>19</v>
      </c>
      <c r="H64" s="11" t="s">
        <v>1328</v>
      </c>
      <c r="I64" s="11">
        <v>36</v>
      </c>
      <c r="J64" s="18" t="s">
        <v>2650</v>
      </c>
      <c r="K64" s="11" t="s">
        <v>1333</v>
      </c>
      <c r="L64" s="17">
        <v>36.971523</v>
      </c>
      <c r="M64" s="17">
        <v>-104.869141</v>
      </c>
      <c r="N64" s="45">
        <v>8137</v>
      </c>
      <c r="O64" s="22">
        <v>37408</v>
      </c>
      <c r="P64" s="11">
        <v>2575</v>
      </c>
      <c r="Q64" s="11" t="s">
        <v>1198</v>
      </c>
      <c r="R64" s="11"/>
      <c r="S64" s="11"/>
      <c r="T64" s="11">
        <v>2000</v>
      </c>
      <c r="U64" s="11">
        <v>2370</v>
      </c>
      <c r="V64" s="3">
        <f>+N64-U64</f>
        <v>5767</v>
      </c>
      <c r="W64" s="3">
        <f>+X64-U64</f>
        <v>96</v>
      </c>
      <c r="X64" s="11">
        <v>2466</v>
      </c>
      <c r="Y64" s="11"/>
      <c r="Z64" s="11" t="s">
        <v>49</v>
      </c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6"/>
      <c r="BP64" s="11" t="s">
        <v>1119</v>
      </c>
      <c r="BQ64" s="11" t="s">
        <v>2651</v>
      </c>
      <c r="BR64" s="11"/>
      <c r="BS64" s="11"/>
      <c r="BT64" s="11"/>
      <c r="BU64" s="16"/>
      <c r="BV64" s="16"/>
      <c r="BW64" s="16"/>
      <c r="BX64" s="16"/>
      <c r="BY64" s="16"/>
      <c r="BZ64" s="16"/>
      <c r="CA64" s="16"/>
      <c r="CB64" s="16"/>
      <c r="CC64" s="16"/>
    </row>
    <row r="65" spans="1:81" ht="12.75">
      <c r="A65" s="9" t="s">
        <v>1163</v>
      </c>
      <c r="B65" s="3" t="s">
        <v>1329</v>
      </c>
      <c r="C65" s="10">
        <v>67</v>
      </c>
      <c r="D65" s="9" t="s">
        <v>285</v>
      </c>
      <c r="E65" s="11">
        <v>32</v>
      </c>
      <c r="F65" s="11" t="s">
        <v>1327</v>
      </c>
      <c r="G65" s="11">
        <v>19</v>
      </c>
      <c r="H65" s="11" t="s">
        <v>1328</v>
      </c>
      <c r="I65" s="11">
        <v>36</v>
      </c>
      <c r="J65" s="18" t="s">
        <v>2652</v>
      </c>
      <c r="K65" s="11" t="s">
        <v>1333</v>
      </c>
      <c r="L65" s="17">
        <v>36.969369</v>
      </c>
      <c r="M65" s="17">
        <v>-104.874704</v>
      </c>
      <c r="N65" s="45">
        <v>8204</v>
      </c>
      <c r="O65" s="22">
        <v>37408</v>
      </c>
      <c r="P65" s="11">
        <v>2615</v>
      </c>
      <c r="Q65" s="11" t="s">
        <v>1198</v>
      </c>
      <c r="R65" s="11"/>
      <c r="S65" s="11" t="s">
        <v>1261</v>
      </c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 t="s">
        <v>1119</v>
      </c>
      <c r="BQ65" s="11" t="s">
        <v>2653</v>
      </c>
      <c r="BR65" s="11"/>
      <c r="BS65" s="11"/>
      <c r="BT65" s="11"/>
      <c r="BU65" s="16"/>
      <c r="BV65" s="16"/>
      <c r="BW65" s="16"/>
      <c r="BX65" s="16"/>
      <c r="BY65" s="16"/>
      <c r="BZ65" s="16"/>
      <c r="CA65" s="16"/>
      <c r="CB65" s="16"/>
      <c r="CC65" s="16"/>
    </row>
    <row r="66" spans="1:81" ht="12.75">
      <c r="A66" s="9" t="s">
        <v>639</v>
      </c>
      <c r="B66" s="3" t="s">
        <v>1329</v>
      </c>
      <c r="C66" s="10">
        <v>5</v>
      </c>
      <c r="D66" s="9" t="s">
        <v>2656</v>
      </c>
      <c r="E66" s="11">
        <v>32</v>
      </c>
      <c r="F66" s="11" t="s">
        <v>1327</v>
      </c>
      <c r="G66" s="11">
        <v>19</v>
      </c>
      <c r="H66" s="11" t="s">
        <v>1328</v>
      </c>
      <c r="I66" s="11">
        <v>36</v>
      </c>
      <c r="J66" s="18" t="s">
        <v>2659</v>
      </c>
      <c r="K66" s="11" t="s">
        <v>1333</v>
      </c>
      <c r="L66" s="17">
        <v>36.968159</v>
      </c>
      <c r="M66" s="17">
        <v>-104.868051</v>
      </c>
      <c r="N66" s="44">
        <v>8092</v>
      </c>
      <c r="O66" s="22">
        <v>36342</v>
      </c>
      <c r="P66" s="11">
        <v>2240</v>
      </c>
      <c r="Q66" s="11" t="s">
        <v>1364</v>
      </c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6"/>
      <c r="BV66" s="16"/>
      <c r="BW66" s="16"/>
      <c r="BX66" s="16"/>
      <c r="BY66" s="16"/>
      <c r="BZ66" s="16"/>
      <c r="CA66" s="16"/>
      <c r="CB66" s="16"/>
      <c r="CC66" s="16"/>
    </row>
    <row r="67" spans="1:81" ht="12.75">
      <c r="A67" s="9" t="s">
        <v>638</v>
      </c>
      <c r="B67" s="3" t="s">
        <v>1329</v>
      </c>
      <c r="C67" s="10">
        <v>3</v>
      </c>
      <c r="D67" s="9" t="s">
        <v>2656</v>
      </c>
      <c r="E67" s="11">
        <v>32</v>
      </c>
      <c r="F67" s="11" t="s">
        <v>1327</v>
      </c>
      <c r="G67" s="11">
        <v>19</v>
      </c>
      <c r="H67" s="11" t="s">
        <v>1328</v>
      </c>
      <c r="I67" s="11">
        <v>36</v>
      </c>
      <c r="J67" s="18" t="s">
        <v>2657</v>
      </c>
      <c r="K67" s="11" t="s">
        <v>1333</v>
      </c>
      <c r="L67" s="17">
        <v>36.962162</v>
      </c>
      <c r="M67" s="17">
        <v>-104.868523</v>
      </c>
      <c r="N67" s="44">
        <v>8133</v>
      </c>
      <c r="O67" s="22">
        <v>36404</v>
      </c>
      <c r="P67" s="11">
        <v>2405</v>
      </c>
      <c r="Q67" s="11" t="s">
        <v>1198</v>
      </c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 t="s">
        <v>1200</v>
      </c>
      <c r="BQ67" s="11" t="s">
        <v>2658</v>
      </c>
      <c r="BR67" s="11"/>
      <c r="BS67" s="11"/>
      <c r="BT67" s="11"/>
      <c r="BU67" s="16"/>
      <c r="BV67" s="16"/>
      <c r="BW67" s="16"/>
      <c r="BX67" s="16"/>
      <c r="BY67" s="16"/>
      <c r="BZ67" s="16"/>
      <c r="CA67" s="16"/>
      <c r="CB67" s="16"/>
      <c r="CC67" s="16"/>
    </row>
    <row r="68" spans="1:81" ht="12.75">
      <c r="A68" s="9" t="s">
        <v>691</v>
      </c>
      <c r="B68" s="3" t="s">
        <v>1329</v>
      </c>
      <c r="C68" s="10">
        <v>38</v>
      </c>
      <c r="D68" s="9" t="s">
        <v>285</v>
      </c>
      <c r="E68" s="11">
        <v>32</v>
      </c>
      <c r="F68" s="11" t="s">
        <v>1327</v>
      </c>
      <c r="G68" s="11">
        <v>20</v>
      </c>
      <c r="H68" s="11" t="s">
        <v>1328</v>
      </c>
      <c r="I68" s="11">
        <v>19</v>
      </c>
      <c r="J68" s="18" t="s">
        <v>2662</v>
      </c>
      <c r="K68" s="11" t="s">
        <v>1333</v>
      </c>
      <c r="L68" s="17">
        <v>36.990825</v>
      </c>
      <c r="M68" s="17">
        <v>-104.850897</v>
      </c>
      <c r="N68" s="44">
        <v>8125</v>
      </c>
      <c r="O68" s="22">
        <v>36678</v>
      </c>
      <c r="P68" s="11">
        <v>2360</v>
      </c>
      <c r="Q68" s="11" t="s">
        <v>1198</v>
      </c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 t="s">
        <v>1119</v>
      </c>
      <c r="BQ68" s="11" t="s">
        <v>2663</v>
      </c>
      <c r="BR68" s="11"/>
      <c r="BS68" s="11"/>
      <c r="BT68" s="11"/>
      <c r="BU68" s="16"/>
      <c r="BV68" s="16"/>
      <c r="BW68" s="16"/>
      <c r="BX68" s="16"/>
      <c r="BY68" s="16"/>
      <c r="BZ68" s="16"/>
      <c r="CA68" s="16"/>
      <c r="CB68" s="16"/>
      <c r="CC68" s="16"/>
    </row>
    <row r="69" spans="1:81" ht="12.75">
      <c r="A69" s="9" t="s">
        <v>692</v>
      </c>
      <c r="B69" s="3" t="s">
        <v>1329</v>
      </c>
      <c r="C69" s="10">
        <v>39</v>
      </c>
      <c r="D69" s="9" t="s">
        <v>285</v>
      </c>
      <c r="E69" s="11">
        <v>32</v>
      </c>
      <c r="F69" s="11" t="s">
        <v>1327</v>
      </c>
      <c r="G69" s="11">
        <v>20</v>
      </c>
      <c r="H69" s="11" t="s">
        <v>1328</v>
      </c>
      <c r="I69" s="11">
        <v>20</v>
      </c>
      <c r="J69" s="18" t="s">
        <v>2664</v>
      </c>
      <c r="K69" s="11" t="s">
        <v>1333</v>
      </c>
      <c r="L69" s="17">
        <v>36.988801</v>
      </c>
      <c r="M69" s="17">
        <v>-104.839264</v>
      </c>
      <c r="N69" s="44">
        <v>8041</v>
      </c>
      <c r="O69" s="22">
        <v>36557</v>
      </c>
      <c r="P69" s="11">
        <v>2272</v>
      </c>
      <c r="Q69" s="11" t="s">
        <v>1364</v>
      </c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6"/>
      <c r="BV69" s="16"/>
      <c r="BW69" s="16"/>
      <c r="BX69" s="16"/>
      <c r="BY69" s="16"/>
      <c r="BZ69" s="16"/>
      <c r="CA69" s="16"/>
      <c r="CB69" s="16"/>
      <c r="CC69" s="16"/>
    </row>
    <row r="70" spans="1:81" ht="12.75">
      <c r="A70" s="9" t="s">
        <v>693</v>
      </c>
      <c r="B70" s="3" t="s">
        <v>1329</v>
      </c>
      <c r="C70" s="10">
        <v>40</v>
      </c>
      <c r="D70" s="9" t="s">
        <v>285</v>
      </c>
      <c r="E70" s="11">
        <v>32</v>
      </c>
      <c r="F70" s="11" t="s">
        <v>1327</v>
      </c>
      <c r="G70" s="11">
        <v>20</v>
      </c>
      <c r="H70" s="11" t="s">
        <v>1328</v>
      </c>
      <c r="I70" s="11">
        <v>20</v>
      </c>
      <c r="J70" s="18" t="s">
        <v>2667</v>
      </c>
      <c r="K70" s="11" t="s">
        <v>1333</v>
      </c>
      <c r="L70" s="17">
        <v>36.99029</v>
      </c>
      <c r="M70" s="17">
        <v>-104.831981</v>
      </c>
      <c r="N70" s="44">
        <v>8060</v>
      </c>
      <c r="O70" s="22">
        <v>36708</v>
      </c>
      <c r="P70" s="11">
        <v>2320</v>
      </c>
      <c r="Q70" s="11" t="s">
        <v>1198</v>
      </c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6"/>
      <c r="BV70" s="16"/>
      <c r="BW70" s="16"/>
      <c r="BX70" s="16"/>
      <c r="BY70" s="16"/>
      <c r="BZ70" s="16"/>
      <c r="CA70" s="16"/>
      <c r="CB70" s="16"/>
      <c r="CC70" s="16"/>
    </row>
    <row r="71" spans="1:81" ht="12.75">
      <c r="A71" s="9" t="s">
        <v>973</v>
      </c>
      <c r="B71" s="3" t="s">
        <v>1329</v>
      </c>
      <c r="C71" s="10" t="s">
        <v>288</v>
      </c>
      <c r="D71" s="9" t="s">
        <v>285</v>
      </c>
      <c r="E71" s="11">
        <v>32</v>
      </c>
      <c r="F71" s="11" t="s">
        <v>1327</v>
      </c>
      <c r="G71" s="11">
        <v>20</v>
      </c>
      <c r="H71" s="11" t="s">
        <v>1328</v>
      </c>
      <c r="I71" s="11">
        <v>20</v>
      </c>
      <c r="J71" s="18" t="s">
        <v>2665</v>
      </c>
      <c r="K71" s="11" t="s">
        <v>1333</v>
      </c>
      <c r="L71" s="17">
        <v>36.98915</v>
      </c>
      <c r="M71" s="17">
        <v>-104.839233</v>
      </c>
      <c r="N71" s="44">
        <v>8041</v>
      </c>
      <c r="O71" s="22">
        <v>36982</v>
      </c>
      <c r="P71" s="11">
        <v>2425</v>
      </c>
      <c r="Q71" s="11" t="s">
        <v>1198</v>
      </c>
      <c r="R71" s="11"/>
      <c r="S71" s="11" t="s">
        <v>1199</v>
      </c>
      <c r="T71" s="11">
        <v>1976</v>
      </c>
      <c r="U71" s="11">
        <v>2200</v>
      </c>
      <c r="V71" s="3">
        <f>+N71-U71</f>
        <v>5841</v>
      </c>
      <c r="W71" s="3">
        <f>+X71-U71</f>
        <v>108</v>
      </c>
      <c r="X71" s="11">
        <v>2308</v>
      </c>
      <c r="Y71" s="11"/>
      <c r="Z71" s="11" t="s">
        <v>49</v>
      </c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 t="s">
        <v>1119</v>
      </c>
      <c r="BQ71" s="11" t="s">
        <v>2666</v>
      </c>
      <c r="BR71" s="11"/>
      <c r="BS71" s="11"/>
      <c r="BT71" s="11"/>
      <c r="BU71" s="16"/>
      <c r="BV71" s="16"/>
      <c r="BW71" s="16"/>
      <c r="BX71" s="16"/>
      <c r="BY71" s="16"/>
      <c r="BZ71" s="16"/>
      <c r="CA71" s="16"/>
      <c r="CB71" s="16"/>
      <c r="CC71" s="16"/>
    </row>
    <row r="72" spans="1:81" ht="12.75">
      <c r="A72" s="9" t="s">
        <v>694</v>
      </c>
      <c r="B72" s="3" t="s">
        <v>1329</v>
      </c>
      <c r="C72" s="10">
        <v>41</v>
      </c>
      <c r="D72" s="9" t="s">
        <v>285</v>
      </c>
      <c r="E72" s="11">
        <v>32</v>
      </c>
      <c r="F72" s="11" t="s">
        <v>1327</v>
      </c>
      <c r="G72" s="11">
        <v>20</v>
      </c>
      <c r="H72" s="11" t="s">
        <v>1328</v>
      </c>
      <c r="I72" s="11">
        <v>21</v>
      </c>
      <c r="J72" s="18" t="s">
        <v>2668</v>
      </c>
      <c r="K72" s="11" t="s">
        <v>1333</v>
      </c>
      <c r="L72" s="17">
        <v>36.990021</v>
      </c>
      <c r="M72" s="17">
        <v>-104.822765</v>
      </c>
      <c r="N72" s="44">
        <v>8068</v>
      </c>
      <c r="O72" s="22">
        <v>36678</v>
      </c>
      <c r="P72" s="11">
        <v>2320</v>
      </c>
      <c r="Q72" s="11" t="s">
        <v>1198</v>
      </c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 t="s">
        <v>1119</v>
      </c>
      <c r="BQ72" s="11" t="s">
        <v>2669</v>
      </c>
      <c r="BR72" s="11"/>
      <c r="BS72" s="11"/>
      <c r="BT72" s="11"/>
      <c r="BU72" s="16"/>
      <c r="BV72" s="16"/>
      <c r="BW72" s="16"/>
      <c r="BX72" s="16"/>
      <c r="BY72" s="16"/>
      <c r="BZ72" s="16"/>
      <c r="CA72" s="16"/>
      <c r="CB72" s="16"/>
      <c r="CC72" s="16"/>
    </row>
    <row r="73" spans="1:81" ht="12.75">
      <c r="A73" s="9" t="s">
        <v>726</v>
      </c>
      <c r="B73" s="3" t="s">
        <v>1329</v>
      </c>
      <c r="C73" s="10">
        <v>52</v>
      </c>
      <c r="D73" s="9" t="s">
        <v>285</v>
      </c>
      <c r="E73" s="11">
        <v>32</v>
      </c>
      <c r="F73" s="11" t="s">
        <v>1327</v>
      </c>
      <c r="G73" s="11">
        <v>20</v>
      </c>
      <c r="H73" s="11" t="s">
        <v>1328</v>
      </c>
      <c r="I73" s="11">
        <v>21</v>
      </c>
      <c r="J73" s="18" t="s">
        <v>2670</v>
      </c>
      <c r="K73" s="11" t="s">
        <v>1333</v>
      </c>
      <c r="L73" s="17">
        <v>36.990231</v>
      </c>
      <c r="M73" s="17">
        <v>-104.815293</v>
      </c>
      <c r="N73" s="44">
        <v>8085</v>
      </c>
      <c r="O73" s="22">
        <v>36982</v>
      </c>
      <c r="P73" s="11">
        <v>2485</v>
      </c>
      <c r="Q73" s="11" t="s">
        <v>1198</v>
      </c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6"/>
      <c r="BP73" s="11" t="s">
        <v>1119</v>
      </c>
      <c r="BQ73" s="11" t="s">
        <v>2671</v>
      </c>
      <c r="BR73" s="11"/>
      <c r="BS73" s="11"/>
      <c r="BT73" s="11"/>
      <c r="BU73" s="16"/>
      <c r="BV73" s="16"/>
      <c r="BW73" s="16"/>
      <c r="BX73" s="16"/>
      <c r="BY73" s="16"/>
      <c r="BZ73" s="16"/>
      <c r="CA73" s="16"/>
      <c r="CB73" s="16"/>
      <c r="CC73" s="16"/>
    </row>
    <row r="74" spans="1:81" ht="12.75">
      <c r="A74" s="9" t="s">
        <v>727</v>
      </c>
      <c r="B74" s="3" t="s">
        <v>1329</v>
      </c>
      <c r="C74" s="10">
        <v>53</v>
      </c>
      <c r="D74" s="9" t="s">
        <v>285</v>
      </c>
      <c r="E74" s="11">
        <v>32</v>
      </c>
      <c r="F74" s="11" t="s">
        <v>1327</v>
      </c>
      <c r="G74" s="11">
        <v>20</v>
      </c>
      <c r="H74" s="11" t="s">
        <v>1328</v>
      </c>
      <c r="I74" s="11">
        <v>22</v>
      </c>
      <c r="J74" s="18" t="s">
        <v>2672</v>
      </c>
      <c r="K74" s="11" t="s">
        <v>1333</v>
      </c>
      <c r="L74" s="17">
        <v>36.989693</v>
      </c>
      <c r="M74" s="17">
        <v>-104.804483</v>
      </c>
      <c r="N74" s="44">
        <v>8098</v>
      </c>
      <c r="O74" s="22">
        <v>36982</v>
      </c>
      <c r="P74" s="11">
        <v>2454</v>
      </c>
      <c r="Q74" s="11" t="s">
        <v>1198</v>
      </c>
      <c r="R74" s="11"/>
      <c r="S74" s="11"/>
      <c r="T74" s="11">
        <v>2038</v>
      </c>
      <c r="U74" s="11">
        <v>2272</v>
      </c>
      <c r="V74" s="3">
        <f>+N74-U74</f>
        <v>5826</v>
      </c>
      <c r="W74" s="3">
        <f>+X74-U74</f>
        <v>78</v>
      </c>
      <c r="X74" s="11">
        <v>2350</v>
      </c>
      <c r="Y74" s="11"/>
      <c r="Z74" s="11" t="s">
        <v>49</v>
      </c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 t="s">
        <v>1119</v>
      </c>
      <c r="BQ74" s="11" t="s">
        <v>2673</v>
      </c>
      <c r="BR74" s="11"/>
      <c r="BS74" s="11"/>
      <c r="BT74" s="11"/>
      <c r="BU74" s="16"/>
      <c r="BV74" s="16"/>
      <c r="BW74" s="16"/>
      <c r="BX74" s="16"/>
      <c r="BY74" s="16"/>
      <c r="BZ74" s="16"/>
      <c r="CA74" s="16"/>
      <c r="CB74" s="16"/>
      <c r="CC74" s="16"/>
    </row>
    <row r="75" spans="1:81" ht="12.75">
      <c r="A75" s="9" t="s">
        <v>728</v>
      </c>
      <c r="B75" s="3" t="s">
        <v>1329</v>
      </c>
      <c r="C75" s="10">
        <v>54</v>
      </c>
      <c r="D75" s="9" t="s">
        <v>285</v>
      </c>
      <c r="E75" s="11">
        <v>32</v>
      </c>
      <c r="F75" s="11" t="s">
        <v>1327</v>
      </c>
      <c r="G75" s="11">
        <v>20</v>
      </c>
      <c r="H75" s="11" t="s">
        <v>1328</v>
      </c>
      <c r="I75" s="11">
        <v>22</v>
      </c>
      <c r="J75" s="18" t="s">
        <v>2674</v>
      </c>
      <c r="K75" s="11" t="s">
        <v>1333</v>
      </c>
      <c r="L75" s="17">
        <v>36.989374</v>
      </c>
      <c r="M75" s="17">
        <v>-104.793727</v>
      </c>
      <c r="N75" s="44">
        <v>8023</v>
      </c>
      <c r="O75" s="22">
        <v>36982</v>
      </c>
      <c r="P75" s="11">
        <v>2435</v>
      </c>
      <c r="Q75" s="11" t="s">
        <v>1198</v>
      </c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6"/>
      <c r="BP75" s="11" t="s">
        <v>1119</v>
      </c>
      <c r="BQ75" s="11" t="s">
        <v>2675</v>
      </c>
      <c r="BR75" s="11"/>
      <c r="BS75" s="11"/>
      <c r="BT75" s="11"/>
      <c r="BU75" s="16"/>
      <c r="BV75" s="16"/>
      <c r="BW75" s="16"/>
      <c r="BX75" s="16"/>
      <c r="BY75" s="16"/>
      <c r="BZ75" s="16"/>
      <c r="CA75" s="16"/>
      <c r="CB75" s="16"/>
      <c r="CC75" s="16"/>
    </row>
    <row r="76" spans="1:81" ht="12.75">
      <c r="A76" s="9" t="s">
        <v>836</v>
      </c>
      <c r="B76" s="3" t="s">
        <v>1329</v>
      </c>
      <c r="C76" s="10">
        <v>56</v>
      </c>
      <c r="D76" s="9" t="s">
        <v>285</v>
      </c>
      <c r="E76" s="11">
        <v>32</v>
      </c>
      <c r="F76" s="11" t="s">
        <v>1327</v>
      </c>
      <c r="G76" s="11">
        <v>20</v>
      </c>
      <c r="H76" s="11" t="s">
        <v>1328</v>
      </c>
      <c r="I76" s="11">
        <v>23</v>
      </c>
      <c r="J76" s="18" t="s">
        <v>2678</v>
      </c>
      <c r="K76" s="11" t="s">
        <v>1333</v>
      </c>
      <c r="L76" s="17">
        <v>36.988693</v>
      </c>
      <c r="M76" s="17">
        <v>-104.777181</v>
      </c>
      <c r="N76" s="44">
        <v>7686</v>
      </c>
      <c r="O76" s="22">
        <v>36982</v>
      </c>
      <c r="P76" s="11">
        <v>2055</v>
      </c>
      <c r="Q76" s="11" t="s">
        <v>1198</v>
      </c>
      <c r="R76" s="11"/>
      <c r="S76" s="11"/>
      <c r="T76" s="11">
        <v>1644</v>
      </c>
      <c r="U76" s="11">
        <v>1858</v>
      </c>
      <c r="V76" s="3">
        <f>+N76-U76</f>
        <v>5828</v>
      </c>
      <c r="W76" s="3">
        <f>+X76-U76</f>
        <v>78</v>
      </c>
      <c r="X76" s="11">
        <v>1936</v>
      </c>
      <c r="Y76" s="11"/>
      <c r="Z76" s="11" t="s">
        <v>49</v>
      </c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 t="s">
        <v>1200</v>
      </c>
      <c r="BQ76" s="11" t="s">
        <v>2679</v>
      </c>
      <c r="BR76" s="11"/>
      <c r="BS76" s="11"/>
      <c r="BT76" s="11"/>
      <c r="BU76" s="16"/>
      <c r="BV76" s="16"/>
      <c r="BW76" s="16"/>
      <c r="BX76" s="16"/>
      <c r="BY76" s="16"/>
      <c r="BZ76" s="16"/>
      <c r="CA76" s="16"/>
      <c r="CB76" s="16"/>
      <c r="CC76" s="16"/>
    </row>
    <row r="77" spans="1:81" ht="12.75">
      <c r="A77" s="9" t="s">
        <v>729</v>
      </c>
      <c r="B77" s="3" t="s">
        <v>1329</v>
      </c>
      <c r="C77" s="10">
        <v>55</v>
      </c>
      <c r="D77" s="9" t="s">
        <v>285</v>
      </c>
      <c r="E77" s="11">
        <v>32</v>
      </c>
      <c r="F77" s="11" t="s">
        <v>1327</v>
      </c>
      <c r="G77" s="11">
        <v>20</v>
      </c>
      <c r="H77" s="11" t="s">
        <v>1328</v>
      </c>
      <c r="I77" s="11">
        <v>23</v>
      </c>
      <c r="J77" s="18" t="s">
        <v>2676</v>
      </c>
      <c r="K77" s="11" t="s">
        <v>1333</v>
      </c>
      <c r="L77" s="17">
        <v>36.989769</v>
      </c>
      <c r="M77" s="17">
        <v>-104.78846</v>
      </c>
      <c r="N77" s="44">
        <v>7988</v>
      </c>
      <c r="O77" s="22">
        <v>37012</v>
      </c>
      <c r="P77" s="11">
        <v>2375</v>
      </c>
      <c r="Q77" s="11" t="s">
        <v>1198</v>
      </c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6"/>
      <c r="BP77" s="11" t="s">
        <v>1119</v>
      </c>
      <c r="BQ77" s="11" t="s">
        <v>2677</v>
      </c>
      <c r="BR77" s="11"/>
      <c r="BS77" s="11"/>
      <c r="BT77" s="11"/>
      <c r="BU77" s="16"/>
      <c r="BV77" s="16"/>
      <c r="BW77" s="16"/>
      <c r="BX77" s="16"/>
      <c r="BY77" s="16"/>
      <c r="BZ77" s="16"/>
      <c r="CA77" s="16"/>
      <c r="CB77" s="16"/>
      <c r="CC77" s="16"/>
    </row>
    <row r="78" spans="1:81" ht="12.75">
      <c r="A78" s="9" t="s">
        <v>1182</v>
      </c>
      <c r="B78" s="3" t="s">
        <v>1329</v>
      </c>
      <c r="C78" s="10" t="s">
        <v>330</v>
      </c>
      <c r="D78" s="9" t="s">
        <v>285</v>
      </c>
      <c r="E78" s="11">
        <v>32</v>
      </c>
      <c r="F78" s="11" t="s">
        <v>1327</v>
      </c>
      <c r="G78" s="11">
        <v>20</v>
      </c>
      <c r="H78" s="11" t="s">
        <v>1328</v>
      </c>
      <c r="I78" s="11">
        <v>23</v>
      </c>
      <c r="J78" s="18" t="s">
        <v>2680</v>
      </c>
      <c r="K78" s="11" t="s">
        <v>1333</v>
      </c>
      <c r="L78" s="17">
        <v>36.988814</v>
      </c>
      <c r="M78" s="17">
        <v>-104.777041</v>
      </c>
      <c r="N78" s="45">
        <v>7674</v>
      </c>
      <c r="O78" s="22">
        <v>37438</v>
      </c>
      <c r="P78" s="11">
        <v>2095</v>
      </c>
      <c r="Q78" s="11" t="s">
        <v>1198</v>
      </c>
      <c r="R78" s="11"/>
      <c r="S78" s="11" t="s">
        <v>1261</v>
      </c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 t="s">
        <v>1200</v>
      </c>
      <c r="BQ78" s="11"/>
      <c r="BR78" s="11"/>
      <c r="BS78" s="11"/>
      <c r="BT78" s="11"/>
      <c r="BX78" s="16"/>
      <c r="BY78" s="16"/>
      <c r="BZ78" s="16"/>
      <c r="CA78" s="16"/>
      <c r="CB78" s="16"/>
      <c r="CC78" s="16"/>
    </row>
    <row r="79" spans="1:81" ht="12.75">
      <c r="A79" s="9" t="s">
        <v>1184</v>
      </c>
      <c r="B79" s="3" t="s">
        <v>1329</v>
      </c>
      <c r="C79" s="10">
        <v>94</v>
      </c>
      <c r="D79" s="9" t="s">
        <v>328</v>
      </c>
      <c r="E79" s="11">
        <v>32</v>
      </c>
      <c r="F79" s="11" t="s">
        <v>1327</v>
      </c>
      <c r="G79" s="11">
        <v>20</v>
      </c>
      <c r="H79" s="11" t="s">
        <v>1328</v>
      </c>
      <c r="I79" s="11">
        <v>24</v>
      </c>
      <c r="J79" s="18" t="s">
        <v>2681</v>
      </c>
      <c r="K79" s="11" t="s">
        <v>1333</v>
      </c>
      <c r="L79" s="17">
        <v>36.990657</v>
      </c>
      <c r="M79" s="17">
        <v>-104.768407</v>
      </c>
      <c r="N79" s="45">
        <v>7887</v>
      </c>
      <c r="O79" s="22">
        <v>37469</v>
      </c>
      <c r="P79" s="11">
        <v>2325</v>
      </c>
      <c r="Q79" s="11" t="s">
        <v>1198</v>
      </c>
      <c r="R79" s="11"/>
      <c r="S79" s="11" t="s">
        <v>1261</v>
      </c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 t="s">
        <v>1119</v>
      </c>
      <c r="BQ79" s="11" t="s">
        <v>2682</v>
      </c>
      <c r="BR79" s="11"/>
      <c r="BS79" s="11"/>
      <c r="BT79" s="11"/>
      <c r="BU79" s="16"/>
      <c r="BV79" s="16"/>
      <c r="BW79" s="16"/>
      <c r="BX79" s="16"/>
      <c r="BY79" s="16"/>
      <c r="BZ79" s="16"/>
      <c r="CA79" s="16"/>
      <c r="CB79" s="16"/>
      <c r="CC79" s="16"/>
    </row>
    <row r="80" spans="1:81" ht="12.75">
      <c r="A80" s="9" t="s">
        <v>1185</v>
      </c>
      <c r="B80" s="3" t="s">
        <v>1329</v>
      </c>
      <c r="C80" s="10">
        <v>95</v>
      </c>
      <c r="D80" s="9" t="s">
        <v>328</v>
      </c>
      <c r="E80" s="11">
        <v>32</v>
      </c>
      <c r="F80" s="11" t="s">
        <v>1327</v>
      </c>
      <c r="G80" s="11">
        <v>20</v>
      </c>
      <c r="H80" s="11" t="s">
        <v>1328</v>
      </c>
      <c r="I80" s="11">
        <v>24</v>
      </c>
      <c r="J80" s="18" t="s">
        <v>2683</v>
      </c>
      <c r="K80" s="11" t="s">
        <v>1333</v>
      </c>
      <c r="L80" s="17">
        <v>36.988339</v>
      </c>
      <c r="M80" s="17">
        <v>-104.760403</v>
      </c>
      <c r="N80" s="45">
        <v>7683</v>
      </c>
      <c r="O80" s="22">
        <v>37469</v>
      </c>
      <c r="P80" s="11">
        <v>2120</v>
      </c>
      <c r="Q80" s="11" t="s">
        <v>1198</v>
      </c>
      <c r="R80" s="11"/>
      <c r="S80" s="11" t="s">
        <v>1261</v>
      </c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 t="s">
        <v>1119</v>
      </c>
      <c r="BQ80" s="11" t="s">
        <v>2684</v>
      </c>
      <c r="BR80" s="11"/>
      <c r="BS80" s="11"/>
      <c r="BT80" s="11"/>
      <c r="BU80" s="16"/>
      <c r="BV80" s="16"/>
      <c r="BW80" s="16"/>
      <c r="BX80" s="16"/>
      <c r="BY80" s="16"/>
      <c r="BZ80" s="16"/>
      <c r="CA80" s="16"/>
      <c r="CB80" s="16"/>
      <c r="CC80" s="16"/>
    </row>
    <row r="81" spans="1:81" ht="12.75">
      <c r="A81" s="9" t="s">
        <v>1180</v>
      </c>
      <c r="B81" s="3" t="s">
        <v>1329</v>
      </c>
      <c r="C81" s="10">
        <v>96</v>
      </c>
      <c r="D81" s="9" t="s">
        <v>285</v>
      </c>
      <c r="E81" s="11">
        <v>32</v>
      </c>
      <c r="F81" s="11" t="s">
        <v>1327</v>
      </c>
      <c r="G81" s="11">
        <v>20</v>
      </c>
      <c r="H81" s="11" t="s">
        <v>1328</v>
      </c>
      <c r="I81" s="11">
        <v>25</v>
      </c>
      <c r="J81" s="18" t="s">
        <v>2685</v>
      </c>
      <c r="K81" s="11" t="s">
        <v>1333</v>
      </c>
      <c r="L81" s="17">
        <v>36.977254</v>
      </c>
      <c r="M81" s="17">
        <v>-104.768468</v>
      </c>
      <c r="N81" s="45">
        <v>7667</v>
      </c>
      <c r="O81" s="22">
        <v>37469</v>
      </c>
      <c r="P81" s="11">
        <v>2065</v>
      </c>
      <c r="Q81" s="11" t="s">
        <v>1198</v>
      </c>
      <c r="R81" s="11"/>
      <c r="S81" s="11" t="s">
        <v>1261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 t="s">
        <v>1119</v>
      </c>
      <c r="BQ81" s="11" t="s">
        <v>2686</v>
      </c>
      <c r="BR81" s="11"/>
      <c r="BS81" s="11"/>
      <c r="BT81" s="11"/>
      <c r="BU81" s="16"/>
      <c r="BV81" s="16"/>
      <c r="BW81" s="16"/>
      <c r="BX81" s="16"/>
      <c r="BY81" s="16"/>
      <c r="BZ81" s="16"/>
      <c r="CA81" s="16"/>
      <c r="CB81" s="16"/>
      <c r="CC81" s="16"/>
    </row>
    <row r="82" spans="1:81" ht="12.75">
      <c r="A82" s="9" t="s">
        <v>1181</v>
      </c>
      <c r="B82" s="3" t="s">
        <v>1329</v>
      </c>
      <c r="C82" s="10">
        <v>97</v>
      </c>
      <c r="D82" s="9" t="s">
        <v>285</v>
      </c>
      <c r="E82" s="11">
        <v>32</v>
      </c>
      <c r="F82" s="11" t="s">
        <v>1327</v>
      </c>
      <c r="G82" s="11">
        <v>20</v>
      </c>
      <c r="H82" s="11" t="s">
        <v>1328</v>
      </c>
      <c r="I82" s="11">
        <v>25</v>
      </c>
      <c r="J82" s="18" t="s">
        <v>2687</v>
      </c>
      <c r="K82" s="11" t="s">
        <v>1333</v>
      </c>
      <c r="L82" s="17">
        <v>36.98354</v>
      </c>
      <c r="M82" s="17">
        <v>-104.768709</v>
      </c>
      <c r="N82" s="45">
        <v>7608</v>
      </c>
      <c r="O82" s="22">
        <v>37469</v>
      </c>
      <c r="P82" s="11">
        <v>2005</v>
      </c>
      <c r="Q82" s="11" t="s">
        <v>1198</v>
      </c>
      <c r="R82" s="11"/>
      <c r="S82" s="11" t="s">
        <v>1261</v>
      </c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 t="s">
        <v>1119</v>
      </c>
      <c r="BQ82" s="11" t="s">
        <v>2688</v>
      </c>
      <c r="BR82" s="11"/>
      <c r="BS82" s="11"/>
      <c r="BT82" s="11"/>
      <c r="BU82" s="16"/>
      <c r="BV82" s="16"/>
      <c r="BW82" s="16"/>
      <c r="BX82" s="16"/>
      <c r="BY82" s="16"/>
      <c r="BZ82" s="16"/>
      <c r="CA82" s="16"/>
      <c r="CB82" s="16"/>
      <c r="CC82" s="16"/>
    </row>
    <row r="83" spans="1:81" ht="12.75">
      <c r="A83" s="9" t="s">
        <v>1189</v>
      </c>
      <c r="B83" s="3" t="s">
        <v>1329</v>
      </c>
      <c r="C83" s="10">
        <v>103</v>
      </c>
      <c r="D83" s="9" t="s">
        <v>285</v>
      </c>
      <c r="E83" s="11">
        <v>32</v>
      </c>
      <c r="F83" s="11" t="s">
        <v>1327</v>
      </c>
      <c r="G83" s="11">
        <v>20</v>
      </c>
      <c r="H83" s="11" t="s">
        <v>1328</v>
      </c>
      <c r="I83" s="11">
        <v>25</v>
      </c>
      <c r="J83" s="18" t="s">
        <v>2691</v>
      </c>
      <c r="K83" s="11" t="s">
        <v>1333</v>
      </c>
      <c r="L83" s="17">
        <v>36.975904549</v>
      </c>
      <c r="M83" s="17">
        <v>-104.760814533</v>
      </c>
      <c r="N83" s="45">
        <v>7738</v>
      </c>
      <c r="O83" s="22">
        <v>37742</v>
      </c>
      <c r="P83" s="11">
        <v>2125</v>
      </c>
      <c r="Q83" s="11" t="s">
        <v>1198</v>
      </c>
      <c r="R83" s="11"/>
      <c r="S83" s="11" t="s">
        <v>1261</v>
      </c>
      <c r="T83" s="11">
        <v>1656</v>
      </c>
      <c r="U83" s="11">
        <v>1892</v>
      </c>
      <c r="V83" s="3">
        <f>+N83-U83</f>
        <v>5846</v>
      </c>
      <c r="W83" s="3">
        <f>+X83-U83</f>
        <v>72</v>
      </c>
      <c r="X83" s="11">
        <v>1964</v>
      </c>
      <c r="Y83" s="11"/>
      <c r="Z83" s="11" t="s">
        <v>49</v>
      </c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 t="s">
        <v>1119</v>
      </c>
      <c r="BQ83" s="11" t="s">
        <v>2692</v>
      </c>
      <c r="BR83" s="11"/>
      <c r="BS83" s="11"/>
      <c r="BT83" s="11"/>
      <c r="BU83" s="16"/>
      <c r="BV83" s="16"/>
      <c r="BW83" s="16"/>
      <c r="BX83" s="16"/>
      <c r="BY83" s="16"/>
      <c r="BZ83" s="16"/>
      <c r="CA83" s="16"/>
      <c r="CB83" s="16"/>
      <c r="CC83" s="16"/>
    </row>
    <row r="84" spans="1:81" ht="12.75">
      <c r="A84" s="9" t="s">
        <v>1183</v>
      </c>
      <c r="B84" s="3" t="s">
        <v>1329</v>
      </c>
      <c r="C84" s="10">
        <v>93</v>
      </c>
      <c r="D84" s="9" t="s">
        <v>328</v>
      </c>
      <c r="E84" s="11">
        <v>32</v>
      </c>
      <c r="F84" s="11" t="s">
        <v>1327</v>
      </c>
      <c r="G84" s="11">
        <v>20</v>
      </c>
      <c r="H84" s="11" t="s">
        <v>1328</v>
      </c>
      <c r="I84" s="11">
        <v>25</v>
      </c>
      <c r="J84" s="18" t="s">
        <v>2689</v>
      </c>
      <c r="K84" s="11" t="s">
        <v>1333</v>
      </c>
      <c r="L84" s="17">
        <v>36.983347</v>
      </c>
      <c r="M84" s="17">
        <v>-104.759439</v>
      </c>
      <c r="N84" s="45">
        <v>7704</v>
      </c>
      <c r="O84" s="22">
        <v>37469</v>
      </c>
      <c r="P84" s="11">
        <v>2095</v>
      </c>
      <c r="Q84" s="11" t="s">
        <v>1198</v>
      </c>
      <c r="R84" s="11"/>
      <c r="S84" s="11" t="s">
        <v>1261</v>
      </c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 t="s">
        <v>1119</v>
      </c>
      <c r="BQ84" s="11" t="s">
        <v>2690</v>
      </c>
      <c r="BR84" s="11"/>
      <c r="BS84" s="11"/>
      <c r="BT84" s="11"/>
      <c r="BU84" s="16"/>
      <c r="BV84" s="16"/>
      <c r="BW84" s="16"/>
      <c r="BX84" s="16"/>
      <c r="BY84" s="16"/>
      <c r="BZ84" s="16"/>
      <c r="CA84" s="16"/>
      <c r="CB84" s="16"/>
      <c r="CC84" s="16"/>
    </row>
    <row r="85" spans="1:81" ht="12.75">
      <c r="A85" s="9" t="s">
        <v>838</v>
      </c>
      <c r="B85" s="8" t="s">
        <v>1329</v>
      </c>
      <c r="C85" s="10">
        <v>58</v>
      </c>
      <c r="D85" s="9" t="s">
        <v>285</v>
      </c>
      <c r="E85" s="11">
        <v>32</v>
      </c>
      <c r="F85" s="11" t="s">
        <v>1327</v>
      </c>
      <c r="G85" s="11">
        <v>20</v>
      </c>
      <c r="H85" s="11" t="s">
        <v>1328</v>
      </c>
      <c r="I85" s="11">
        <v>26</v>
      </c>
      <c r="J85" s="18" t="s">
        <v>2695</v>
      </c>
      <c r="K85" s="11" t="s">
        <v>1333</v>
      </c>
      <c r="L85" s="17">
        <v>36.983403</v>
      </c>
      <c r="M85" s="17">
        <v>-104.786118</v>
      </c>
      <c r="N85" s="44">
        <v>7716</v>
      </c>
      <c r="O85" s="22">
        <v>36923</v>
      </c>
      <c r="P85" s="11">
        <v>2105</v>
      </c>
      <c r="Q85" s="11" t="s">
        <v>1198</v>
      </c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 t="s">
        <v>1119</v>
      </c>
      <c r="BQ85" s="11" t="s">
        <v>2696</v>
      </c>
      <c r="BR85" s="11"/>
      <c r="BS85" s="11"/>
      <c r="BT85" s="11"/>
      <c r="BU85" s="16"/>
      <c r="BV85" s="16"/>
      <c r="BW85" s="16"/>
      <c r="BX85" s="16"/>
      <c r="BY85" s="16"/>
      <c r="BZ85" s="16"/>
      <c r="CA85" s="16"/>
      <c r="CB85" s="16"/>
      <c r="CC85" s="16"/>
    </row>
    <row r="86" spans="1:81" ht="12.75">
      <c r="A86" s="9" t="s">
        <v>839</v>
      </c>
      <c r="B86" s="8" t="s">
        <v>1329</v>
      </c>
      <c r="C86" s="10">
        <v>59</v>
      </c>
      <c r="D86" s="9" t="s">
        <v>285</v>
      </c>
      <c r="E86" s="11">
        <v>32</v>
      </c>
      <c r="F86" s="11" t="s">
        <v>1327</v>
      </c>
      <c r="G86" s="11">
        <v>20</v>
      </c>
      <c r="H86" s="11" t="s">
        <v>1328</v>
      </c>
      <c r="I86" s="11">
        <v>26</v>
      </c>
      <c r="J86" s="18" t="s">
        <v>2697</v>
      </c>
      <c r="K86" s="11" t="s">
        <v>1333</v>
      </c>
      <c r="L86" s="17">
        <v>36.9764</v>
      </c>
      <c r="M86" s="17">
        <v>-104.786908</v>
      </c>
      <c r="N86" s="44">
        <v>7798</v>
      </c>
      <c r="O86" s="22">
        <v>36923</v>
      </c>
      <c r="P86" s="11">
        <v>2165</v>
      </c>
      <c r="Q86" s="11" t="s">
        <v>1198</v>
      </c>
      <c r="R86" s="11"/>
      <c r="S86" s="11" t="s">
        <v>1261</v>
      </c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 t="s">
        <v>1119</v>
      </c>
      <c r="BQ86" s="11" t="s">
        <v>2698</v>
      </c>
      <c r="BR86" s="11"/>
      <c r="BS86" s="11"/>
      <c r="BT86" s="11"/>
      <c r="CC86" s="16"/>
    </row>
    <row r="87" spans="1:81" ht="12.75">
      <c r="A87" s="9" t="s">
        <v>837</v>
      </c>
      <c r="B87" s="8" t="s">
        <v>1329</v>
      </c>
      <c r="C87" s="10">
        <v>57</v>
      </c>
      <c r="D87" s="9" t="s">
        <v>285</v>
      </c>
      <c r="E87" s="11">
        <v>32</v>
      </c>
      <c r="F87" s="11" t="s">
        <v>1327</v>
      </c>
      <c r="G87" s="11">
        <v>20</v>
      </c>
      <c r="H87" s="11" t="s">
        <v>1328</v>
      </c>
      <c r="I87" s="11">
        <v>26</v>
      </c>
      <c r="J87" s="18" t="s">
        <v>2693</v>
      </c>
      <c r="K87" s="11" t="s">
        <v>1333</v>
      </c>
      <c r="L87" s="17">
        <v>36.988814</v>
      </c>
      <c r="M87" s="17">
        <v>-104.777041</v>
      </c>
      <c r="N87" s="44">
        <v>7859</v>
      </c>
      <c r="O87" s="22">
        <v>36982</v>
      </c>
      <c r="P87" s="11">
        <v>2225</v>
      </c>
      <c r="Q87" s="11" t="s">
        <v>1198</v>
      </c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 t="s">
        <v>1119</v>
      </c>
      <c r="BQ87" s="11" t="s">
        <v>2694</v>
      </c>
      <c r="BR87" s="11"/>
      <c r="BS87" s="11"/>
      <c r="BT87" s="11"/>
      <c r="BU87" s="16"/>
      <c r="BV87" s="16"/>
      <c r="BW87" s="16"/>
      <c r="BX87" s="16"/>
      <c r="BY87" s="16"/>
      <c r="BZ87" s="16"/>
      <c r="CA87" s="16"/>
      <c r="CB87" s="16"/>
      <c r="CC87" s="16"/>
    </row>
    <row r="88" spans="1:81" ht="12.75">
      <c r="A88" s="9" t="s">
        <v>840</v>
      </c>
      <c r="B88" s="8" t="s">
        <v>1329</v>
      </c>
      <c r="C88" s="10">
        <v>60</v>
      </c>
      <c r="D88" s="9" t="s">
        <v>285</v>
      </c>
      <c r="E88" s="11">
        <v>32</v>
      </c>
      <c r="F88" s="11" t="s">
        <v>1327</v>
      </c>
      <c r="G88" s="11">
        <v>20</v>
      </c>
      <c r="H88" s="11" t="s">
        <v>1328</v>
      </c>
      <c r="I88" s="11">
        <v>26</v>
      </c>
      <c r="J88" s="18" t="s">
        <v>2699</v>
      </c>
      <c r="K88" s="11" t="s">
        <v>1333</v>
      </c>
      <c r="L88" s="17">
        <v>36.977876</v>
      </c>
      <c r="M88" s="17">
        <v>-104.777208</v>
      </c>
      <c r="N88" s="44">
        <v>7759</v>
      </c>
      <c r="O88" s="22">
        <v>36982</v>
      </c>
      <c r="P88" s="11">
        <v>2135</v>
      </c>
      <c r="Q88" s="11" t="s">
        <v>1198</v>
      </c>
      <c r="R88" s="11"/>
      <c r="S88" s="11"/>
      <c r="T88" s="11">
        <v>1700</v>
      </c>
      <c r="U88" s="11">
        <v>1932</v>
      </c>
      <c r="V88" s="3">
        <f>+N88-U88</f>
        <v>5827</v>
      </c>
      <c r="W88" s="3">
        <f>+X88-U88</f>
        <v>78</v>
      </c>
      <c r="X88" s="11">
        <v>2010</v>
      </c>
      <c r="Y88" s="11"/>
      <c r="Z88" s="11" t="s">
        <v>49</v>
      </c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 t="s">
        <v>1119</v>
      </c>
      <c r="BQ88" s="11" t="s">
        <v>2700</v>
      </c>
      <c r="BR88" s="11"/>
      <c r="BS88" s="11"/>
      <c r="BT88" s="11"/>
      <c r="BU88" s="16"/>
      <c r="BV88" s="16"/>
      <c r="BW88" s="16"/>
      <c r="BX88" s="16"/>
      <c r="BY88" s="16"/>
      <c r="BZ88" s="16"/>
      <c r="CA88" s="16"/>
      <c r="CB88" s="16"/>
      <c r="CC88" s="16"/>
    </row>
    <row r="89" spans="1:81" ht="12.75">
      <c r="A89" s="9" t="s">
        <v>723</v>
      </c>
      <c r="B89" s="8" t="s">
        <v>1329</v>
      </c>
      <c r="C89" s="10">
        <v>49</v>
      </c>
      <c r="D89" s="9" t="s">
        <v>285</v>
      </c>
      <c r="E89" s="11">
        <v>32</v>
      </c>
      <c r="F89" s="11" t="s">
        <v>1327</v>
      </c>
      <c r="G89" s="11">
        <v>20</v>
      </c>
      <c r="H89" s="11" t="s">
        <v>1328</v>
      </c>
      <c r="I89" s="11">
        <v>27</v>
      </c>
      <c r="J89" s="18" t="s">
        <v>2703</v>
      </c>
      <c r="K89" s="11" t="s">
        <v>1333</v>
      </c>
      <c r="L89" s="17">
        <v>36.976713</v>
      </c>
      <c r="M89" s="17">
        <v>-104.793681</v>
      </c>
      <c r="N89" s="44">
        <v>7929</v>
      </c>
      <c r="O89" s="22">
        <v>36923</v>
      </c>
      <c r="P89" s="11">
        <v>2315</v>
      </c>
      <c r="Q89" s="11" t="s">
        <v>1198</v>
      </c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6"/>
      <c r="BP89" s="11" t="s">
        <v>1119</v>
      </c>
      <c r="BQ89" s="11" t="s">
        <v>2704</v>
      </c>
      <c r="BR89" s="11"/>
      <c r="BS89" s="11"/>
      <c r="BT89" s="11"/>
      <c r="BU89" s="16"/>
      <c r="BV89" s="16"/>
      <c r="BW89" s="16"/>
      <c r="BX89" s="16"/>
      <c r="BY89" s="16"/>
      <c r="BZ89" s="16"/>
      <c r="CA89" s="16"/>
      <c r="CB89" s="16"/>
      <c r="CC89" s="16"/>
    </row>
    <row r="90" spans="1:81" ht="12.75">
      <c r="A90" s="9" t="s">
        <v>722</v>
      </c>
      <c r="B90" s="3" t="s">
        <v>1329</v>
      </c>
      <c r="C90" s="10">
        <v>48</v>
      </c>
      <c r="D90" s="9" t="s">
        <v>285</v>
      </c>
      <c r="E90" s="11">
        <v>32</v>
      </c>
      <c r="F90" s="11" t="s">
        <v>1327</v>
      </c>
      <c r="G90" s="11">
        <v>20</v>
      </c>
      <c r="H90" s="11" t="s">
        <v>1328</v>
      </c>
      <c r="I90" s="11">
        <v>27</v>
      </c>
      <c r="J90" s="18" t="s">
        <v>2701</v>
      </c>
      <c r="K90" s="11" t="s">
        <v>1333</v>
      </c>
      <c r="L90" s="17">
        <v>36.976269</v>
      </c>
      <c r="M90" s="17">
        <v>-104.804939</v>
      </c>
      <c r="N90" s="44">
        <v>7919</v>
      </c>
      <c r="O90" s="22">
        <v>36982</v>
      </c>
      <c r="P90" s="11">
        <v>2275</v>
      </c>
      <c r="Q90" s="11" t="s">
        <v>1198</v>
      </c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 t="s">
        <v>1119</v>
      </c>
      <c r="BQ90" s="11" t="s">
        <v>2702</v>
      </c>
      <c r="BR90" s="11"/>
      <c r="BS90" s="11"/>
      <c r="BT90" s="11"/>
      <c r="BU90" s="16"/>
      <c r="BV90" s="16"/>
      <c r="BW90" s="16"/>
      <c r="BX90" s="16"/>
      <c r="BY90" s="16"/>
      <c r="BZ90" s="16"/>
      <c r="CA90" s="16"/>
      <c r="CB90" s="16"/>
      <c r="CC90" s="16"/>
    </row>
    <row r="91" spans="1:81" ht="12.75">
      <c r="A91" s="9" t="s">
        <v>724</v>
      </c>
      <c r="B91" s="8" t="s">
        <v>1329</v>
      </c>
      <c r="C91" s="10">
        <v>50</v>
      </c>
      <c r="D91" s="9" t="s">
        <v>285</v>
      </c>
      <c r="E91" s="11">
        <v>32</v>
      </c>
      <c r="F91" s="11" t="s">
        <v>1327</v>
      </c>
      <c r="G91" s="11">
        <v>20</v>
      </c>
      <c r="H91" s="11" t="s">
        <v>1328</v>
      </c>
      <c r="I91" s="11">
        <v>27</v>
      </c>
      <c r="J91" s="18" t="s">
        <v>2705</v>
      </c>
      <c r="K91" s="11" t="s">
        <v>1333</v>
      </c>
      <c r="L91" s="17">
        <v>36.984356</v>
      </c>
      <c r="M91" s="17">
        <v>-104.801568</v>
      </c>
      <c r="N91" s="44">
        <v>8023</v>
      </c>
      <c r="O91" s="22">
        <v>36982</v>
      </c>
      <c r="P91" s="11">
        <v>2415</v>
      </c>
      <c r="Q91" s="11" t="s">
        <v>1198</v>
      </c>
      <c r="R91" s="11"/>
      <c r="S91" s="11"/>
      <c r="T91" s="11"/>
      <c r="U91" s="11">
        <v>2220</v>
      </c>
      <c r="V91" s="3">
        <f>+N91-U91</f>
        <v>5803</v>
      </c>
      <c r="W91" s="3">
        <f>+X91-U91</f>
        <v>54</v>
      </c>
      <c r="X91" s="11">
        <v>2274</v>
      </c>
      <c r="Y91" s="11"/>
      <c r="Z91" s="11" t="s">
        <v>49</v>
      </c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 t="s">
        <v>1119</v>
      </c>
      <c r="BQ91" s="11" t="s">
        <v>2706</v>
      </c>
      <c r="BR91" s="11"/>
      <c r="BS91" s="11"/>
      <c r="BT91" s="11"/>
      <c r="BU91" s="16"/>
      <c r="BV91" s="16"/>
      <c r="BW91" s="16"/>
      <c r="BX91" s="16"/>
      <c r="BY91" s="16"/>
      <c r="BZ91" s="16"/>
      <c r="CA91" s="16"/>
      <c r="CB91" s="16"/>
      <c r="CC91" s="16"/>
    </row>
    <row r="92" spans="1:81" ht="12.75">
      <c r="A92" s="9" t="s">
        <v>725</v>
      </c>
      <c r="B92" s="3" t="s">
        <v>1329</v>
      </c>
      <c r="C92" s="10">
        <v>51</v>
      </c>
      <c r="D92" s="9" t="s">
        <v>285</v>
      </c>
      <c r="E92" s="11">
        <v>32</v>
      </c>
      <c r="F92" s="11" t="s">
        <v>1327</v>
      </c>
      <c r="G92" s="11">
        <v>20</v>
      </c>
      <c r="H92" s="11" t="s">
        <v>1328</v>
      </c>
      <c r="I92" s="11">
        <v>27</v>
      </c>
      <c r="J92" s="18" t="s">
        <v>2707</v>
      </c>
      <c r="K92" s="11" t="s">
        <v>1333</v>
      </c>
      <c r="L92" s="17">
        <v>36.98521</v>
      </c>
      <c r="M92" s="17">
        <v>-104.795513</v>
      </c>
      <c r="N92" s="44">
        <v>8020</v>
      </c>
      <c r="O92" s="22">
        <v>36982</v>
      </c>
      <c r="P92" s="11">
        <v>2405</v>
      </c>
      <c r="Q92" s="11" t="s">
        <v>1198</v>
      </c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 t="s">
        <v>1119</v>
      </c>
      <c r="BQ92" s="11" t="s">
        <v>2708</v>
      </c>
      <c r="BR92" s="11"/>
      <c r="BS92" s="11"/>
      <c r="BT92" s="11"/>
      <c r="BU92" s="16"/>
      <c r="BV92" s="16"/>
      <c r="BW92" s="16"/>
      <c r="BX92" s="16"/>
      <c r="BY92" s="16"/>
      <c r="BZ92" s="16"/>
      <c r="CA92" s="16"/>
      <c r="CB92" s="16"/>
      <c r="CC92" s="16"/>
    </row>
    <row r="93" spans="1:81" ht="12.75">
      <c r="A93" s="9" t="s">
        <v>689</v>
      </c>
      <c r="B93" s="3" t="s">
        <v>1329</v>
      </c>
      <c r="C93" s="10">
        <v>36</v>
      </c>
      <c r="D93" s="9" t="s">
        <v>285</v>
      </c>
      <c r="E93" s="11">
        <v>32</v>
      </c>
      <c r="F93" s="11" t="s">
        <v>1327</v>
      </c>
      <c r="G93" s="11">
        <v>20</v>
      </c>
      <c r="H93" s="11" t="s">
        <v>1328</v>
      </c>
      <c r="I93" s="11">
        <v>28</v>
      </c>
      <c r="J93" s="18" t="s">
        <v>2713</v>
      </c>
      <c r="K93" s="11" t="s">
        <v>1333</v>
      </c>
      <c r="L93" s="17">
        <v>36.983448</v>
      </c>
      <c r="M93" s="17">
        <v>-104.823118</v>
      </c>
      <c r="N93" s="44">
        <v>8109</v>
      </c>
      <c r="O93" s="22">
        <v>36647</v>
      </c>
      <c r="P93" s="11">
        <v>2350</v>
      </c>
      <c r="Q93" s="11" t="s">
        <v>1198</v>
      </c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 t="s">
        <v>1119</v>
      </c>
      <c r="BQ93" s="11" t="s">
        <v>2711</v>
      </c>
      <c r="BR93" s="11"/>
      <c r="BS93" s="11"/>
      <c r="BT93" s="11"/>
      <c r="BU93" s="16"/>
      <c r="BV93" s="16"/>
      <c r="BW93" s="16"/>
      <c r="BX93" s="16"/>
      <c r="BY93" s="16"/>
      <c r="BZ93" s="16"/>
      <c r="CA93" s="16"/>
      <c r="CB93" s="16"/>
      <c r="CC93" s="16"/>
    </row>
    <row r="94" spans="1:81" ht="12.75">
      <c r="A94" s="9" t="s">
        <v>690</v>
      </c>
      <c r="B94" s="3" t="s">
        <v>1329</v>
      </c>
      <c r="C94" s="10">
        <v>37</v>
      </c>
      <c r="D94" s="9" t="s">
        <v>285</v>
      </c>
      <c r="E94" s="11">
        <v>32</v>
      </c>
      <c r="F94" s="11" t="s">
        <v>1327</v>
      </c>
      <c r="G94" s="11">
        <v>20</v>
      </c>
      <c r="H94" s="11" t="s">
        <v>1328</v>
      </c>
      <c r="I94" s="11">
        <v>28</v>
      </c>
      <c r="J94" s="18" t="s">
        <v>2712</v>
      </c>
      <c r="K94" s="11" t="s">
        <v>1333</v>
      </c>
      <c r="L94" s="17">
        <v>36.985325</v>
      </c>
      <c r="M94" s="17">
        <v>-104.81708</v>
      </c>
      <c r="N94" s="44">
        <v>8213</v>
      </c>
      <c r="O94" s="22">
        <v>36647</v>
      </c>
      <c r="P94" s="11">
        <v>2270</v>
      </c>
      <c r="Q94" s="11" t="s">
        <v>1198</v>
      </c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 t="s">
        <v>943</v>
      </c>
      <c r="BQ94" s="11" t="s">
        <v>2714</v>
      </c>
      <c r="BR94" s="11"/>
      <c r="BS94" s="11"/>
      <c r="BT94" s="11"/>
      <c r="BU94" s="16"/>
      <c r="BV94" s="16"/>
      <c r="BW94" s="16"/>
      <c r="CC94" s="16"/>
    </row>
    <row r="95" spans="1:81" ht="12.75">
      <c r="A95" s="9" t="s">
        <v>720</v>
      </c>
      <c r="B95" s="8" t="s">
        <v>1329</v>
      </c>
      <c r="C95" s="10">
        <v>46</v>
      </c>
      <c r="D95" s="9" t="s">
        <v>285</v>
      </c>
      <c r="E95" s="11">
        <v>32</v>
      </c>
      <c r="F95" s="11" t="s">
        <v>1327</v>
      </c>
      <c r="G95" s="11">
        <v>20</v>
      </c>
      <c r="H95" s="11" t="s">
        <v>1328</v>
      </c>
      <c r="I95" s="11">
        <v>28</v>
      </c>
      <c r="J95" s="18" t="s">
        <v>2715</v>
      </c>
      <c r="K95" s="11" t="s">
        <v>1333</v>
      </c>
      <c r="L95" s="17">
        <v>36.975312</v>
      </c>
      <c r="M95" s="17">
        <v>-104.822721</v>
      </c>
      <c r="N95" s="44">
        <v>8015</v>
      </c>
      <c r="O95" s="22">
        <v>36982</v>
      </c>
      <c r="P95" s="11">
        <v>2385</v>
      </c>
      <c r="Q95" s="11" t="s">
        <v>1198</v>
      </c>
      <c r="R95" s="11"/>
      <c r="S95" s="11"/>
      <c r="T95" s="11">
        <v>1930</v>
      </c>
      <c r="U95" s="11">
        <v>2234</v>
      </c>
      <c r="V95" s="3">
        <f>+N95-U95</f>
        <v>5781</v>
      </c>
      <c r="W95" s="3"/>
      <c r="X95" s="11" t="s">
        <v>49</v>
      </c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 t="s">
        <v>1119</v>
      </c>
      <c r="BQ95" s="11" t="s">
        <v>2716</v>
      </c>
      <c r="BR95" s="11"/>
      <c r="BS95" s="11"/>
      <c r="BT95" s="11"/>
      <c r="BU95" s="16"/>
      <c r="BV95" s="16"/>
      <c r="BW95" s="16"/>
      <c r="BX95" s="16"/>
      <c r="BY95" s="16"/>
      <c r="BZ95" s="16"/>
      <c r="CA95" s="16"/>
      <c r="CB95" s="16"/>
      <c r="CC95" s="16"/>
    </row>
    <row r="96" spans="1:81" ht="12.75">
      <c r="A96" s="9" t="s">
        <v>721</v>
      </c>
      <c r="B96" s="8" t="s">
        <v>1329</v>
      </c>
      <c r="C96" s="10">
        <v>47</v>
      </c>
      <c r="D96" s="9" t="s">
        <v>285</v>
      </c>
      <c r="E96" s="11">
        <v>32</v>
      </c>
      <c r="F96" s="11" t="s">
        <v>1327</v>
      </c>
      <c r="G96" s="11">
        <v>20</v>
      </c>
      <c r="H96" s="11" t="s">
        <v>1328</v>
      </c>
      <c r="I96" s="11">
        <v>28</v>
      </c>
      <c r="J96" s="18" t="s">
        <v>2717</v>
      </c>
      <c r="K96" s="11" t="s">
        <v>1333</v>
      </c>
      <c r="L96" s="17">
        <v>36.974467</v>
      </c>
      <c r="M96" s="17">
        <v>-104.812586</v>
      </c>
      <c r="N96" s="44">
        <v>8062</v>
      </c>
      <c r="O96" s="22">
        <v>36982</v>
      </c>
      <c r="P96" s="11">
        <v>2410</v>
      </c>
      <c r="Q96" s="11" t="s">
        <v>1198</v>
      </c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 t="s">
        <v>1119</v>
      </c>
      <c r="BQ96" s="11" t="s">
        <v>2718</v>
      </c>
      <c r="BR96" s="11"/>
      <c r="BS96" s="11"/>
      <c r="BT96" s="11"/>
      <c r="CC96" s="16"/>
    </row>
    <row r="97" spans="1:81" ht="12.75">
      <c r="A97" s="3" t="s">
        <v>2971</v>
      </c>
      <c r="B97" s="8" t="s">
        <v>1329</v>
      </c>
      <c r="C97" s="3" t="s">
        <v>2973</v>
      </c>
      <c r="D97" s="3" t="s">
        <v>285</v>
      </c>
      <c r="E97" s="19">
        <v>32</v>
      </c>
      <c r="F97" s="3" t="s">
        <v>1327</v>
      </c>
      <c r="G97" s="19">
        <v>20</v>
      </c>
      <c r="H97" s="11" t="s">
        <v>1328</v>
      </c>
      <c r="I97" s="19">
        <v>28</v>
      </c>
      <c r="J97" s="20" t="s">
        <v>2972</v>
      </c>
      <c r="K97" s="3" t="s">
        <v>1333</v>
      </c>
      <c r="L97" s="38">
        <v>36.981</v>
      </c>
      <c r="M97" s="38">
        <v>-104.824</v>
      </c>
      <c r="N97" s="46">
        <v>8191</v>
      </c>
      <c r="O97" s="21">
        <v>38612</v>
      </c>
      <c r="P97" s="19">
        <v>7168</v>
      </c>
      <c r="Q97" s="3" t="s">
        <v>1064</v>
      </c>
      <c r="R97" s="19">
        <v>4188</v>
      </c>
      <c r="S97" s="3" t="s">
        <v>1330</v>
      </c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 t="s">
        <v>2710</v>
      </c>
      <c r="BU97" s="8"/>
      <c r="BV97" s="8"/>
      <c r="BW97" s="8"/>
      <c r="BX97" s="8"/>
      <c r="BY97" s="8"/>
      <c r="BZ97" s="8"/>
      <c r="CA97" s="8"/>
      <c r="CB97" s="8"/>
      <c r="CC97" s="8"/>
    </row>
    <row r="98" spans="1:81" ht="12.75">
      <c r="A98" s="9" t="s">
        <v>614</v>
      </c>
      <c r="B98" s="8" t="s">
        <v>1329</v>
      </c>
      <c r="C98" s="10">
        <v>291</v>
      </c>
      <c r="D98" s="9" t="s">
        <v>2721</v>
      </c>
      <c r="E98" s="11">
        <v>32</v>
      </c>
      <c r="F98" s="11" t="s">
        <v>1327</v>
      </c>
      <c r="G98" s="11">
        <v>20</v>
      </c>
      <c r="H98" s="11" t="s">
        <v>1328</v>
      </c>
      <c r="I98" s="11">
        <v>29</v>
      </c>
      <c r="J98" s="18" t="s">
        <v>2722</v>
      </c>
      <c r="K98" s="11" t="s">
        <v>1333</v>
      </c>
      <c r="L98" s="17">
        <v>36.977695</v>
      </c>
      <c r="M98" s="17">
        <v>-104.829439</v>
      </c>
      <c r="N98" s="44">
        <v>8065</v>
      </c>
      <c r="O98" s="22">
        <v>36434</v>
      </c>
      <c r="P98" s="11">
        <v>2414</v>
      </c>
      <c r="Q98" s="11" t="s">
        <v>1198</v>
      </c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 t="s">
        <v>1200</v>
      </c>
      <c r="BQ98" s="11" t="s">
        <v>2723</v>
      </c>
      <c r="BR98" s="11"/>
      <c r="BS98" s="11"/>
      <c r="BT98" s="11"/>
      <c r="BU98" s="16"/>
      <c r="BV98" s="16"/>
      <c r="BW98" s="16"/>
      <c r="BX98" s="16"/>
      <c r="BY98" s="16"/>
      <c r="BZ98" s="16"/>
      <c r="CA98" s="16"/>
      <c r="CB98" s="16"/>
      <c r="CC98" s="16"/>
    </row>
    <row r="99" spans="1:81" ht="12.75">
      <c r="A99" s="9" t="s">
        <v>654</v>
      </c>
      <c r="B99" s="8" t="s">
        <v>1329</v>
      </c>
      <c r="C99" s="10">
        <v>15</v>
      </c>
      <c r="D99" s="9" t="s">
        <v>285</v>
      </c>
      <c r="E99" s="11">
        <v>32</v>
      </c>
      <c r="F99" s="11" t="s">
        <v>1327</v>
      </c>
      <c r="G99" s="11">
        <v>20</v>
      </c>
      <c r="H99" s="11" t="s">
        <v>1328</v>
      </c>
      <c r="I99" s="11">
        <v>29</v>
      </c>
      <c r="J99" s="18" t="s">
        <v>2719</v>
      </c>
      <c r="K99" s="11" t="s">
        <v>1333</v>
      </c>
      <c r="L99" s="17">
        <v>36.981698</v>
      </c>
      <c r="M99" s="17">
        <v>-104.843465</v>
      </c>
      <c r="N99" s="44">
        <v>8056</v>
      </c>
      <c r="O99" s="22">
        <v>36404</v>
      </c>
      <c r="P99" s="11">
        <v>2394</v>
      </c>
      <c r="Q99" s="11" t="s">
        <v>1198</v>
      </c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6"/>
      <c r="BP99" s="11" t="s">
        <v>1200</v>
      </c>
      <c r="BQ99" s="11" t="s">
        <v>2720</v>
      </c>
      <c r="BR99" s="11"/>
      <c r="BS99" s="11"/>
      <c r="BT99" s="11"/>
      <c r="BX99" s="16"/>
      <c r="BY99" s="16"/>
      <c r="BZ99" s="16"/>
      <c r="CA99" s="16"/>
      <c r="CB99" s="16"/>
      <c r="CC99" s="16"/>
    </row>
    <row r="100" spans="1:81" ht="12.75">
      <c r="A100" s="3" t="s">
        <v>1325</v>
      </c>
      <c r="B100" s="8" t="s">
        <v>1329</v>
      </c>
      <c r="C100" s="10">
        <v>16</v>
      </c>
      <c r="D100" s="9" t="s">
        <v>285</v>
      </c>
      <c r="E100" s="19">
        <v>32</v>
      </c>
      <c r="F100" s="3" t="s">
        <v>1327</v>
      </c>
      <c r="G100" s="19">
        <v>20</v>
      </c>
      <c r="H100" s="11" t="s">
        <v>1328</v>
      </c>
      <c r="I100" s="19">
        <v>29</v>
      </c>
      <c r="J100" s="20" t="s">
        <v>1326</v>
      </c>
      <c r="K100" s="3" t="s">
        <v>1333</v>
      </c>
      <c r="L100" s="17">
        <v>36.97524</v>
      </c>
      <c r="M100" s="17">
        <v>-104.841675</v>
      </c>
      <c r="N100" s="46">
        <v>8272</v>
      </c>
      <c r="O100" s="21">
        <v>36425</v>
      </c>
      <c r="P100" s="19">
        <v>2642</v>
      </c>
      <c r="Q100" s="3" t="s">
        <v>1324</v>
      </c>
      <c r="R100" s="19">
        <v>2633</v>
      </c>
      <c r="S100" s="3" t="s">
        <v>1330</v>
      </c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 t="s">
        <v>1331</v>
      </c>
      <c r="BQ100" s="3" t="s">
        <v>1259</v>
      </c>
      <c r="BR100" s="3"/>
      <c r="BS100" s="3"/>
      <c r="BT100" s="3" t="s">
        <v>1332</v>
      </c>
      <c r="BU100" s="8"/>
      <c r="BV100" s="8"/>
      <c r="BW100" s="8"/>
      <c r="BX100" s="8"/>
      <c r="BY100" s="8"/>
      <c r="BZ100" s="8"/>
      <c r="CA100" s="8"/>
      <c r="CB100" s="8"/>
      <c r="CC100" s="8"/>
    </row>
    <row r="101" spans="1:81" ht="12.75">
      <c r="A101" s="9" t="s">
        <v>688</v>
      </c>
      <c r="B101" s="8" t="s">
        <v>1329</v>
      </c>
      <c r="C101" s="10">
        <v>35</v>
      </c>
      <c r="D101" s="9" t="s">
        <v>285</v>
      </c>
      <c r="E101" s="11">
        <v>32</v>
      </c>
      <c r="F101" s="11" t="s">
        <v>1327</v>
      </c>
      <c r="G101" s="11">
        <v>20</v>
      </c>
      <c r="H101" s="11" t="s">
        <v>1328</v>
      </c>
      <c r="I101" s="11">
        <v>29</v>
      </c>
      <c r="J101" s="18" t="s">
        <v>2724</v>
      </c>
      <c r="K101" s="11" t="s">
        <v>1333</v>
      </c>
      <c r="L101" s="17">
        <v>36.983832</v>
      </c>
      <c r="M101" s="17">
        <v>-104.834343</v>
      </c>
      <c r="N101" s="44">
        <v>8105</v>
      </c>
      <c r="O101" s="22">
        <v>36647</v>
      </c>
      <c r="P101" s="11">
        <v>2360</v>
      </c>
      <c r="Q101" s="11" t="s">
        <v>1198</v>
      </c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 t="s">
        <v>1200</v>
      </c>
      <c r="BQ101" s="11" t="s">
        <v>2725</v>
      </c>
      <c r="BR101" s="11"/>
      <c r="BS101" s="11"/>
      <c r="BT101" s="11"/>
      <c r="BU101" s="16"/>
      <c r="BV101" s="16"/>
      <c r="BW101" s="16"/>
      <c r="BX101" s="16"/>
      <c r="BY101" s="16"/>
      <c r="BZ101" s="16"/>
      <c r="CA101" s="16"/>
      <c r="CB101" s="16"/>
      <c r="CC101" s="16"/>
    </row>
    <row r="102" spans="1:81" ht="12.75">
      <c r="A102" s="9" t="s">
        <v>655</v>
      </c>
      <c r="B102" s="8" t="s">
        <v>1329</v>
      </c>
      <c r="C102" s="10">
        <v>17</v>
      </c>
      <c r="D102" s="9" t="s">
        <v>285</v>
      </c>
      <c r="E102" s="11">
        <v>32</v>
      </c>
      <c r="F102" s="11" t="s">
        <v>1327</v>
      </c>
      <c r="G102" s="11">
        <v>20</v>
      </c>
      <c r="H102" s="11" t="s">
        <v>1328</v>
      </c>
      <c r="I102" s="11">
        <v>30</v>
      </c>
      <c r="J102" s="18" t="s">
        <v>2726</v>
      </c>
      <c r="K102" s="11" t="s">
        <v>1333</v>
      </c>
      <c r="L102" s="17">
        <v>36.982996</v>
      </c>
      <c r="M102" s="17">
        <v>-104.848537</v>
      </c>
      <c r="N102" s="44">
        <v>8063</v>
      </c>
      <c r="O102" s="22">
        <v>36404</v>
      </c>
      <c r="P102" s="11">
        <v>2392</v>
      </c>
      <c r="Q102" s="11" t="s">
        <v>1198</v>
      </c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 t="s">
        <v>1200</v>
      </c>
      <c r="BQ102" s="11" t="s">
        <v>2727</v>
      </c>
      <c r="BR102" s="11"/>
      <c r="BS102" s="11"/>
      <c r="BT102" s="11"/>
      <c r="BU102" s="16"/>
      <c r="BV102" s="16"/>
      <c r="BW102" s="16"/>
      <c r="BX102" s="16"/>
      <c r="BY102" s="16"/>
      <c r="BZ102" s="16"/>
      <c r="CA102" s="16"/>
      <c r="CB102" s="16"/>
      <c r="CC102" s="16"/>
    </row>
    <row r="103" spans="1:81" ht="12.75">
      <c r="A103" s="9" t="s">
        <v>656</v>
      </c>
      <c r="B103" s="8" t="s">
        <v>1329</v>
      </c>
      <c r="C103" s="10">
        <v>18</v>
      </c>
      <c r="D103" s="9" t="s">
        <v>285</v>
      </c>
      <c r="E103" s="11">
        <v>32</v>
      </c>
      <c r="F103" s="11" t="s">
        <v>1327</v>
      </c>
      <c r="G103" s="11">
        <v>20</v>
      </c>
      <c r="H103" s="11" t="s">
        <v>1328</v>
      </c>
      <c r="I103" s="11">
        <v>30</v>
      </c>
      <c r="J103" s="18" t="s">
        <v>2728</v>
      </c>
      <c r="K103" s="11" t="s">
        <v>1333</v>
      </c>
      <c r="L103" s="17">
        <v>36.976554</v>
      </c>
      <c r="M103" s="17">
        <v>-104.860076</v>
      </c>
      <c r="N103" s="44">
        <v>8224</v>
      </c>
      <c r="O103" s="22">
        <v>36404</v>
      </c>
      <c r="P103" s="11">
        <v>2644</v>
      </c>
      <c r="Q103" s="11" t="s">
        <v>1198</v>
      </c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 t="s">
        <v>1200</v>
      </c>
      <c r="BQ103" s="11" t="s">
        <v>2729</v>
      </c>
      <c r="BR103" s="11"/>
      <c r="BS103" s="11"/>
      <c r="BT103" s="11"/>
      <c r="CC103" s="16"/>
    </row>
    <row r="104" spans="1:81" ht="12.75">
      <c r="A104" s="9" t="s">
        <v>657</v>
      </c>
      <c r="B104" s="8" t="s">
        <v>1329</v>
      </c>
      <c r="C104" s="10">
        <v>19</v>
      </c>
      <c r="D104" s="9" t="s">
        <v>285</v>
      </c>
      <c r="E104" s="11">
        <v>32</v>
      </c>
      <c r="F104" s="11" t="s">
        <v>1327</v>
      </c>
      <c r="G104" s="11">
        <v>20</v>
      </c>
      <c r="H104" s="11" t="s">
        <v>1328</v>
      </c>
      <c r="I104" s="11">
        <v>30</v>
      </c>
      <c r="J104" s="18" t="s">
        <v>2730</v>
      </c>
      <c r="K104" s="11" t="s">
        <v>1333</v>
      </c>
      <c r="L104" s="17">
        <v>36.974887</v>
      </c>
      <c r="M104" s="17">
        <v>-104.852042</v>
      </c>
      <c r="N104" s="44">
        <v>8292</v>
      </c>
      <c r="O104" s="22">
        <v>36404</v>
      </c>
      <c r="P104" s="11">
        <v>2685</v>
      </c>
      <c r="Q104" s="11" t="s">
        <v>1198</v>
      </c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 t="s">
        <v>1200</v>
      </c>
      <c r="BQ104" s="11" t="s">
        <v>2731</v>
      </c>
      <c r="BR104" s="11"/>
      <c r="BS104" s="11"/>
      <c r="BT104" s="11"/>
      <c r="CC104" s="16"/>
    </row>
    <row r="105" spans="1:81" ht="12.75">
      <c r="A105" s="9" t="s">
        <v>687</v>
      </c>
      <c r="B105" s="8" t="s">
        <v>1329</v>
      </c>
      <c r="C105" s="10">
        <v>34</v>
      </c>
      <c r="D105" s="9" t="s">
        <v>285</v>
      </c>
      <c r="E105" s="11">
        <v>32</v>
      </c>
      <c r="F105" s="11" t="s">
        <v>1327</v>
      </c>
      <c r="G105" s="11">
        <v>20</v>
      </c>
      <c r="H105" s="11" t="s">
        <v>1328</v>
      </c>
      <c r="I105" s="11">
        <v>30</v>
      </c>
      <c r="J105" s="18" t="s">
        <v>2732</v>
      </c>
      <c r="K105" s="11" t="s">
        <v>1333</v>
      </c>
      <c r="L105" s="17">
        <v>36.982394</v>
      </c>
      <c r="M105" s="17">
        <v>-104.860892</v>
      </c>
      <c r="N105" s="44">
        <v>8213</v>
      </c>
      <c r="O105" s="22">
        <v>36647</v>
      </c>
      <c r="P105" s="11">
        <v>2500</v>
      </c>
      <c r="Q105" s="11" t="s">
        <v>1198</v>
      </c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 t="s">
        <v>1200</v>
      </c>
      <c r="BQ105" s="11" t="s">
        <v>2733</v>
      </c>
      <c r="BR105" s="11" t="s">
        <v>751</v>
      </c>
      <c r="BS105" s="11" t="s">
        <v>2734</v>
      </c>
      <c r="BT105" s="11"/>
      <c r="BU105" s="16"/>
      <c r="BV105" s="16"/>
      <c r="BW105" s="16"/>
      <c r="CC105" s="16"/>
    </row>
    <row r="106" spans="1:81" ht="12.75">
      <c r="A106" s="9" t="s">
        <v>1210</v>
      </c>
      <c r="B106" s="9" t="s">
        <v>478</v>
      </c>
      <c r="C106" s="10">
        <v>4</v>
      </c>
      <c r="D106" s="9" t="s">
        <v>2848</v>
      </c>
      <c r="E106" s="19">
        <v>32</v>
      </c>
      <c r="F106" s="11" t="s">
        <v>1327</v>
      </c>
      <c r="G106" s="19">
        <v>20</v>
      </c>
      <c r="H106" s="11" t="s">
        <v>1328</v>
      </c>
      <c r="I106" s="19">
        <v>31</v>
      </c>
      <c r="J106" s="20" t="s">
        <v>2735</v>
      </c>
      <c r="K106" s="11" t="s">
        <v>1333</v>
      </c>
      <c r="L106" s="17">
        <v>36.95931</v>
      </c>
      <c r="M106" s="17">
        <v>-104.85694</v>
      </c>
      <c r="N106" s="45">
        <v>8160</v>
      </c>
      <c r="O106" s="22">
        <v>36373</v>
      </c>
      <c r="P106" s="19">
        <v>2372</v>
      </c>
      <c r="Q106" s="3" t="s">
        <v>2305</v>
      </c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3"/>
      <c r="BQ106" s="11"/>
      <c r="BR106" s="11"/>
      <c r="BS106" s="11"/>
      <c r="BT106" s="34" t="s">
        <v>938</v>
      </c>
      <c r="BU106" s="23"/>
      <c r="BV106" s="23"/>
      <c r="BW106" s="23"/>
      <c r="BX106" s="23"/>
      <c r="BY106" s="23"/>
      <c r="BZ106" s="23"/>
      <c r="CA106" s="23"/>
      <c r="CB106" s="23"/>
      <c r="CC106" s="16"/>
    </row>
    <row r="107" spans="1:81" ht="12.75">
      <c r="A107" s="9" t="s">
        <v>645</v>
      </c>
      <c r="B107" s="8" t="s">
        <v>1329</v>
      </c>
      <c r="C107" s="10">
        <v>20</v>
      </c>
      <c r="D107" s="9" t="s">
        <v>285</v>
      </c>
      <c r="E107" s="11">
        <v>32</v>
      </c>
      <c r="F107" s="11" t="s">
        <v>1327</v>
      </c>
      <c r="G107" s="11">
        <v>20</v>
      </c>
      <c r="H107" s="11" t="s">
        <v>1328</v>
      </c>
      <c r="I107" s="11">
        <v>31</v>
      </c>
      <c r="J107" s="18" t="s">
        <v>2738</v>
      </c>
      <c r="K107" s="11" t="s">
        <v>1333</v>
      </c>
      <c r="L107" s="17">
        <v>36.970461</v>
      </c>
      <c r="M107" s="17">
        <v>-104.848241</v>
      </c>
      <c r="N107" s="44">
        <v>8132</v>
      </c>
      <c r="O107" s="22">
        <v>36404</v>
      </c>
      <c r="P107" s="11">
        <v>2480</v>
      </c>
      <c r="Q107" s="11" t="s">
        <v>1198</v>
      </c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 t="s">
        <v>1200</v>
      </c>
      <c r="BQ107" s="11" t="s">
        <v>2739</v>
      </c>
      <c r="BR107" s="11"/>
      <c r="BS107" s="11"/>
      <c r="BT107" s="11"/>
      <c r="BU107" s="16"/>
      <c r="BV107" s="16"/>
      <c r="BW107" s="16"/>
      <c r="BX107" s="16"/>
      <c r="BY107" s="16"/>
      <c r="BZ107" s="16"/>
      <c r="CA107" s="16"/>
      <c r="CB107" s="16"/>
      <c r="CC107" s="16"/>
    </row>
    <row r="108" spans="1:81" ht="12.75">
      <c r="A108" s="9" t="s">
        <v>646</v>
      </c>
      <c r="B108" s="8" t="s">
        <v>1329</v>
      </c>
      <c r="C108" s="10">
        <v>21</v>
      </c>
      <c r="D108" s="9" t="s">
        <v>285</v>
      </c>
      <c r="E108" s="11">
        <v>32</v>
      </c>
      <c r="F108" s="11" t="s">
        <v>1327</v>
      </c>
      <c r="G108" s="11">
        <v>20</v>
      </c>
      <c r="H108" s="11" t="s">
        <v>1328</v>
      </c>
      <c r="I108" s="11">
        <v>31</v>
      </c>
      <c r="J108" s="18" t="s">
        <v>2740</v>
      </c>
      <c r="K108" s="11" t="s">
        <v>1333</v>
      </c>
      <c r="L108" s="17">
        <v>36.961194</v>
      </c>
      <c r="M108" s="17">
        <v>-104.851815</v>
      </c>
      <c r="N108" s="44">
        <v>8058</v>
      </c>
      <c r="O108" s="22">
        <v>36404</v>
      </c>
      <c r="P108" s="11">
        <v>2420</v>
      </c>
      <c r="Q108" s="11" t="s">
        <v>1198</v>
      </c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 t="s">
        <v>1200</v>
      </c>
      <c r="BQ108" s="11" t="s">
        <v>2741</v>
      </c>
      <c r="BR108" s="11"/>
      <c r="BS108" s="11"/>
      <c r="BT108" s="11"/>
      <c r="BU108" s="16"/>
      <c r="BV108" s="16"/>
      <c r="BW108" s="16"/>
      <c r="BX108" s="16"/>
      <c r="BY108" s="16"/>
      <c r="BZ108" s="16"/>
      <c r="CA108" s="16"/>
      <c r="CB108" s="16"/>
      <c r="CC108" s="16"/>
    </row>
    <row r="109" spans="1:81" ht="12.75">
      <c r="A109" s="9" t="s">
        <v>659</v>
      </c>
      <c r="B109" s="8" t="s">
        <v>1329</v>
      </c>
      <c r="C109" s="10" t="s">
        <v>327</v>
      </c>
      <c r="D109" s="9" t="s">
        <v>285</v>
      </c>
      <c r="E109" s="11">
        <v>32</v>
      </c>
      <c r="F109" s="11" t="s">
        <v>1327</v>
      </c>
      <c r="G109" s="11">
        <v>20</v>
      </c>
      <c r="H109" s="11" t="s">
        <v>1328</v>
      </c>
      <c r="I109" s="11">
        <v>31</v>
      </c>
      <c r="J109" s="18" t="s">
        <v>2736</v>
      </c>
      <c r="K109" s="11" t="s">
        <v>1333</v>
      </c>
      <c r="L109" s="17">
        <v>36.962506</v>
      </c>
      <c r="M109" s="17">
        <v>-104.858136</v>
      </c>
      <c r="N109" s="44">
        <v>8085</v>
      </c>
      <c r="O109" s="22">
        <v>36404</v>
      </c>
      <c r="P109" s="11">
        <v>2325</v>
      </c>
      <c r="Q109" s="11" t="s">
        <v>1198</v>
      </c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 t="s">
        <v>1200</v>
      </c>
      <c r="BQ109" s="11" t="s">
        <v>2737</v>
      </c>
      <c r="BR109" s="11"/>
      <c r="BS109" s="11"/>
      <c r="BT109" s="11"/>
      <c r="CC109" s="16"/>
    </row>
    <row r="110" spans="1:81" ht="12.75">
      <c r="A110" s="9" t="s">
        <v>640</v>
      </c>
      <c r="B110" s="8" t="s">
        <v>1329</v>
      </c>
      <c r="C110" s="10">
        <v>4</v>
      </c>
      <c r="D110" s="9" t="s">
        <v>2742</v>
      </c>
      <c r="E110" s="11">
        <v>32</v>
      </c>
      <c r="F110" s="11" t="s">
        <v>1327</v>
      </c>
      <c r="G110" s="11">
        <v>20</v>
      </c>
      <c r="H110" s="11" t="s">
        <v>1328</v>
      </c>
      <c r="I110" s="11">
        <v>31</v>
      </c>
      <c r="J110" s="18" t="s">
        <v>2743</v>
      </c>
      <c r="K110" s="11" t="s">
        <v>1333</v>
      </c>
      <c r="L110" s="17">
        <v>36.962388</v>
      </c>
      <c r="M110" s="17">
        <v>-104.858117</v>
      </c>
      <c r="N110" s="44">
        <v>8085</v>
      </c>
      <c r="O110" s="22">
        <v>36373</v>
      </c>
      <c r="P110" s="11">
        <v>2240</v>
      </c>
      <c r="Q110" s="11" t="s">
        <v>2744</v>
      </c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CC110" s="16"/>
    </row>
    <row r="111" spans="1:81" ht="12.75">
      <c r="A111" s="9" t="s">
        <v>641</v>
      </c>
      <c r="B111" s="3" t="s">
        <v>1329</v>
      </c>
      <c r="C111" s="10">
        <v>6</v>
      </c>
      <c r="D111" s="9" t="s">
        <v>2742</v>
      </c>
      <c r="E111" s="11">
        <v>32</v>
      </c>
      <c r="F111" s="11" t="s">
        <v>1327</v>
      </c>
      <c r="G111" s="11">
        <v>20</v>
      </c>
      <c r="H111" s="11" t="s">
        <v>1328</v>
      </c>
      <c r="I111" s="11">
        <v>31</v>
      </c>
      <c r="J111" s="18" t="s">
        <v>2745</v>
      </c>
      <c r="K111" s="11" t="s">
        <v>1333</v>
      </c>
      <c r="L111" s="17">
        <v>36.968964</v>
      </c>
      <c r="M111" s="17">
        <v>-104.860426</v>
      </c>
      <c r="N111" s="44">
        <v>8110</v>
      </c>
      <c r="O111" s="22">
        <v>36404</v>
      </c>
      <c r="P111" s="11">
        <v>2379</v>
      </c>
      <c r="Q111" s="11" t="s">
        <v>1198</v>
      </c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 t="s">
        <v>1200</v>
      </c>
      <c r="BQ111" s="11" t="s">
        <v>2746</v>
      </c>
      <c r="BR111" s="11"/>
      <c r="BS111" s="11"/>
      <c r="BT111" s="11"/>
      <c r="BU111" s="16"/>
      <c r="BV111" s="16"/>
      <c r="BW111" s="16"/>
      <c r="BX111" s="16"/>
      <c r="BY111" s="16"/>
      <c r="BZ111" s="16"/>
      <c r="CA111" s="16"/>
      <c r="CB111" s="16"/>
      <c r="CC111" s="16"/>
    </row>
    <row r="112" spans="1:81" ht="12.75">
      <c r="A112" s="9" t="s">
        <v>648</v>
      </c>
      <c r="B112" s="8" t="s">
        <v>1329</v>
      </c>
      <c r="C112" s="10">
        <v>23</v>
      </c>
      <c r="D112" s="9" t="s">
        <v>285</v>
      </c>
      <c r="E112" s="11">
        <v>32</v>
      </c>
      <c r="F112" s="11" t="s">
        <v>1327</v>
      </c>
      <c r="G112" s="11">
        <v>20</v>
      </c>
      <c r="H112" s="11" t="s">
        <v>1328</v>
      </c>
      <c r="I112" s="11">
        <v>32</v>
      </c>
      <c r="J112" s="18" t="s">
        <v>2749</v>
      </c>
      <c r="K112" s="11" t="s">
        <v>1333</v>
      </c>
      <c r="L112" s="17">
        <v>36.962966</v>
      </c>
      <c r="M112" s="17">
        <v>-104.845237</v>
      </c>
      <c r="N112" s="44">
        <v>8092</v>
      </c>
      <c r="O112" s="22">
        <v>36342</v>
      </c>
      <c r="P112" s="11">
        <v>2350</v>
      </c>
      <c r="Q112" s="11" t="s">
        <v>2744</v>
      </c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CC112" s="16"/>
    </row>
    <row r="113" spans="1:81" ht="12.75">
      <c r="A113" s="9" t="s">
        <v>647</v>
      </c>
      <c r="B113" s="3" t="s">
        <v>1329</v>
      </c>
      <c r="C113" s="10">
        <v>22</v>
      </c>
      <c r="D113" s="9" t="s">
        <v>285</v>
      </c>
      <c r="E113" s="11">
        <v>32</v>
      </c>
      <c r="F113" s="11" t="s">
        <v>1327</v>
      </c>
      <c r="G113" s="11">
        <v>20</v>
      </c>
      <c r="H113" s="11" t="s">
        <v>1328</v>
      </c>
      <c r="I113" s="11">
        <v>32</v>
      </c>
      <c r="J113" s="18" t="s">
        <v>2747</v>
      </c>
      <c r="K113" s="11" t="s">
        <v>1333</v>
      </c>
      <c r="L113" s="17">
        <v>36.970121</v>
      </c>
      <c r="M113" s="17">
        <v>-104.840869</v>
      </c>
      <c r="N113" s="44">
        <v>8130</v>
      </c>
      <c r="O113" s="22">
        <v>36404</v>
      </c>
      <c r="P113" s="11">
        <v>2418</v>
      </c>
      <c r="Q113" s="11" t="s">
        <v>1198</v>
      </c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 t="s">
        <v>1200</v>
      </c>
      <c r="BQ113" s="11" t="s">
        <v>2748</v>
      </c>
      <c r="BR113" s="11"/>
      <c r="BS113" s="11"/>
      <c r="BT113" s="11"/>
      <c r="BU113" s="16"/>
      <c r="BV113" s="16"/>
      <c r="BW113" s="16"/>
      <c r="BX113" s="16"/>
      <c r="BY113" s="16"/>
      <c r="BZ113" s="16"/>
      <c r="CA113" s="16"/>
      <c r="CB113" s="16"/>
      <c r="CC113" s="16"/>
    </row>
    <row r="114" spans="1:81" ht="12.75">
      <c r="A114" s="9" t="s">
        <v>658</v>
      </c>
      <c r="B114" s="8" t="s">
        <v>1329</v>
      </c>
      <c r="C114" s="10" t="s">
        <v>326</v>
      </c>
      <c r="D114" s="9" t="s">
        <v>285</v>
      </c>
      <c r="E114" s="11">
        <v>32</v>
      </c>
      <c r="F114" s="11" t="s">
        <v>1327</v>
      </c>
      <c r="G114" s="11">
        <v>20</v>
      </c>
      <c r="H114" s="11" t="s">
        <v>1328</v>
      </c>
      <c r="I114" s="11">
        <v>32</v>
      </c>
      <c r="J114" s="18" t="s">
        <v>2750</v>
      </c>
      <c r="K114" s="11" t="s">
        <v>1333</v>
      </c>
      <c r="L114" s="17">
        <v>36.962944</v>
      </c>
      <c r="M114" s="17">
        <v>-104.845158</v>
      </c>
      <c r="N114" s="44">
        <v>8130</v>
      </c>
      <c r="O114" s="22">
        <v>36404</v>
      </c>
      <c r="P114" s="11">
        <v>2418</v>
      </c>
      <c r="Q114" s="11" t="s">
        <v>1198</v>
      </c>
      <c r="R114" s="11"/>
      <c r="S114" s="11"/>
      <c r="T114" s="11">
        <v>1942</v>
      </c>
      <c r="U114" s="11">
        <v>2208</v>
      </c>
      <c r="V114" s="3">
        <f>+N114-U114</f>
        <v>5922</v>
      </c>
      <c r="W114" s="3">
        <f>+X114-U114</f>
        <v>96</v>
      </c>
      <c r="X114" s="11">
        <v>2304</v>
      </c>
      <c r="Y114" s="11"/>
      <c r="Z114" s="11" t="s">
        <v>49</v>
      </c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 t="s">
        <v>1200</v>
      </c>
      <c r="BQ114" s="11" t="s">
        <v>2751</v>
      </c>
      <c r="BR114" s="11"/>
      <c r="BS114" s="11"/>
      <c r="BT114" s="11"/>
      <c r="BU114" s="16"/>
      <c r="BV114" s="16"/>
      <c r="BW114" s="16"/>
      <c r="BX114" s="16"/>
      <c r="BY114" s="16"/>
      <c r="BZ114" s="16"/>
      <c r="CA114" s="16"/>
      <c r="CB114" s="16"/>
      <c r="CC114" s="16"/>
    </row>
    <row r="115" spans="1:81" ht="12.75">
      <c r="A115" s="9" t="s">
        <v>718</v>
      </c>
      <c r="B115" s="8" t="s">
        <v>1329</v>
      </c>
      <c r="C115" s="10">
        <v>44</v>
      </c>
      <c r="D115" s="9" t="s">
        <v>285</v>
      </c>
      <c r="E115" s="11">
        <v>32</v>
      </c>
      <c r="F115" s="11" t="s">
        <v>1327</v>
      </c>
      <c r="G115" s="11">
        <v>20</v>
      </c>
      <c r="H115" s="11" t="s">
        <v>1328</v>
      </c>
      <c r="I115" s="11">
        <v>32</v>
      </c>
      <c r="J115" s="18" t="s">
        <v>2752</v>
      </c>
      <c r="K115" s="11" t="s">
        <v>1333</v>
      </c>
      <c r="L115" s="17">
        <v>36.961406</v>
      </c>
      <c r="M115" s="17">
        <v>-104.83222</v>
      </c>
      <c r="N115" s="44">
        <v>8108</v>
      </c>
      <c r="O115" s="22">
        <v>36982</v>
      </c>
      <c r="P115" s="11">
        <v>2465</v>
      </c>
      <c r="Q115" s="11" t="s">
        <v>1198</v>
      </c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 t="s">
        <v>1119</v>
      </c>
      <c r="BQ115" s="11" t="s">
        <v>2753</v>
      </c>
      <c r="BR115" s="11"/>
      <c r="BS115" s="11"/>
      <c r="BT115" s="11"/>
      <c r="BU115" s="16"/>
      <c r="BV115" s="16"/>
      <c r="BW115" s="16"/>
      <c r="BX115" s="16"/>
      <c r="BY115" s="16"/>
      <c r="BZ115" s="16"/>
      <c r="CA115" s="16"/>
      <c r="CB115" s="16"/>
      <c r="CC115" s="16"/>
    </row>
    <row r="116" spans="1:81" ht="12.75">
      <c r="A116" s="9" t="s">
        <v>719</v>
      </c>
      <c r="B116" s="3" t="s">
        <v>1329</v>
      </c>
      <c r="C116" s="10">
        <v>45</v>
      </c>
      <c r="D116" s="9" t="s">
        <v>285</v>
      </c>
      <c r="E116" s="11">
        <v>32</v>
      </c>
      <c r="F116" s="11" t="s">
        <v>1327</v>
      </c>
      <c r="G116" s="11">
        <v>20</v>
      </c>
      <c r="H116" s="11" t="s">
        <v>1328</v>
      </c>
      <c r="I116" s="11">
        <v>32</v>
      </c>
      <c r="J116" s="18" t="s">
        <v>2754</v>
      </c>
      <c r="K116" s="11" t="s">
        <v>1333</v>
      </c>
      <c r="L116" s="17">
        <v>36.968821</v>
      </c>
      <c r="M116" s="17">
        <v>-104.83257</v>
      </c>
      <c r="N116" s="44">
        <v>8174</v>
      </c>
      <c r="O116" s="22">
        <v>36982</v>
      </c>
      <c r="P116" s="11">
        <v>2545</v>
      </c>
      <c r="Q116" s="11" t="s">
        <v>1198</v>
      </c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 t="s">
        <v>1119</v>
      </c>
      <c r="BQ116" s="11" t="s">
        <v>2755</v>
      </c>
      <c r="BR116" s="11"/>
      <c r="BS116" s="11"/>
      <c r="BT116" s="11"/>
      <c r="CC116" s="16"/>
    </row>
    <row r="117" spans="1:81" ht="12.75">
      <c r="A117" s="9" t="s">
        <v>1164</v>
      </c>
      <c r="B117" s="8" t="s">
        <v>1329</v>
      </c>
      <c r="C117" s="10">
        <v>82</v>
      </c>
      <c r="D117" s="9" t="s">
        <v>285</v>
      </c>
      <c r="E117" s="11">
        <v>32</v>
      </c>
      <c r="F117" s="11" t="s">
        <v>1327</v>
      </c>
      <c r="G117" s="11">
        <v>20</v>
      </c>
      <c r="H117" s="11" t="s">
        <v>1328</v>
      </c>
      <c r="I117" s="11">
        <v>33</v>
      </c>
      <c r="J117" s="18" t="s">
        <v>2756</v>
      </c>
      <c r="K117" s="11" t="s">
        <v>1333</v>
      </c>
      <c r="L117" s="17">
        <v>36.961877</v>
      </c>
      <c r="M117" s="17">
        <v>-104.82215</v>
      </c>
      <c r="N117" s="45">
        <v>8090</v>
      </c>
      <c r="O117" s="22">
        <v>37469</v>
      </c>
      <c r="P117" s="11">
        <v>2450</v>
      </c>
      <c r="Q117" s="11" t="s">
        <v>1198</v>
      </c>
      <c r="R117" s="11"/>
      <c r="S117" s="11" t="s">
        <v>1261</v>
      </c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 t="s">
        <v>1119</v>
      </c>
      <c r="BQ117" s="11" t="s">
        <v>2757</v>
      </c>
      <c r="BR117" s="11"/>
      <c r="BS117" s="11"/>
      <c r="BT117" s="11"/>
      <c r="CC117" s="16"/>
    </row>
    <row r="118" spans="1:81" ht="12.75">
      <c r="A118" s="9" t="s">
        <v>1165</v>
      </c>
      <c r="B118" s="8" t="s">
        <v>1329</v>
      </c>
      <c r="C118" s="10">
        <v>83</v>
      </c>
      <c r="D118" s="9" t="s">
        <v>285</v>
      </c>
      <c r="E118" s="11">
        <v>32</v>
      </c>
      <c r="F118" s="11" t="s">
        <v>1327</v>
      </c>
      <c r="G118" s="11">
        <v>20</v>
      </c>
      <c r="H118" s="11" t="s">
        <v>1328</v>
      </c>
      <c r="I118" s="11">
        <v>33</v>
      </c>
      <c r="J118" s="18" t="s">
        <v>2758</v>
      </c>
      <c r="K118" s="11" t="s">
        <v>1333</v>
      </c>
      <c r="L118" s="17">
        <v>36.960569</v>
      </c>
      <c r="M118" s="17">
        <v>-104.813691</v>
      </c>
      <c r="N118" s="45">
        <v>8067</v>
      </c>
      <c r="O118" s="22">
        <v>37469</v>
      </c>
      <c r="P118" s="11">
        <v>2425</v>
      </c>
      <c r="Q118" s="11" t="s">
        <v>1198</v>
      </c>
      <c r="R118" s="11"/>
      <c r="S118" s="11" t="s">
        <v>1261</v>
      </c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 t="s">
        <v>1119</v>
      </c>
      <c r="BQ118" s="11" t="s">
        <v>2759</v>
      </c>
      <c r="BR118" s="11"/>
      <c r="BS118" s="11"/>
      <c r="BT118" s="11"/>
      <c r="BX118" s="16"/>
      <c r="BY118" s="16"/>
      <c r="BZ118" s="16"/>
      <c r="CA118" s="16"/>
      <c r="CB118" s="16"/>
      <c r="CC118" s="16"/>
    </row>
    <row r="119" spans="1:81" ht="12.75">
      <c r="A119" s="9" t="s">
        <v>1166</v>
      </c>
      <c r="B119" s="8" t="s">
        <v>1329</v>
      </c>
      <c r="C119" s="10">
        <v>89</v>
      </c>
      <c r="D119" s="9" t="s">
        <v>285</v>
      </c>
      <c r="E119" s="11">
        <v>32</v>
      </c>
      <c r="F119" s="11" t="s">
        <v>1327</v>
      </c>
      <c r="G119" s="11">
        <v>20</v>
      </c>
      <c r="H119" s="11" t="s">
        <v>1328</v>
      </c>
      <c r="I119" s="11">
        <v>33</v>
      </c>
      <c r="J119" s="18" t="s">
        <v>2760</v>
      </c>
      <c r="K119" s="11" t="s">
        <v>1333</v>
      </c>
      <c r="L119" s="17">
        <v>36.968806</v>
      </c>
      <c r="M119" s="17">
        <v>-104.823431</v>
      </c>
      <c r="N119" s="45">
        <v>8145</v>
      </c>
      <c r="O119" s="22">
        <v>37469</v>
      </c>
      <c r="P119" s="11">
        <v>2515</v>
      </c>
      <c r="Q119" s="11" t="s">
        <v>1198</v>
      </c>
      <c r="R119" s="11"/>
      <c r="S119" s="11" t="s">
        <v>1261</v>
      </c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 t="s">
        <v>1119</v>
      </c>
      <c r="BQ119" s="11" t="s">
        <v>2761</v>
      </c>
      <c r="BR119" s="11"/>
      <c r="BS119" s="11"/>
      <c r="BT119" s="11"/>
      <c r="BX119" s="16"/>
      <c r="BY119" s="16"/>
      <c r="BZ119" s="16"/>
      <c r="CA119" s="16"/>
      <c r="CB119" s="16"/>
      <c r="CC119" s="16"/>
    </row>
    <row r="120" spans="1:81" ht="12.75">
      <c r="A120" s="9" t="s">
        <v>1167</v>
      </c>
      <c r="B120" s="8" t="s">
        <v>1329</v>
      </c>
      <c r="C120" s="10">
        <v>90</v>
      </c>
      <c r="D120" s="9" t="s">
        <v>285</v>
      </c>
      <c r="E120" s="11">
        <v>32</v>
      </c>
      <c r="F120" s="11" t="s">
        <v>1327</v>
      </c>
      <c r="G120" s="11">
        <v>20</v>
      </c>
      <c r="H120" s="11" t="s">
        <v>1328</v>
      </c>
      <c r="I120" s="11">
        <v>33</v>
      </c>
      <c r="J120" s="18" t="s">
        <v>2762</v>
      </c>
      <c r="K120" s="11" t="s">
        <v>1333</v>
      </c>
      <c r="L120" s="17">
        <v>36.967999</v>
      </c>
      <c r="M120" s="17">
        <v>-104.815249</v>
      </c>
      <c r="N120" s="45">
        <v>8008</v>
      </c>
      <c r="O120" s="22">
        <v>37469</v>
      </c>
      <c r="P120" s="11">
        <v>2365</v>
      </c>
      <c r="Q120" s="11" t="s">
        <v>1198</v>
      </c>
      <c r="R120" s="11"/>
      <c r="S120" s="11" t="s">
        <v>1261</v>
      </c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 t="s">
        <v>1119</v>
      </c>
      <c r="BQ120" s="11" t="s">
        <v>2763</v>
      </c>
      <c r="BR120" s="11"/>
      <c r="BS120" s="11"/>
      <c r="BT120" s="11"/>
      <c r="CC120" s="16"/>
    </row>
    <row r="121" spans="1:81" ht="12.75">
      <c r="A121" s="9" t="s">
        <v>1168</v>
      </c>
      <c r="B121" s="3" t="s">
        <v>1329</v>
      </c>
      <c r="C121" s="10">
        <v>84</v>
      </c>
      <c r="D121" s="9" t="s">
        <v>285</v>
      </c>
      <c r="E121" s="11">
        <v>32</v>
      </c>
      <c r="F121" s="11" t="s">
        <v>1327</v>
      </c>
      <c r="G121" s="11">
        <v>20</v>
      </c>
      <c r="H121" s="11" t="s">
        <v>1328</v>
      </c>
      <c r="I121" s="11">
        <v>34</v>
      </c>
      <c r="J121" s="18" t="s">
        <v>1758</v>
      </c>
      <c r="K121" s="11" t="s">
        <v>1333</v>
      </c>
      <c r="L121" s="17">
        <v>36.961346</v>
      </c>
      <c r="M121" s="17">
        <v>-104.804207</v>
      </c>
      <c r="N121" s="45">
        <v>8065</v>
      </c>
      <c r="O121" s="22">
        <v>37469</v>
      </c>
      <c r="P121" s="11">
        <v>2430</v>
      </c>
      <c r="Q121" s="11" t="s">
        <v>1198</v>
      </c>
      <c r="R121" s="11"/>
      <c r="S121" s="11" t="s">
        <v>1261</v>
      </c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 t="s">
        <v>1119</v>
      </c>
      <c r="BQ121" s="11" t="s">
        <v>1759</v>
      </c>
      <c r="BR121" s="11"/>
      <c r="BS121" s="11"/>
      <c r="BT121" s="11"/>
      <c r="BU121" s="16"/>
      <c r="BV121" s="16"/>
      <c r="BW121" s="16"/>
      <c r="BX121" s="16"/>
      <c r="BY121" s="16"/>
      <c r="BZ121" s="16"/>
      <c r="CA121" s="16"/>
      <c r="CB121" s="16"/>
      <c r="CC121" s="16"/>
    </row>
    <row r="122" spans="1:81" ht="12.75">
      <c r="A122" s="9" t="s">
        <v>1169</v>
      </c>
      <c r="B122" s="8" t="s">
        <v>1329</v>
      </c>
      <c r="C122" s="10">
        <v>85</v>
      </c>
      <c r="D122" s="9" t="s">
        <v>285</v>
      </c>
      <c r="E122" s="11">
        <v>32</v>
      </c>
      <c r="F122" s="11" t="s">
        <v>1327</v>
      </c>
      <c r="G122" s="11">
        <v>20</v>
      </c>
      <c r="H122" s="11" t="s">
        <v>1328</v>
      </c>
      <c r="I122" s="11">
        <v>34</v>
      </c>
      <c r="J122" s="18" t="s">
        <v>1760</v>
      </c>
      <c r="K122" s="11" t="s">
        <v>1333</v>
      </c>
      <c r="L122" s="17">
        <v>36.961643</v>
      </c>
      <c r="M122" s="17">
        <v>-104.795217</v>
      </c>
      <c r="N122" s="45">
        <v>7971</v>
      </c>
      <c r="O122" s="22">
        <v>37469</v>
      </c>
      <c r="P122" s="11">
        <v>2350</v>
      </c>
      <c r="Q122" s="11" t="s">
        <v>1198</v>
      </c>
      <c r="R122" s="11"/>
      <c r="S122" s="11" t="s">
        <v>1261</v>
      </c>
      <c r="T122" s="11">
        <v>1898</v>
      </c>
      <c r="U122" s="11">
        <v>2122</v>
      </c>
      <c r="V122" s="3">
        <f>+N122-U122</f>
        <v>5849</v>
      </c>
      <c r="W122" s="3">
        <f>+X122-U122</f>
        <v>76</v>
      </c>
      <c r="X122" s="11">
        <v>2198</v>
      </c>
      <c r="Y122" s="11"/>
      <c r="Z122" s="11" t="s">
        <v>49</v>
      </c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 t="s">
        <v>1119</v>
      </c>
      <c r="BQ122" s="11" t="s">
        <v>1761</v>
      </c>
      <c r="BR122" s="11"/>
      <c r="BS122" s="11"/>
      <c r="BT122" s="11"/>
      <c r="CC122" s="16"/>
    </row>
    <row r="123" spans="1:81" ht="12.75">
      <c r="A123" s="9" t="s">
        <v>1172</v>
      </c>
      <c r="B123" s="3" t="s">
        <v>1329</v>
      </c>
      <c r="C123" s="10">
        <v>91</v>
      </c>
      <c r="D123" s="9" t="s">
        <v>285</v>
      </c>
      <c r="E123" s="11">
        <v>32</v>
      </c>
      <c r="F123" s="11" t="s">
        <v>1327</v>
      </c>
      <c r="G123" s="11">
        <v>20</v>
      </c>
      <c r="H123" s="11" t="s">
        <v>1328</v>
      </c>
      <c r="I123" s="11">
        <v>34</v>
      </c>
      <c r="J123" s="18" t="s">
        <v>1762</v>
      </c>
      <c r="K123" s="11" t="s">
        <v>1333</v>
      </c>
      <c r="L123" s="17">
        <v>36.965495</v>
      </c>
      <c r="M123" s="17">
        <v>-104.804464</v>
      </c>
      <c r="N123" s="45">
        <v>7939</v>
      </c>
      <c r="O123" s="22">
        <v>37469</v>
      </c>
      <c r="P123" s="11">
        <v>2271</v>
      </c>
      <c r="Q123" s="11" t="s">
        <v>1198</v>
      </c>
      <c r="R123" s="11"/>
      <c r="S123" s="11" t="s">
        <v>1261</v>
      </c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 t="s">
        <v>1119</v>
      </c>
      <c r="BQ123" s="11" t="s">
        <v>1763</v>
      </c>
      <c r="BR123" s="11"/>
      <c r="BS123" s="11"/>
      <c r="BT123" s="11"/>
      <c r="BU123" s="16"/>
      <c r="BV123" s="16"/>
      <c r="BW123" s="16"/>
      <c r="CC123" s="16"/>
    </row>
    <row r="124" spans="1:81" ht="12.75">
      <c r="A124" s="9" t="s">
        <v>1174</v>
      </c>
      <c r="B124" s="8" t="s">
        <v>1329</v>
      </c>
      <c r="C124" s="10">
        <v>92</v>
      </c>
      <c r="D124" s="9" t="s">
        <v>285</v>
      </c>
      <c r="E124" s="11">
        <v>32</v>
      </c>
      <c r="F124" s="11" t="s">
        <v>1327</v>
      </c>
      <c r="G124" s="11">
        <v>20</v>
      </c>
      <c r="H124" s="11" t="s">
        <v>1328</v>
      </c>
      <c r="I124" s="11">
        <v>34</v>
      </c>
      <c r="J124" s="18" t="s">
        <v>1764</v>
      </c>
      <c r="K124" s="11" t="s">
        <v>1333</v>
      </c>
      <c r="L124" s="17">
        <v>36.968844</v>
      </c>
      <c r="M124" s="17">
        <v>-104.794484</v>
      </c>
      <c r="N124" s="45">
        <v>7903</v>
      </c>
      <c r="O124" s="22">
        <v>37469</v>
      </c>
      <c r="P124" s="11">
        <v>2275</v>
      </c>
      <c r="Q124" s="11" t="s">
        <v>1198</v>
      </c>
      <c r="R124" s="11"/>
      <c r="S124" s="11" t="s">
        <v>1261</v>
      </c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 t="s">
        <v>1119</v>
      </c>
      <c r="BQ124" s="11" t="s">
        <v>1765</v>
      </c>
      <c r="BR124" s="11"/>
      <c r="BS124" s="11"/>
      <c r="BT124" s="11"/>
      <c r="BU124" s="16"/>
      <c r="BV124" s="16"/>
      <c r="BW124" s="16"/>
      <c r="CC124" s="16"/>
    </row>
    <row r="125" spans="1:81" ht="12.75">
      <c r="A125" s="9" t="s">
        <v>1170</v>
      </c>
      <c r="B125" s="3" t="s">
        <v>1329</v>
      </c>
      <c r="C125" s="10">
        <v>86</v>
      </c>
      <c r="D125" s="9" t="s">
        <v>285</v>
      </c>
      <c r="E125" s="11">
        <v>32</v>
      </c>
      <c r="F125" s="11" t="s">
        <v>1327</v>
      </c>
      <c r="G125" s="11">
        <v>20</v>
      </c>
      <c r="H125" s="11" t="s">
        <v>1328</v>
      </c>
      <c r="I125" s="11">
        <v>35</v>
      </c>
      <c r="J125" s="18" t="s">
        <v>1766</v>
      </c>
      <c r="K125" s="11" t="s">
        <v>1333</v>
      </c>
      <c r="L125" s="17">
        <v>36.961552</v>
      </c>
      <c r="M125" s="17">
        <v>-104.786532</v>
      </c>
      <c r="N125" s="45">
        <v>7958</v>
      </c>
      <c r="O125" s="22">
        <v>37469</v>
      </c>
      <c r="P125" s="11">
        <v>2320</v>
      </c>
      <c r="Q125" s="11" t="s">
        <v>1198</v>
      </c>
      <c r="R125" s="11"/>
      <c r="S125" s="11" t="s">
        <v>1261</v>
      </c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 t="s">
        <v>1119</v>
      </c>
      <c r="BQ125" s="11" t="s">
        <v>1767</v>
      </c>
      <c r="BR125" s="11"/>
      <c r="BS125" s="11"/>
      <c r="BT125" s="11"/>
      <c r="CC125" s="16"/>
    </row>
    <row r="126" spans="1:81" ht="12.75">
      <c r="A126" s="9" t="s">
        <v>1171</v>
      </c>
      <c r="B126" s="3" t="s">
        <v>1329</v>
      </c>
      <c r="C126" s="10">
        <v>87</v>
      </c>
      <c r="D126" s="9" t="s">
        <v>285</v>
      </c>
      <c r="E126" s="11">
        <v>32</v>
      </c>
      <c r="F126" s="11" t="s">
        <v>1327</v>
      </c>
      <c r="G126" s="11">
        <v>20</v>
      </c>
      <c r="H126" s="11" t="s">
        <v>1328</v>
      </c>
      <c r="I126" s="11">
        <v>35</v>
      </c>
      <c r="J126" s="18" t="s">
        <v>1768</v>
      </c>
      <c r="K126" s="11" t="s">
        <v>1333</v>
      </c>
      <c r="L126" s="17">
        <v>36.964104</v>
      </c>
      <c r="M126" s="17">
        <v>-104.779259</v>
      </c>
      <c r="N126" s="45">
        <v>7891</v>
      </c>
      <c r="O126" s="22">
        <v>37469</v>
      </c>
      <c r="P126" s="11">
        <v>2255</v>
      </c>
      <c r="Q126" s="11" t="s">
        <v>1198</v>
      </c>
      <c r="R126" s="11"/>
      <c r="S126" s="11" t="s">
        <v>1261</v>
      </c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 t="s">
        <v>1119</v>
      </c>
      <c r="BQ126" s="11" t="s">
        <v>1769</v>
      </c>
      <c r="BR126" s="11"/>
      <c r="BS126" s="11"/>
      <c r="BT126" s="11"/>
      <c r="CC126" s="16"/>
    </row>
    <row r="127" spans="1:81" ht="12.75">
      <c r="A127" s="9" t="s">
        <v>1175</v>
      </c>
      <c r="B127" s="8" t="s">
        <v>1329</v>
      </c>
      <c r="C127" s="10">
        <v>93</v>
      </c>
      <c r="D127" s="9" t="s">
        <v>285</v>
      </c>
      <c r="E127" s="11">
        <v>32</v>
      </c>
      <c r="F127" s="11" t="s">
        <v>1327</v>
      </c>
      <c r="G127" s="11">
        <v>20</v>
      </c>
      <c r="H127" s="11" t="s">
        <v>1328</v>
      </c>
      <c r="I127" s="11">
        <v>35</v>
      </c>
      <c r="J127" s="18" t="s">
        <v>1770</v>
      </c>
      <c r="K127" s="11" t="s">
        <v>1333</v>
      </c>
      <c r="L127" s="17">
        <v>36.968488</v>
      </c>
      <c r="M127" s="17">
        <v>-104.789611</v>
      </c>
      <c r="N127" s="45">
        <v>7916</v>
      </c>
      <c r="O127" s="22">
        <v>37469</v>
      </c>
      <c r="P127" s="11">
        <v>2305</v>
      </c>
      <c r="Q127" s="11" t="s">
        <v>1198</v>
      </c>
      <c r="R127" s="11"/>
      <c r="S127" s="11" t="s">
        <v>1261</v>
      </c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 t="s">
        <v>1119</v>
      </c>
      <c r="BQ127" s="11" t="s">
        <v>1771</v>
      </c>
      <c r="BR127" s="11"/>
      <c r="BS127" s="11"/>
      <c r="BT127" s="11"/>
      <c r="CC127" s="16"/>
    </row>
    <row r="128" spans="1:81" ht="12.75">
      <c r="A128" s="9" t="s">
        <v>1176</v>
      </c>
      <c r="B128" s="3" t="s">
        <v>1329</v>
      </c>
      <c r="C128" s="10">
        <v>94</v>
      </c>
      <c r="D128" s="9" t="s">
        <v>285</v>
      </c>
      <c r="E128" s="11">
        <v>32</v>
      </c>
      <c r="F128" s="11" t="s">
        <v>1327</v>
      </c>
      <c r="G128" s="11">
        <v>20</v>
      </c>
      <c r="H128" s="11" t="s">
        <v>1328</v>
      </c>
      <c r="I128" s="11">
        <v>35</v>
      </c>
      <c r="J128" s="18" t="s">
        <v>1772</v>
      </c>
      <c r="K128" s="11" t="s">
        <v>1333</v>
      </c>
      <c r="L128" s="17">
        <v>36.967845</v>
      </c>
      <c r="M128" s="17">
        <v>-104.77706</v>
      </c>
      <c r="N128" s="45">
        <v>7888</v>
      </c>
      <c r="O128" s="22">
        <v>37469</v>
      </c>
      <c r="P128" s="11">
        <v>2250</v>
      </c>
      <c r="Q128" s="11" t="s">
        <v>1198</v>
      </c>
      <c r="R128" s="11"/>
      <c r="S128" s="11" t="s">
        <v>1261</v>
      </c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 t="s">
        <v>1119</v>
      </c>
      <c r="BQ128" s="11" t="s">
        <v>1773</v>
      </c>
      <c r="BR128" s="11"/>
      <c r="BS128" s="11"/>
      <c r="BT128" s="11"/>
      <c r="CC128" s="16"/>
    </row>
    <row r="129" spans="1:81" ht="12.75">
      <c r="A129" s="9" t="s">
        <v>1178</v>
      </c>
      <c r="B129" s="3" t="s">
        <v>1329</v>
      </c>
      <c r="C129" s="10">
        <v>88</v>
      </c>
      <c r="D129" s="9" t="s">
        <v>285</v>
      </c>
      <c r="E129" s="11">
        <v>32</v>
      </c>
      <c r="F129" s="11" t="s">
        <v>1327</v>
      </c>
      <c r="G129" s="11">
        <v>20</v>
      </c>
      <c r="H129" s="11" t="s">
        <v>1328</v>
      </c>
      <c r="I129" s="11">
        <v>36</v>
      </c>
      <c r="J129" s="18" t="s">
        <v>1774</v>
      </c>
      <c r="K129" s="11" t="s">
        <v>1333</v>
      </c>
      <c r="L129" s="17">
        <v>36.961339</v>
      </c>
      <c r="M129" s="17">
        <v>-104.772825</v>
      </c>
      <c r="N129" s="45">
        <v>7822</v>
      </c>
      <c r="O129" s="22">
        <v>37469</v>
      </c>
      <c r="P129" s="11">
        <v>2185</v>
      </c>
      <c r="Q129" s="11" t="s">
        <v>1198</v>
      </c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CC129" s="16"/>
    </row>
    <row r="130" spans="1:81" ht="12.75">
      <c r="A130" s="9" t="s">
        <v>1179</v>
      </c>
      <c r="B130" s="8" t="s">
        <v>1329</v>
      </c>
      <c r="C130" s="10">
        <v>95</v>
      </c>
      <c r="D130" s="9" t="s">
        <v>285</v>
      </c>
      <c r="E130" s="11">
        <v>32</v>
      </c>
      <c r="F130" s="11" t="s">
        <v>1327</v>
      </c>
      <c r="G130" s="11">
        <v>20</v>
      </c>
      <c r="H130" s="11" t="s">
        <v>1328</v>
      </c>
      <c r="I130" s="11">
        <v>36</v>
      </c>
      <c r="J130" s="18" t="s">
        <v>1775</v>
      </c>
      <c r="K130" s="11" t="s">
        <v>1333</v>
      </c>
      <c r="L130" s="17">
        <v>36.968813</v>
      </c>
      <c r="M130" s="17">
        <v>-104.770062</v>
      </c>
      <c r="N130" s="45">
        <v>7692</v>
      </c>
      <c r="O130" s="22">
        <v>37469</v>
      </c>
      <c r="P130" s="11">
        <v>2075</v>
      </c>
      <c r="Q130" s="11" t="s">
        <v>1198</v>
      </c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CC130" s="16"/>
    </row>
    <row r="131" spans="1:81" ht="12.75">
      <c r="A131" s="9" t="s">
        <v>1186</v>
      </c>
      <c r="B131" s="8" t="s">
        <v>1329</v>
      </c>
      <c r="C131" s="10">
        <v>98</v>
      </c>
      <c r="D131" s="9" t="s">
        <v>285</v>
      </c>
      <c r="E131" s="11">
        <v>32</v>
      </c>
      <c r="F131" s="11" t="s">
        <v>1327</v>
      </c>
      <c r="G131" s="11">
        <v>20</v>
      </c>
      <c r="H131" s="11" t="s">
        <v>1328</v>
      </c>
      <c r="I131" s="11">
        <v>36</v>
      </c>
      <c r="J131" s="18" t="s">
        <v>1776</v>
      </c>
      <c r="K131" s="11" t="s">
        <v>1333</v>
      </c>
      <c r="L131" s="17">
        <v>36.962249485</v>
      </c>
      <c r="M131" s="17">
        <v>-104.759650392</v>
      </c>
      <c r="N131" s="45">
        <v>7900</v>
      </c>
      <c r="O131" s="22">
        <v>37742</v>
      </c>
      <c r="P131" s="11">
        <v>2236</v>
      </c>
      <c r="Q131" s="11" t="s">
        <v>1198</v>
      </c>
      <c r="R131" s="11"/>
      <c r="S131" s="11" t="s">
        <v>1261</v>
      </c>
      <c r="T131" s="11">
        <v>1750</v>
      </c>
      <c r="U131" s="11">
        <v>2006</v>
      </c>
      <c r="V131" s="3">
        <f>+N131-U131</f>
        <v>5894</v>
      </c>
      <c r="W131" s="3">
        <f>+X131-U131</f>
        <v>88</v>
      </c>
      <c r="X131" s="11">
        <v>2094</v>
      </c>
      <c r="Y131" s="11"/>
      <c r="Z131" s="11" t="s">
        <v>49</v>
      </c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 t="s">
        <v>1119</v>
      </c>
      <c r="BQ131" s="11" t="s">
        <v>1777</v>
      </c>
      <c r="BR131" s="11"/>
      <c r="BS131" s="11"/>
      <c r="BT131" s="11"/>
      <c r="BU131" s="16"/>
      <c r="BV131" s="16"/>
      <c r="BW131" s="16"/>
      <c r="CC131" s="16"/>
    </row>
    <row r="132" spans="1:81" ht="12.75">
      <c r="A132" s="3" t="s">
        <v>1356</v>
      </c>
      <c r="B132" s="3" t="s">
        <v>1329</v>
      </c>
      <c r="C132" s="3" t="s">
        <v>1358</v>
      </c>
      <c r="D132" s="3" t="s">
        <v>285</v>
      </c>
      <c r="E132" s="19">
        <v>32</v>
      </c>
      <c r="F132" s="3" t="s">
        <v>1327</v>
      </c>
      <c r="G132" s="19">
        <v>20</v>
      </c>
      <c r="H132" s="11" t="s">
        <v>1328</v>
      </c>
      <c r="I132" s="19">
        <v>36</v>
      </c>
      <c r="J132" s="20" t="s">
        <v>1357</v>
      </c>
      <c r="K132" s="3" t="s">
        <v>1333</v>
      </c>
      <c r="L132" s="17">
        <v>36.970645622</v>
      </c>
      <c r="M132" s="17">
        <v>-104.760256281</v>
      </c>
      <c r="N132" s="46">
        <v>7914</v>
      </c>
      <c r="O132" s="21">
        <v>37766</v>
      </c>
      <c r="P132" s="19">
        <v>2285</v>
      </c>
      <c r="Q132" s="3" t="s">
        <v>1334</v>
      </c>
      <c r="R132" s="19">
        <v>2226</v>
      </c>
      <c r="S132" s="11" t="s">
        <v>1261</v>
      </c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 t="s">
        <v>1119</v>
      </c>
      <c r="BQ132" s="3" t="s">
        <v>1359</v>
      </c>
      <c r="BR132" s="3"/>
      <c r="BS132" s="3"/>
      <c r="BT132" s="3" t="s">
        <v>1330</v>
      </c>
      <c r="BU132" s="8"/>
      <c r="BV132" s="8"/>
      <c r="BW132" s="8"/>
      <c r="BX132" s="8"/>
      <c r="BY132" s="8"/>
      <c r="BZ132" s="8"/>
      <c r="CA132" s="8"/>
      <c r="CB132" s="8"/>
      <c r="CC132" s="8"/>
    </row>
    <row r="133" spans="1:81" ht="12.75">
      <c r="A133" s="9" t="s">
        <v>1195</v>
      </c>
      <c r="B133" s="8" t="s">
        <v>1329</v>
      </c>
      <c r="C133" s="10">
        <v>98</v>
      </c>
      <c r="D133" s="9" t="s">
        <v>328</v>
      </c>
      <c r="E133" s="11">
        <v>32</v>
      </c>
      <c r="F133" s="11" t="s">
        <v>1327</v>
      </c>
      <c r="G133" s="11">
        <v>21</v>
      </c>
      <c r="H133" s="11" t="s">
        <v>1328</v>
      </c>
      <c r="I133" s="11">
        <v>19</v>
      </c>
      <c r="J133" s="18" t="s">
        <v>1778</v>
      </c>
      <c r="K133" s="11" t="s">
        <v>1333</v>
      </c>
      <c r="L133" s="17">
        <v>36.992473311</v>
      </c>
      <c r="M133" s="17">
        <v>-104.750879572</v>
      </c>
      <c r="N133" s="45">
        <v>7699</v>
      </c>
      <c r="O133" s="22">
        <v>37712</v>
      </c>
      <c r="P133" s="11">
        <v>2170</v>
      </c>
      <c r="Q133" s="11" t="s">
        <v>1198</v>
      </c>
      <c r="R133" s="11"/>
      <c r="S133" s="11" t="s">
        <v>1261</v>
      </c>
      <c r="T133" s="11">
        <v>1702</v>
      </c>
      <c r="U133" s="11">
        <v>1930</v>
      </c>
      <c r="V133" s="3">
        <f>+N133-U133</f>
        <v>5769</v>
      </c>
      <c r="W133" s="3">
        <f>+X133-U133</f>
        <v>86</v>
      </c>
      <c r="X133" s="11">
        <v>2016</v>
      </c>
      <c r="Y133" s="11"/>
      <c r="Z133" s="11" t="s">
        <v>49</v>
      </c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 t="s">
        <v>1119</v>
      </c>
      <c r="BQ133" s="11" t="s">
        <v>1779</v>
      </c>
      <c r="BR133" s="11"/>
      <c r="BS133" s="11"/>
      <c r="BT133" s="11"/>
      <c r="BU133" s="16"/>
      <c r="BV133" s="16"/>
      <c r="BW133" s="16"/>
      <c r="BX133" s="16"/>
      <c r="BY133" s="16"/>
      <c r="BZ133" s="16"/>
      <c r="CA133" s="16"/>
      <c r="CB133" s="16"/>
      <c r="CC133" s="16"/>
    </row>
    <row r="134" spans="1:81" ht="12.75">
      <c r="A134" s="9" t="s">
        <v>1196</v>
      </c>
      <c r="B134" s="8" t="s">
        <v>1329</v>
      </c>
      <c r="C134" s="10">
        <v>99</v>
      </c>
      <c r="D134" s="9" t="s">
        <v>328</v>
      </c>
      <c r="E134" s="11">
        <v>32</v>
      </c>
      <c r="F134" s="11" t="s">
        <v>1327</v>
      </c>
      <c r="G134" s="11">
        <v>21</v>
      </c>
      <c r="H134" s="11" t="s">
        <v>1328</v>
      </c>
      <c r="I134" s="11">
        <v>19</v>
      </c>
      <c r="J134" s="18" t="s">
        <v>1780</v>
      </c>
      <c r="K134" s="11" t="s">
        <v>1333</v>
      </c>
      <c r="L134" s="17">
        <v>36.992281057</v>
      </c>
      <c r="M134" s="17">
        <v>-104.742112462</v>
      </c>
      <c r="N134" s="45">
        <v>7719</v>
      </c>
      <c r="O134" s="22">
        <v>37742</v>
      </c>
      <c r="P134" s="11">
        <v>2154</v>
      </c>
      <c r="Q134" s="11" t="s">
        <v>1198</v>
      </c>
      <c r="R134" s="11"/>
      <c r="S134" s="11" t="s">
        <v>1261</v>
      </c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 t="s">
        <v>1119</v>
      </c>
      <c r="BQ134" s="11" t="s">
        <v>1781</v>
      </c>
      <c r="BR134" s="11"/>
      <c r="BS134" s="11"/>
      <c r="BT134" s="11"/>
      <c r="BU134" s="16"/>
      <c r="BV134" s="16"/>
      <c r="BW134" s="16"/>
      <c r="BX134" s="16"/>
      <c r="BY134" s="16"/>
      <c r="BZ134" s="16"/>
      <c r="CA134" s="16"/>
      <c r="CB134" s="16"/>
      <c r="CC134" s="16"/>
    </row>
    <row r="135" spans="1:81" ht="12.75">
      <c r="A135" s="9" t="s">
        <v>1204</v>
      </c>
      <c r="B135" s="3" t="s">
        <v>1329</v>
      </c>
      <c r="C135" s="10">
        <v>100</v>
      </c>
      <c r="D135" s="9" t="s">
        <v>328</v>
      </c>
      <c r="E135" s="34">
        <v>32</v>
      </c>
      <c r="F135" s="11" t="s">
        <v>1327</v>
      </c>
      <c r="G135" s="34">
        <v>21</v>
      </c>
      <c r="H135" s="11" t="s">
        <v>1328</v>
      </c>
      <c r="I135" s="11">
        <v>20</v>
      </c>
      <c r="J135" s="18" t="s">
        <v>1782</v>
      </c>
      <c r="K135" s="11" t="s">
        <v>1333</v>
      </c>
      <c r="L135" s="17">
        <v>36.993952108</v>
      </c>
      <c r="M135" s="17">
        <v>-104.735440006</v>
      </c>
      <c r="N135" s="45">
        <v>7668</v>
      </c>
      <c r="O135" s="22">
        <v>37712</v>
      </c>
      <c r="P135" s="11">
        <v>2100</v>
      </c>
      <c r="Q135" s="11" t="s">
        <v>1198</v>
      </c>
      <c r="R135" s="11"/>
      <c r="S135" s="11" t="s">
        <v>1261</v>
      </c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 t="s">
        <v>1119</v>
      </c>
      <c r="BQ135" s="11" t="s">
        <v>1783</v>
      </c>
      <c r="BR135" s="11"/>
      <c r="BS135" s="11"/>
      <c r="BT135" s="11"/>
      <c r="CC135" s="16"/>
    </row>
    <row r="136" spans="1:81" ht="12.75">
      <c r="A136" s="9" t="s">
        <v>1205</v>
      </c>
      <c r="B136" s="3" t="s">
        <v>1329</v>
      </c>
      <c r="C136" s="10">
        <v>101</v>
      </c>
      <c r="D136" s="9" t="s">
        <v>328</v>
      </c>
      <c r="E136" s="34">
        <v>32</v>
      </c>
      <c r="F136" s="11" t="s">
        <v>1327</v>
      </c>
      <c r="G136" s="34">
        <v>21</v>
      </c>
      <c r="H136" s="11" t="s">
        <v>1328</v>
      </c>
      <c r="I136" s="11">
        <v>20</v>
      </c>
      <c r="J136" s="18" t="s">
        <v>1784</v>
      </c>
      <c r="K136" s="11" t="s">
        <v>1333</v>
      </c>
      <c r="L136" s="17">
        <v>36.994850987</v>
      </c>
      <c r="M136" s="17">
        <v>-104.722465886</v>
      </c>
      <c r="N136" s="45">
        <v>7528</v>
      </c>
      <c r="O136" s="22">
        <v>37712</v>
      </c>
      <c r="P136" s="11">
        <v>1950</v>
      </c>
      <c r="Q136" s="11" t="s">
        <v>1198</v>
      </c>
      <c r="R136" s="11"/>
      <c r="S136" s="11" t="s">
        <v>1261</v>
      </c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 t="s">
        <v>1119</v>
      </c>
      <c r="BQ136" s="11" t="s">
        <v>1785</v>
      </c>
      <c r="BR136" s="11"/>
      <c r="BS136" s="11"/>
      <c r="BT136" s="11"/>
      <c r="CC136" s="16"/>
    </row>
    <row r="137" spans="1:81" ht="12.75">
      <c r="A137" s="3" t="s">
        <v>2862</v>
      </c>
      <c r="B137" s="3" t="s">
        <v>1329</v>
      </c>
      <c r="C137" s="3" t="s">
        <v>1888</v>
      </c>
      <c r="D137" s="3" t="s">
        <v>285</v>
      </c>
      <c r="E137" s="19">
        <v>32</v>
      </c>
      <c r="F137" s="3" t="s">
        <v>1327</v>
      </c>
      <c r="G137" s="19">
        <v>21</v>
      </c>
      <c r="H137" s="11" t="s">
        <v>1328</v>
      </c>
      <c r="I137" s="19">
        <v>28</v>
      </c>
      <c r="J137" s="20" t="s">
        <v>2863</v>
      </c>
      <c r="K137" s="3" t="s">
        <v>1333</v>
      </c>
      <c r="L137" s="38">
        <v>36.977</v>
      </c>
      <c r="M137" s="38">
        <v>-104.716</v>
      </c>
      <c r="N137" s="46">
        <v>7680</v>
      </c>
      <c r="O137" s="21">
        <v>38579</v>
      </c>
      <c r="P137" s="19">
        <v>2035</v>
      </c>
      <c r="Q137" s="3" t="s">
        <v>1324</v>
      </c>
      <c r="R137" s="19">
        <v>1985</v>
      </c>
      <c r="S137" s="3" t="s">
        <v>1348</v>
      </c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11" t="s">
        <v>1119</v>
      </c>
      <c r="BQ137" s="3" t="s">
        <v>1786</v>
      </c>
      <c r="BR137" s="3"/>
      <c r="BS137" s="3"/>
      <c r="BT137" s="3" t="s">
        <v>1330</v>
      </c>
      <c r="BU137" s="8"/>
      <c r="BV137" s="8"/>
      <c r="BW137" s="8"/>
      <c r="BX137" s="8"/>
      <c r="BY137" s="8"/>
      <c r="BZ137" s="8"/>
      <c r="CA137" s="8"/>
      <c r="CB137" s="8"/>
      <c r="CC137" s="8"/>
    </row>
    <row r="138" spans="1:81" ht="12.75">
      <c r="A138" s="34" t="s">
        <v>1110</v>
      </c>
      <c r="B138" s="3" t="s">
        <v>1787</v>
      </c>
      <c r="C138" s="56">
        <v>21</v>
      </c>
      <c r="D138" s="34" t="s">
        <v>1788</v>
      </c>
      <c r="E138" s="34">
        <v>32</v>
      </c>
      <c r="F138" s="34" t="s">
        <v>1327</v>
      </c>
      <c r="G138" s="34">
        <v>21</v>
      </c>
      <c r="H138" s="34" t="s">
        <v>1328</v>
      </c>
      <c r="I138" s="34">
        <v>29</v>
      </c>
      <c r="J138" s="18" t="s">
        <v>1789</v>
      </c>
      <c r="K138" s="11" t="s">
        <v>1333</v>
      </c>
      <c r="L138" s="39">
        <v>36.983</v>
      </c>
      <c r="M138" s="39">
        <v>-104.732</v>
      </c>
      <c r="N138" s="44">
        <v>7200</v>
      </c>
      <c r="O138" s="22">
        <v>36982</v>
      </c>
      <c r="P138" s="11">
        <v>1450</v>
      </c>
      <c r="Q138" s="11" t="s">
        <v>315</v>
      </c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6"/>
      <c r="BV138" s="16"/>
      <c r="BW138" s="16"/>
      <c r="BX138" s="16"/>
      <c r="BY138" s="16"/>
      <c r="BZ138" s="16"/>
      <c r="CA138" s="16"/>
      <c r="CB138" s="16"/>
      <c r="CC138" s="16"/>
    </row>
    <row r="139" spans="1:81" ht="12.75">
      <c r="A139" s="9" t="s">
        <v>1191</v>
      </c>
      <c r="B139" s="8" t="s">
        <v>1329</v>
      </c>
      <c r="C139" s="10">
        <v>106</v>
      </c>
      <c r="D139" s="9" t="s">
        <v>285</v>
      </c>
      <c r="E139" s="34">
        <v>32</v>
      </c>
      <c r="F139" s="11" t="s">
        <v>1327</v>
      </c>
      <c r="G139" s="34">
        <v>21</v>
      </c>
      <c r="H139" s="11" t="s">
        <v>1328</v>
      </c>
      <c r="I139" s="11">
        <v>29</v>
      </c>
      <c r="J139" s="18" t="s">
        <v>1790</v>
      </c>
      <c r="K139" s="11" t="s">
        <v>1333</v>
      </c>
      <c r="L139" s="17">
        <v>36.978836276</v>
      </c>
      <c r="M139" s="17">
        <v>-104.734188316</v>
      </c>
      <c r="N139" s="45">
        <v>7744</v>
      </c>
      <c r="O139" s="22">
        <v>37681</v>
      </c>
      <c r="P139" s="11">
        <v>2125</v>
      </c>
      <c r="Q139" s="11" t="s">
        <v>1198</v>
      </c>
      <c r="R139" s="11"/>
      <c r="S139" s="11" t="s">
        <v>1261</v>
      </c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 t="s">
        <v>1119</v>
      </c>
      <c r="BQ139" s="11" t="s">
        <v>1791</v>
      </c>
      <c r="BR139" s="11"/>
      <c r="BS139" s="11"/>
      <c r="BT139" s="11"/>
      <c r="BU139" s="16"/>
      <c r="BV139" s="16"/>
      <c r="BW139" s="16"/>
      <c r="BX139" s="16"/>
      <c r="BY139" s="16"/>
      <c r="BZ139" s="16"/>
      <c r="CA139" s="16"/>
      <c r="CB139" s="16"/>
      <c r="CC139" s="16"/>
    </row>
    <row r="140" spans="1:81" ht="12.75">
      <c r="A140" s="9" t="s">
        <v>1194</v>
      </c>
      <c r="B140" s="3" t="s">
        <v>1329</v>
      </c>
      <c r="C140" s="10">
        <v>108</v>
      </c>
      <c r="D140" s="9" t="s">
        <v>285</v>
      </c>
      <c r="E140" s="34">
        <v>32</v>
      </c>
      <c r="F140" s="11" t="s">
        <v>1327</v>
      </c>
      <c r="G140" s="34">
        <v>21</v>
      </c>
      <c r="H140" s="11" t="s">
        <v>1328</v>
      </c>
      <c r="I140" s="11">
        <v>29</v>
      </c>
      <c r="J140" s="18" t="s">
        <v>1792</v>
      </c>
      <c r="K140" s="11" t="s">
        <v>1333</v>
      </c>
      <c r="L140" s="17">
        <v>36.984513786</v>
      </c>
      <c r="M140" s="17">
        <v>-104.726488845</v>
      </c>
      <c r="N140" s="45">
        <v>7369</v>
      </c>
      <c r="O140" s="22">
        <v>37681</v>
      </c>
      <c r="P140" s="11">
        <v>1765</v>
      </c>
      <c r="Q140" s="11" t="s">
        <v>1198</v>
      </c>
      <c r="R140" s="11"/>
      <c r="S140" s="11" t="s">
        <v>1261</v>
      </c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 t="s">
        <v>1200</v>
      </c>
      <c r="BQ140" s="11" t="s">
        <v>1793</v>
      </c>
      <c r="BR140" s="11"/>
      <c r="BS140" s="11"/>
      <c r="BT140" s="11"/>
      <c r="BU140" s="16"/>
      <c r="BV140" s="16"/>
      <c r="BW140" s="16"/>
      <c r="BX140" s="16"/>
      <c r="BY140" s="16"/>
      <c r="BZ140" s="16"/>
      <c r="CA140" s="16"/>
      <c r="CB140" s="16"/>
      <c r="CC140" s="16"/>
    </row>
    <row r="141" spans="1:81" ht="12.75">
      <c r="A141" s="3" t="s">
        <v>1345</v>
      </c>
      <c r="B141" s="3" t="s">
        <v>1329</v>
      </c>
      <c r="C141" s="3" t="s">
        <v>1347</v>
      </c>
      <c r="D141" s="3" t="s">
        <v>285</v>
      </c>
      <c r="E141" s="19">
        <v>32</v>
      </c>
      <c r="F141" s="3" t="s">
        <v>1327</v>
      </c>
      <c r="G141" s="19">
        <v>21</v>
      </c>
      <c r="H141" s="11" t="s">
        <v>1328</v>
      </c>
      <c r="I141" s="19">
        <v>29</v>
      </c>
      <c r="J141" s="20" t="s">
        <v>1346</v>
      </c>
      <c r="K141" s="3" t="s">
        <v>1333</v>
      </c>
      <c r="L141" s="17">
        <v>36.982781698</v>
      </c>
      <c r="M141" s="17">
        <v>-104.731856086</v>
      </c>
      <c r="N141" s="46">
        <v>7379</v>
      </c>
      <c r="O141" s="21">
        <v>37761</v>
      </c>
      <c r="P141" s="19">
        <v>1795</v>
      </c>
      <c r="Q141" s="3" t="s">
        <v>1334</v>
      </c>
      <c r="R141" s="19">
        <v>1533</v>
      </c>
      <c r="S141" s="11" t="s">
        <v>1261</v>
      </c>
      <c r="T141" s="11">
        <v>1308</v>
      </c>
      <c r="U141" s="11">
        <v>1552</v>
      </c>
      <c r="V141" s="3">
        <f>+N141-U141</f>
        <v>5827</v>
      </c>
      <c r="W141" s="3">
        <f>+X141-U141</f>
        <v>132</v>
      </c>
      <c r="X141" s="34">
        <v>1684</v>
      </c>
      <c r="Y141" s="34"/>
      <c r="Z141" s="11" t="s">
        <v>49</v>
      </c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 t="s">
        <v>1119</v>
      </c>
      <c r="BQ141" s="3" t="s">
        <v>1355</v>
      </c>
      <c r="BR141" s="3"/>
      <c r="BS141" s="3"/>
      <c r="BT141" s="3" t="s">
        <v>1330</v>
      </c>
      <c r="BU141" s="8"/>
      <c r="BV141" s="8"/>
      <c r="BW141" s="8"/>
      <c r="BX141" s="8"/>
      <c r="BY141" s="8"/>
      <c r="BZ141" s="8"/>
      <c r="CA141" s="8"/>
      <c r="CB141" s="8"/>
      <c r="CC141" s="8"/>
    </row>
    <row r="142" spans="1:81" ht="12.75">
      <c r="A142" s="9" t="s">
        <v>1190</v>
      </c>
      <c r="B142" s="3" t="s">
        <v>1329</v>
      </c>
      <c r="C142" s="10">
        <v>104</v>
      </c>
      <c r="D142" s="9" t="s">
        <v>285</v>
      </c>
      <c r="E142" s="34">
        <v>32</v>
      </c>
      <c r="F142" s="11" t="s">
        <v>1327</v>
      </c>
      <c r="G142" s="34">
        <v>21</v>
      </c>
      <c r="H142" s="11" t="s">
        <v>1328</v>
      </c>
      <c r="I142" s="11">
        <v>30</v>
      </c>
      <c r="J142" s="18" t="s">
        <v>1798</v>
      </c>
      <c r="K142" s="11" t="s">
        <v>1333</v>
      </c>
      <c r="L142" s="17">
        <v>36.977007547</v>
      </c>
      <c r="M142" s="17">
        <v>-104.749263658</v>
      </c>
      <c r="N142" s="45">
        <v>7738</v>
      </c>
      <c r="O142" s="22">
        <v>37742</v>
      </c>
      <c r="P142" s="11">
        <v>2095</v>
      </c>
      <c r="Q142" s="11" t="s">
        <v>1198</v>
      </c>
      <c r="R142" s="11"/>
      <c r="S142" s="11" t="s">
        <v>1261</v>
      </c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 t="s">
        <v>1119</v>
      </c>
      <c r="BQ142" s="11" t="s">
        <v>1799</v>
      </c>
      <c r="BR142" s="11"/>
      <c r="BS142" s="11"/>
      <c r="BT142" s="11"/>
      <c r="BU142" s="16"/>
      <c r="BV142" s="16"/>
      <c r="BW142" s="16"/>
      <c r="BX142" s="16"/>
      <c r="BY142" s="16"/>
      <c r="BZ142" s="16"/>
      <c r="CA142" s="16"/>
      <c r="CB142" s="16"/>
      <c r="CC142" s="16"/>
    </row>
    <row r="143" spans="1:81" ht="12.75">
      <c r="A143" s="3" t="s">
        <v>1360</v>
      </c>
      <c r="B143" s="8" t="s">
        <v>1329</v>
      </c>
      <c r="C143" s="3" t="s">
        <v>1362</v>
      </c>
      <c r="D143" s="3" t="s">
        <v>285</v>
      </c>
      <c r="E143" s="19">
        <v>32</v>
      </c>
      <c r="F143" s="3" t="s">
        <v>1327</v>
      </c>
      <c r="G143" s="19">
        <v>21</v>
      </c>
      <c r="H143" s="11" t="s">
        <v>1328</v>
      </c>
      <c r="I143" s="19">
        <v>30</v>
      </c>
      <c r="J143" s="20" t="s">
        <v>1361</v>
      </c>
      <c r="K143" s="3" t="s">
        <v>1333</v>
      </c>
      <c r="L143" s="17">
        <v>36.977800213</v>
      </c>
      <c r="M143" s="17">
        <v>-104.739552964</v>
      </c>
      <c r="N143" s="46">
        <v>7661</v>
      </c>
      <c r="O143" s="21">
        <v>37768</v>
      </c>
      <c r="P143" s="19">
        <v>2035</v>
      </c>
      <c r="Q143" s="3" t="s">
        <v>1334</v>
      </c>
      <c r="R143" s="19">
        <v>1997</v>
      </c>
      <c r="S143" s="11" t="s">
        <v>1261</v>
      </c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 t="s">
        <v>1119</v>
      </c>
      <c r="BQ143" s="3" t="s">
        <v>1363</v>
      </c>
      <c r="BR143" s="3"/>
      <c r="BS143" s="3"/>
      <c r="BT143" s="3" t="s">
        <v>1330</v>
      </c>
      <c r="BU143" s="8"/>
      <c r="BV143" s="8"/>
      <c r="BW143" s="8"/>
      <c r="BX143" s="8"/>
      <c r="BY143" s="8"/>
      <c r="BZ143" s="8"/>
      <c r="CA143" s="8"/>
      <c r="CB143" s="8"/>
      <c r="CC143" s="8"/>
    </row>
    <row r="144" spans="1:81" ht="12.75">
      <c r="A144" s="9" t="s">
        <v>1192</v>
      </c>
      <c r="B144" s="8" t="s">
        <v>1329</v>
      </c>
      <c r="C144" s="10">
        <v>96</v>
      </c>
      <c r="D144" s="9" t="s">
        <v>328</v>
      </c>
      <c r="E144" s="34">
        <v>32</v>
      </c>
      <c r="F144" s="11" t="s">
        <v>1327</v>
      </c>
      <c r="G144" s="34">
        <v>21</v>
      </c>
      <c r="H144" s="11" t="s">
        <v>1328</v>
      </c>
      <c r="I144" s="11">
        <v>30</v>
      </c>
      <c r="J144" s="18" t="s">
        <v>1794</v>
      </c>
      <c r="K144" s="11" t="s">
        <v>1333</v>
      </c>
      <c r="L144" s="17">
        <v>36.987180196</v>
      </c>
      <c r="M144" s="17">
        <v>-104.749085251</v>
      </c>
      <c r="N144" s="45">
        <v>7687</v>
      </c>
      <c r="O144" s="22">
        <v>37712</v>
      </c>
      <c r="P144" s="11">
        <v>2095</v>
      </c>
      <c r="Q144" s="11" t="s">
        <v>1198</v>
      </c>
      <c r="R144" s="11"/>
      <c r="S144" s="11" t="s">
        <v>1261</v>
      </c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 t="s">
        <v>1119</v>
      </c>
      <c r="BQ144" s="11" t="s">
        <v>1795</v>
      </c>
      <c r="BR144" s="11"/>
      <c r="BS144" s="11"/>
      <c r="BT144" s="11"/>
      <c r="CC144" s="16"/>
    </row>
    <row r="145" spans="1:81" ht="12.75">
      <c r="A145" s="9" t="s">
        <v>1193</v>
      </c>
      <c r="B145" s="8" t="s">
        <v>1329</v>
      </c>
      <c r="C145" s="10">
        <v>97</v>
      </c>
      <c r="D145" s="9" t="s">
        <v>328</v>
      </c>
      <c r="E145" s="34">
        <v>32</v>
      </c>
      <c r="F145" s="11" t="s">
        <v>1327</v>
      </c>
      <c r="G145" s="34">
        <v>21</v>
      </c>
      <c r="H145" s="11" t="s">
        <v>1328</v>
      </c>
      <c r="I145" s="11">
        <v>30</v>
      </c>
      <c r="J145" s="18" t="s">
        <v>1796</v>
      </c>
      <c r="K145" s="11" t="s">
        <v>1333</v>
      </c>
      <c r="L145" s="17">
        <v>36.985483799</v>
      </c>
      <c r="M145" s="17">
        <v>-104.744091617</v>
      </c>
      <c r="N145" s="45">
        <v>7635</v>
      </c>
      <c r="O145" s="22">
        <v>37712</v>
      </c>
      <c r="P145" s="11">
        <v>2065</v>
      </c>
      <c r="Q145" s="11" t="s">
        <v>1198</v>
      </c>
      <c r="R145" s="11"/>
      <c r="S145" s="11" t="s">
        <v>1261</v>
      </c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 t="s">
        <v>1119</v>
      </c>
      <c r="BQ145" s="11" t="s">
        <v>1797</v>
      </c>
      <c r="BR145" s="11"/>
      <c r="BS145" s="11"/>
      <c r="BT145" s="11"/>
      <c r="BU145" s="16"/>
      <c r="BV145" s="16"/>
      <c r="BW145" s="16"/>
      <c r="BX145" s="16"/>
      <c r="BY145" s="16"/>
      <c r="BZ145" s="16"/>
      <c r="CA145" s="16"/>
      <c r="CB145" s="16"/>
      <c r="CC145" s="16"/>
    </row>
    <row r="146" spans="1:81" ht="12.75">
      <c r="A146" s="9" t="s">
        <v>1187</v>
      </c>
      <c r="B146" s="8" t="s">
        <v>1329</v>
      </c>
      <c r="C146" s="10">
        <v>99</v>
      </c>
      <c r="D146" s="9" t="s">
        <v>285</v>
      </c>
      <c r="E146" s="11">
        <v>32</v>
      </c>
      <c r="F146" s="11" t="s">
        <v>1327</v>
      </c>
      <c r="G146" s="11">
        <v>21</v>
      </c>
      <c r="H146" s="11" t="s">
        <v>1328</v>
      </c>
      <c r="I146" s="11">
        <v>31</v>
      </c>
      <c r="J146" s="18" t="s">
        <v>1800</v>
      </c>
      <c r="K146" s="11" t="s">
        <v>1333</v>
      </c>
      <c r="L146" s="17">
        <v>36.964401008</v>
      </c>
      <c r="M146" s="17">
        <v>-104.752709438</v>
      </c>
      <c r="N146" s="45">
        <v>7908</v>
      </c>
      <c r="O146" s="22">
        <v>37681</v>
      </c>
      <c r="P146" s="11">
        <v>2280</v>
      </c>
      <c r="Q146" s="11" t="s">
        <v>1198</v>
      </c>
      <c r="R146" s="11"/>
      <c r="S146" s="11" t="s">
        <v>1261</v>
      </c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 t="s">
        <v>1119</v>
      </c>
      <c r="BQ146" s="11" t="s">
        <v>1801</v>
      </c>
      <c r="BR146" s="11"/>
      <c r="BS146" s="11"/>
      <c r="BT146" s="11"/>
      <c r="BU146" s="16"/>
      <c r="BV146" s="16"/>
      <c r="BW146" s="16"/>
      <c r="CC146" s="16"/>
    </row>
    <row r="147" spans="1:81" ht="12.75">
      <c r="A147" s="9" t="s">
        <v>1188</v>
      </c>
      <c r="B147" s="8" t="s">
        <v>1329</v>
      </c>
      <c r="C147" s="10">
        <v>102</v>
      </c>
      <c r="D147" s="9" t="s">
        <v>285</v>
      </c>
      <c r="E147" s="34">
        <v>32</v>
      </c>
      <c r="F147" s="11" t="s">
        <v>1327</v>
      </c>
      <c r="G147" s="34">
        <v>21</v>
      </c>
      <c r="H147" s="11" t="s">
        <v>1328</v>
      </c>
      <c r="I147" s="11">
        <v>31</v>
      </c>
      <c r="J147" s="18" t="s">
        <v>1802</v>
      </c>
      <c r="K147" s="11" t="s">
        <v>1333</v>
      </c>
      <c r="L147" s="17">
        <v>36.972740642</v>
      </c>
      <c r="M147" s="17">
        <v>-104.738483601</v>
      </c>
      <c r="N147" s="45">
        <v>7784</v>
      </c>
      <c r="O147" s="22">
        <v>37681</v>
      </c>
      <c r="P147" s="11">
        <v>2155</v>
      </c>
      <c r="Q147" s="11" t="s">
        <v>1198</v>
      </c>
      <c r="R147" s="11"/>
      <c r="S147" s="11" t="s">
        <v>1261</v>
      </c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 t="s">
        <v>1119</v>
      </c>
      <c r="BQ147" s="11" t="s">
        <v>1803</v>
      </c>
      <c r="BR147" s="11"/>
      <c r="BS147" s="11"/>
      <c r="BT147" s="11"/>
      <c r="BU147" s="16"/>
      <c r="BV147" s="16"/>
      <c r="BW147" s="16"/>
      <c r="BX147" s="16"/>
      <c r="BY147" s="16"/>
      <c r="BZ147" s="16"/>
      <c r="CA147" s="16"/>
      <c r="CB147" s="16"/>
      <c r="CC147" s="16"/>
    </row>
    <row r="148" spans="1:81" ht="12.75">
      <c r="A148" s="3" t="s">
        <v>1365</v>
      </c>
      <c r="B148" s="8" t="s">
        <v>1329</v>
      </c>
      <c r="C148" s="3" t="s">
        <v>1367</v>
      </c>
      <c r="D148" s="3" t="s">
        <v>285</v>
      </c>
      <c r="E148" s="19">
        <v>32</v>
      </c>
      <c r="F148" s="3" t="s">
        <v>1327</v>
      </c>
      <c r="G148" s="19">
        <v>21</v>
      </c>
      <c r="H148" s="11" t="s">
        <v>1328</v>
      </c>
      <c r="I148" s="19">
        <v>31</v>
      </c>
      <c r="J148" s="20" t="s">
        <v>1366</v>
      </c>
      <c r="K148" s="3" t="s">
        <v>1333</v>
      </c>
      <c r="L148" s="17">
        <v>36.972308173</v>
      </c>
      <c r="M148" s="17">
        <v>-104.753335818</v>
      </c>
      <c r="N148" s="46">
        <v>7831</v>
      </c>
      <c r="O148" s="21">
        <v>37782</v>
      </c>
      <c r="P148" s="19">
        <v>2185</v>
      </c>
      <c r="Q148" s="3" t="s">
        <v>1364</v>
      </c>
      <c r="R148" s="19">
        <v>2154</v>
      </c>
      <c r="S148" s="11" t="s">
        <v>1261</v>
      </c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3" t="s">
        <v>1119</v>
      </c>
      <c r="BQ148" s="3" t="s">
        <v>1368</v>
      </c>
      <c r="BR148" s="3"/>
      <c r="BS148" s="3"/>
      <c r="BT148" s="3" t="s">
        <v>1330</v>
      </c>
      <c r="BU148" s="8"/>
      <c r="BV148" s="8"/>
      <c r="BW148" s="8"/>
      <c r="BX148" s="8"/>
      <c r="BY148" s="8"/>
      <c r="BZ148" s="8"/>
      <c r="CA148" s="8"/>
      <c r="CB148" s="8"/>
      <c r="CC148" s="8"/>
    </row>
    <row r="149" spans="1:81" ht="12.75">
      <c r="A149" s="3" t="s">
        <v>2618</v>
      </c>
      <c r="B149" s="8" t="s">
        <v>1329</v>
      </c>
      <c r="C149" s="3" t="s">
        <v>1931</v>
      </c>
      <c r="D149" s="3" t="s">
        <v>285</v>
      </c>
      <c r="E149" s="19">
        <v>32</v>
      </c>
      <c r="F149" s="3" t="s">
        <v>1327</v>
      </c>
      <c r="G149" s="19">
        <v>21</v>
      </c>
      <c r="H149" s="11" t="s">
        <v>1328</v>
      </c>
      <c r="I149" s="19">
        <v>32</v>
      </c>
      <c r="J149" s="20" t="s">
        <v>2619</v>
      </c>
      <c r="K149" s="3" t="s">
        <v>1333</v>
      </c>
      <c r="L149" s="38">
        <v>36.968</v>
      </c>
      <c r="M149" s="38">
        <v>-104.734</v>
      </c>
      <c r="N149" s="46">
        <v>7786</v>
      </c>
      <c r="O149" s="21">
        <v>38549</v>
      </c>
      <c r="P149" s="19">
        <v>2185</v>
      </c>
      <c r="Q149" s="3" t="s">
        <v>1324</v>
      </c>
      <c r="R149" s="19">
        <v>2144</v>
      </c>
      <c r="S149" s="3" t="s">
        <v>1348</v>
      </c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11" t="s">
        <v>1119</v>
      </c>
      <c r="BQ149" s="3" t="s">
        <v>2620</v>
      </c>
      <c r="BR149" s="3"/>
      <c r="BS149" s="3"/>
      <c r="BT149" s="3" t="s">
        <v>1330</v>
      </c>
      <c r="BU149" s="8"/>
      <c r="BV149" s="8"/>
      <c r="BW149" s="8"/>
      <c r="BX149" s="8"/>
      <c r="BY149" s="8"/>
      <c r="BZ149" s="8"/>
      <c r="CA149" s="8"/>
      <c r="CB149" s="8"/>
      <c r="CC149" s="8"/>
    </row>
    <row r="150" spans="1:81" ht="12.75">
      <c r="A150" s="3" t="s">
        <v>2775</v>
      </c>
      <c r="B150" s="3" t="s">
        <v>1329</v>
      </c>
      <c r="C150" s="3" t="s">
        <v>1978</v>
      </c>
      <c r="D150" s="3" t="s">
        <v>285</v>
      </c>
      <c r="E150" s="19">
        <v>32</v>
      </c>
      <c r="F150" s="3" t="s">
        <v>1327</v>
      </c>
      <c r="G150" s="19">
        <v>21</v>
      </c>
      <c r="H150" s="11" t="s">
        <v>1328</v>
      </c>
      <c r="I150" s="19">
        <v>32</v>
      </c>
      <c r="J150" s="20" t="s">
        <v>2776</v>
      </c>
      <c r="K150" s="3" t="s">
        <v>1333</v>
      </c>
      <c r="L150" s="38">
        <v>36.964</v>
      </c>
      <c r="M150" s="38">
        <v>-104.733</v>
      </c>
      <c r="N150" s="46">
        <v>7811</v>
      </c>
      <c r="O150" s="21">
        <v>38553</v>
      </c>
      <c r="P150" s="19">
        <v>2185</v>
      </c>
      <c r="Q150" s="3" t="s">
        <v>1324</v>
      </c>
      <c r="R150" s="19">
        <v>2148</v>
      </c>
      <c r="S150" s="3" t="s">
        <v>1348</v>
      </c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11" t="s">
        <v>1119</v>
      </c>
      <c r="BQ150" s="3" t="s">
        <v>1805</v>
      </c>
      <c r="BR150" s="3"/>
      <c r="BS150" s="3"/>
      <c r="BT150" s="3" t="s">
        <v>1330</v>
      </c>
      <c r="BU150" s="8"/>
      <c r="BV150" s="8"/>
      <c r="BW150" s="8"/>
      <c r="BX150" s="8"/>
      <c r="BY150" s="8"/>
      <c r="BZ150" s="8"/>
      <c r="CA150" s="8"/>
      <c r="CB150" s="8"/>
      <c r="CC150" s="8"/>
    </row>
    <row r="151" spans="1:81" ht="12.75">
      <c r="A151" s="3" t="s">
        <v>2786</v>
      </c>
      <c r="B151" s="8" t="s">
        <v>1329</v>
      </c>
      <c r="C151" s="3" t="s">
        <v>2526</v>
      </c>
      <c r="D151" s="3" t="s">
        <v>285</v>
      </c>
      <c r="E151" s="19">
        <v>32</v>
      </c>
      <c r="F151" s="3" t="s">
        <v>1327</v>
      </c>
      <c r="G151" s="19">
        <v>21</v>
      </c>
      <c r="H151" s="11" t="s">
        <v>1328</v>
      </c>
      <c r="I151" s="19">
        <v>32</v>
      </c>
      <c r="J151" s="20" t="s">
        <v>2787</v>
      </c>
      <c r="K151" s="3" t="s">
        <v>1333</v>
      </c>
      <c r="L151" s="38">
        <v>36.962</v>
      </c>
      <c r="M151" s="38">
        <v>-104.722</v>
      </c>
      <c r="N151" s="46">
        <v>7959</v>
      </c>
      <c r="O151" s="21">
        <v>38554</v>
      </c>
      <c r="P151" s="19">
        <v>2354</v>
      </c>
      <c r="Q151" s="3" t="s">
        <v>1324</v>
      </c>
      <c r="R151" s="19">
        <v>2354</v>
      </c>
      <c r="S151" s="3" t="s">
        <v>1348</v>
      </c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11" t="s">
        <v>1119</v>
      </c>
      <c r="BQ151" s="3" t="s">
        <v>2788</v>
      </c>
      <c r="BR151" s="3"/>
      <c r="BS151" s="3"/>
      <c r="BT151" s="3" t="s">
        <v>1330</v>
      </c>
      <c r="BU151" s="8"/>
      <c r="BV151" s="8"/>
      <c r="BW151" s="8"/>
      <c r="BX151" s="8"/>
      <c r="BY151" s="8"/>
      <c r="BZ151" s="8"/>
      <c r="CA151" s="8"/>
      <c r="CB151" s="8"/>
      <c r="CC151" s="8"/>
    </row>
    <row r="152" spans="1:81" ht="12.75">
      <c r="A152" s="3" t="s">
        <v>2864</v>
      </c>
      <c r="B152" s="3" t="s">
        <v>1329</v>
      </c>
      <c r="C152" s="3" t="s">
        <v>1921</v>
      </c>
      <c r="D152" s="3" t="s">
        <v>285</v>
      </c>
      <c r="E152" s="19">
        <v>32</v>
      </c>
      <c r="F152" s="3" t="s">
        <v>1327</v>
      </c>
      <c r="G152" s="19">
        <v>21</v>
      </c>
      <c r="H152" s="11" t="s">
        <v>1328</v>
      </c>
      <c r="I152" s="19">
        <v>32</v>
      </c>
      <c r="J152" s="20" t="s">
        <v>2865</v>
      </c>
      <c r="K152" s="3" t="s">
        <v>1333</v>
      </c>
      <c r="L152" s="38">
        <v>36.97</v>
      </c>
      <c r="M152" s="38">
        <v>-104.724</v>
      </c>
      <c r="N152" s="46">
        <v>7760</v>
      </c>
      <c r="O152" s="21">
        <v>38579</v>
      </c>
      <c r="P152" s="19">
        <v>2215</v>
      </c>
      <c r="Q152" s="3" t="s">
        <v>1324</v>
      </c>
      <c r="R152" s="19">
        <v>2119</v>
      </c>
      <c r="S152" s="3" t="s">
        <v>1348</v>
      </c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11" t="s">
        <v>1119</v>
      </c>
      <c r="BQ152" s="3" t="s">
        <v>1804</v>
      </c>
      <c r="BR152" s="3"/>
      <c r="BS152" s="3"/>
      <c r="BT152" s="3" t="s">
        <v>1330</v>
      </c>
      <c r="BU152" s="8"/>
      <c r="BV152" s="8"/>
      <c r="BW152" s="8"/>
      <c r="BX152" s="8"/>
      <c r="BY152" s="8"/>
      <c r="BZ152" s="8"/>
      <c r="CA152" s="8"/>
      <c r="CB152" s="8"/>
      <c r="CC152" s="8"/>
    </row>
    <row r="153" spans="1:81" ht="12.75">
      <c r="A153" s="3" t="s">
        <v>2777</v>
      </c>
      <c r="B153" s="8" t="s">
        <v>1329</v>
      </c>
      <c r="C153" s="3" t="s">
        <v>1914</v>
      </c>
      <c r="D153" s="3" t="s">
        <v>285</v>
      </c>
      <c r="E153" s="19">
        <v>32</v>
      </c>
      <c r="F153" s="3" t="s">
        <v>1327</v>
      </c>
      <c r="G153" s="19">
        <v>21</v>
      </c>
      <c r="H153" s="11" t="s">
        <v>1328</v>
      </c>
      <c r="I153" s="19">
        <v>33</v>
      </c>
      <c r="J153" s="20" t="s">
        <v>2778</v>
      </c>
      <c r="K153" s="3" t="s">
        <v>1333</v>
      </c>
      <c r="L153" s="38">
        <v>36.963</v>
      </c>
      <c r="M153" s="38">
        <v>-104.719</v>
      </c>
      <c r="N153" s="46">
        <v>7877</v>
      </c>
      <c r="O153" s="21">
        <v>38553</v>
      </c>
      <c r="P153" s="19">
        <v>2335</v>
      </c>
      <c r="Q153" s="3" t="s">
        <v>1324</v>
      </c>
      <c r="R153" s="19">
        <v>2271</v>
      </c>
      <c r="S153" s="3" t="s">
        <v>1348</v>
      </c>
      <c r="T153" s="3">
        <v>1795</v>
      </c>
      <c r="U153" s="3">
        <v>1992</v>
      </c>
      <c r="V153" s="3">
        <f>+N153-U153</f>
        <v>5885</v>
      </c>
      <c r="W153" s="3">
        <f>+X153-U153</f>
        <v>86</v>
      </c>
      <c r="X153" s="3">
        <v>2078</v>
      </c>
      <c r="Y153" s="3"/>
      <c r="Z153" s="3" t="s">
        <v>49</v>
      </c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11" t="s">
        <v>1119</v>
      </c>
      <c r="BQ153" s="3" t="s">
        <v>1806</v>
      </c>
      <c r="BR153" s="3"/>
      <c r="BS153" s="3"/>
      <c r="BT153" s="3" t="s">
        <v>1330</v>
      </c>
      <c r="BU153" s="37"/>
      <c r="BV153" s="37"/>
      <c r="BW153" s="37"/>
      <c r="BX153" s="8"/>
      <c r="BY153" s="8"/>
      <c r="BZ153" s="8"/>
      <c r="CA153" s="8"/>
      <c r="CB153" s="8"/>
      <c r="CC153" s="8"/>
    </row>
    <row r="154" spans="1:81" ht="12.75">
      <c r="A154" s="9" t="s">
        <v>591</v>
      </c>
      <c r="B154" s="9" t="s">
        <v>450</v>
      </c>
      <c r="C154" s="10">
        <v>11</v>
      </c>
      <c r="D154" s="9" t="s">
        <v>2051</v>
      </c>
      <c r="E154" s="11">
        <v>31</v>
      </c>
      <c r="F154" s="11" t="s">
        <v>1327</v>
      </c>
      <c r="G154" s="11">
        <v>17</v>
      </c>
      <c r="H154" s="11" t="s">
        <v>1328</v>
      </c>
      <c r="I154" s="11">
        <v>1</v>
      </c>
      <c r="J154" s="18" t="s">
        <v>2052</v>
      </c>
      <c r="K154" s="11" t="s">
        <v>1333</v>
      </c>
      <c r="L154" s="17">
        <v>36.947568</v>
      </c>
      <c r="M154" s="17">
        <v>-105.08198</v>
      </c>
      <c r="N154" s="44">
        <v>8065</v>
      </c>
      <c r="O154" s="22">
        <v>32964</v>
      </c>
      <c r="P154" s="11">
        <v>620</v>
      </c>
      <c r="Q154" s="11" t="s">
        <v>1198</v>
      </c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 t="s">
        <v>1200</v>
      </c>
      <c r="BQ154" s="11" t="s">
        <v>2053</v>
      </c>
      <c r="BR154" s="11"/>
      <c r="BS154" s="11"/>
      <c r="BT154" s="11"/>
      <c r="BU154" s="16"/>
      <c r="BV154" s="16"/>
      <c r="BW154" s="16"/>
      <c r="BX154" s="16"/>
      <c r="BY154" s="16"/>
      <c r="BZ154" s="16"/>
      <c r="CA154" s="16"/>
      <c r="CB154" s="16"/>
      <c r="CC154" s="16"/>
    </row>
    <row r="155" spans="1:81" ht="38.25">
      <c r="A155" s="9" t="s">
        <v>541</v>
      </c>
      <c r="B155" s="14" t="s">
        <v>450</v>
      </c>
      <c r="C155" s="10">
        <v>2</v>
      </c>
      <c r="D155" s="9" t="s">
        <v>464</v>
      </c>
      <c r="E155" s="11">
        <v>31</v>
      </c>
      <c r="F155" s="11" t="s">
        <v>1327</v>
      </c>
      <c r="G155" s="11">
        <v>17</v>
      </c>
      <c r="H155" s="11" t="s">
        <v>1328</v>
      </c>
      <c r="I155" s="11">
        <v>1</v>
      </c>
      <c r="J155" s="18" t="s">
        <v>2054</v>
      </c>
      <c r="K155" s="11" t="s">
        <v>1333</v>
      </c>
      <c r="L155" s="17">
        <v>36.948757</v>
      </c>
      <c r="M155" s="17">
        <v>-105.082007</v>
      </c>
      <c r="N155" s="44">
        <v>8126</v>
      </c>
      <c r="O155" s="22">
        <v>29768</v>
      </c>
      <c r="P155" s="11">
        <v>3737</v>
      </c>
      <c r="Q155" s="11" t="s">
        <v>1198</v>
      </c>
      <c r="R155" s="11"/>
      <c r="S155" s="11"/>
      <c r="T155" s="11">
        <v>536</v>
      </c>
      <c r="U155" s="11">
        <v>852</v>
      </c>
      <c r="V155" s="3">
        <f>+N155-U155</f>
        <v>7274</v>
      </c>
      <c r="W155" s="3">
        <f>+X155-U155</f>
        <v>118</v>
      </c>
      <c r="X155" s="11">
        <v>970</v>
      </c>
      <c r="Y155" s="11">
        <f>+Z155-X155</f>
        <v>2622</v>
      </c>
      <c r="Z155" s="34">
        <v>3592</v>
      </c>
      <c r="AA155" s="34"/>
      <c r="AB155" s="34"/>
      <c r="AC155" s="11" t="s">
        <v>633</v>
      </c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 t="s">
        <v>1890</v>
      </c>
      <c r="BQ155" s="11" t="s">
        <v>2055</v>
      </c>
      <c r="BR155" s="11"/>
      <c r="BS155" s="11"/>
      <c r="BT155" s="27" t="s">
        <v>1891</v>
      </c>
      <c r="BU155" s="64" t="s">
        <v>2561</v>
      </c>
      <c r="BV155" s="64" t="s">
        <v>2564</v>
      </c>
      <c r="BW155" s="64"/>
      <c r="BX155" s="49"/>
      <c r="BY155" s="49"/>
      <c r="BZ155" s="49"/>
      <c r="CA155" s="49"/>
      <c r="CB155" s="49"/>
      <c r="CC155" s="16"/>
    </row>
    <row r="156" spans="1:81" ht="12.75">
      <c r="A156" s="3" t="s">
        <v>2143</v>
      </c>
      <c r="B156" s="8" t="s">
        <v>1329</v>
      </c>
      <c r="C156" s="3" t="s">
        <v>2145</v>
      </c>
      <c r="D156" s="3" t="s">
        <v>287</v>
      </c>
      <c r="E156" s="19">
        <v>31</v>
      </c>
      <c r="F156" s="3" t="s">
        <v>1327</v>
      </c>
      <c r="G156" s="19">
        <v>17</v>
      </c>
      <c r="H156" s="11" t="s">
        <v>1328</v>
      </c>
      <c r="I156" s="19">
        <v>13</v>
      </c>
      <c r="J156" s="20" t="s">
        <v>2144</v>
      </c>
      <c r="K156" s="3" t="s">
        <v>1333</v>
      </c>
      <c r="L156" s="38">
        <v>36.924</v>
      </c>
      <c r="M156" s="38">
        <v>-105.087</v>
      </c>
      <c r="N156" s="46" t="s">
        <v>2146</v>
      </c>
      <c r="O156" s="21">
        <v>38451</v>
      </c>
      <c r="P156" s="19">
        <v>1345</v>
      </c>
      <c r="Q156" s="3" t="s">
        <v>1324</v>
      </c>
      <c r="R156" s="19">
        <v>1264</v>
      </c>
      <c r="S156" s="3" t="s">
        <v>1339</v>
      </c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 t="s">
        <v>1119</v>
      </c>
      <c r="BQ156" s="3" t="s">
        <v>2147</v>
      </c>
      <c r="BR156" s="3"/>
      <c r="BS156" s="3"/>
      <c r="BT156" s="3" t="s">
        <v>1330</v>
      </c>
      <c r="BU156" s="8"/>
      <c r="BV156" s="8"/>
      <c r="BW156" s="8"/>
      <c r="BX156" s="8"/>
      <c r="BY156" s="8"/>
      <c r="BZ156" s="8"/>
      <c r="CA156" s="8"/>
      <c r="CB156" s="8"/>
      <c r="CC156" s="8"/>
    </row>
    <row r="157" spans="1:81" ht="12.75">
      <c r="A157" s="3" t="s">
        <v>2160</v>
      </c>
      <c r="B157" s="8" t="s">
        <v>1329</v>
      </c>
      <c r="C157" s="3" t="s">
        <v>2162</v>
      </c>
      <c r="D157" s="3" t="s">
        <v>287</v>
      </c>
      <c r="E157" s="19">
        <v>31</v>
      </c>
      <c r="F157" s="3" t="s">
        <v>1327</v>
      </c>
      <c r="G157" s="19">
        <v>17</v>
      </c>
      <c r="H157" s="11" t="s">
        <v>1328</v>
      </c>
      <c r="I157" s="19">
        <v>13</v>
      </c>
      <c r="J157" s="20" t="s">
        <v>2161</v>
      </c>
      <c r="K157" s="3" t="s">
        <v>1333</v>
      </c>
      <c r="L157" s="38">
        <v>36.925</v>
      </c>
      <c r="M157" s="38">
        <v>-105.095</v>
      </c>
      <c r="N157" s="46" t="s">
        <v>2163</v>
      </c>
      <c r="O157" s="21">
        <v>38456</v>
      </c>
      <c r="P157" s="19">
        <v>1295</v>
      </c>
      <c r="Q157" s="3" t="s">
        <v>1324</v>
      </c>
      <c r="R157" s="19">
        <v>1254</v>
      </c>
      <c r="S157" s="3" t="s">
        <v>1339</v>
      </c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 t="s">
        <v>1200</v>
      </c>
      <c r="BQ157" s="3" t="s">
        <v>2164</v>
      </c>
      <c r="BR157" s="3"/>
      <c r="BS157" s="3"/>
      <c r="BT157" s="3" t="s">
        <v>1330</v>
      </c>
      <c r="BU157" s="8"/>
      <c r="BV157" s="8"/>
      <c r="BW157" s="8"/>
      <c r="BX157" s="8"/>
      <c r="BY157" s="8"/>
      <c r="BZ157" s="8"/>
      <c r="CA157" s="8"/>
      <c r="CB157" s="8"/>
      <c r="CC157" s="8"/>
    </row>
    <row r="158" spans="1:81" ht="12.75">
      <c r="A158" s="3" t="s">
        <v>1740</v>
      </c>
      <c r="B158" s="8" t="s">
        <v>1329</v>
      </c>
      <c r="C158" s="3" t="s">
        <v>1742</v>
      </c>
      <c r="D158" s="3" t="s">
        <v>777</v>
      </c>
      <c r="E158" s="19">
        <v>31</v>
      </c>
      <c r="F158" s="3" t="s">
        <v>1327</v>
      </c>
      <c r="G158" s="19">
        <v>17</v>
      </c>
      <c r="H158" s="11" t="s">
        <v>1328</v>
      </c>
      <c r="I158" s="19">
        <v>14</v>
      </c>
      <c r="J158" s="20" t="s">
        <v>1741</v>
      </c>
      <c r="K158" s="3" t="s">
        <v>1333</v>
      </c>
      <c r="L158" s="38">
        <v>36.92</v>
      </c>
      <c r="M158" s="38">
        <v>-105.112</v>
      </c>
      <c r="N158" s="46" t="s">
        <v>1743</v>
      </c>
      <c r="O158" s="21">
        <v>38103</v>
      </c>
      <c r="P158" s="19">
        <v>1375</v>
      </c>
      <c r="Q158" s="3" t="s">
        <v>1324</v>
      </c>
      <c r="R158" s="19">
        <v>1326</v>
      </c>
      <c r="S158" s="3" t="s">
        <v>1339</v>
      </c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11" t="s">
        <v>1119</v>
      </c>
      <c r="BQ158" s="3" t="s">
        <v>1744</v>
      </c>
      <c r="BR158" s="3"/>
      <c r="BS158" s="3"/>
      <c r="BT158" s="3" t="s">
        <v>1330</v>
      </c>
      <c r="BU158" s="8"/>
      <c r="BV158" s="8"/>
      <c r="BW158" s="8"/>
      <c r="BX158" s="8"/>
      <c r="BY158" s="8"/>
      <c r="BZ158" s="8"/>
      <c r="CA158" s="8"/>
      <c r="CB158" s="8"/>
      <c r="CC158" s="8"/>
    </row>
    <row r="159" spans="1:81" ht="12.75">
      <c r="A159" s="3" t="s">
        <v>2150</v>
      </c>
      <c r="B159" s="8" t="s">
        <v>1329</v>
      </c>
      <c r="C159" s="3" t="s">
        <v>2152</v>
      </c>
      <c r="D159" s="3" t="s">
        <v>287</v>
      </c>
      <c r="E159" s="19">
        <v>31</v>
      </c>
      <c r="F159" s="3" t="s">
        <v>1327</v>
      </c>
      <c r="G159" s="19">
        <v>17</v>
      </c>
      <c r="H159" s="11" t="s">
        <v>1328</v>
      </c>
      <c r="I159" s="19">
        <v>14</v>
      </c>
      <c r="J159" s="20" t="s">
        <v>2151</v>
      </c>
      <c r="K159" s="3" t="s">
        <v>1333</v>
      </c>
      <c r="L159" s="38">
        <v>36.922</v>
      </c>
      <c r="M159" s="38">
        <v>-105.101</v>
      </c>
      <c r="N159" s="46" t="s">
        <v>2153</v>
      </c>
      <c r="O159" s="21">
        <v>38453</v>
      </c>
      <c r="P159" s="19">
        <v>3275</v>
      </c>
      <c r="Q159" s="3" t="s">
        <v>1324</v>
      </c>
      <c r="R159" s="19">
        <v>1285</v>
      </c>
      <c r="S159" s="3" t="s">
        <v>1339</v>
      </c>
      <c r="T159" s="3">
        <v>786</v>
      </c>
      <c r="U159" s="3">
        <v>1046</v>
      </c>
      <c r="V159" s="3">
        <f>+N159-U159</f>
        <v>7070</v>
      </c>
      <c r="W159" s="3">
        <f>+X159-U159</f>
        <v>100</v>
      </c>
      <c r="X159" s="3">
        <v>1146</v>
      </c>
      <c r="Y159" s="3"/>
      <c r="Z159" s="3" t="s">
        <v>49</v>
      </c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8"/>
      <c r="BP159" s="3" t="s">
        <v>1119</v>
      </c>
      <c r="BQ159" s="3" t="s">
        <v>2154</v>
      </c>
      <c r="BR159" s="3"/>
      <c r="BS159" s="3"/>
      <c r="BT159" s="3" t="s">
        <v>1330</v>
      </c>
      <c r="BU159" s="8"/>
      <c r="BV159" s="8"/>
      <c r="BW159" s="8"/>
      <c r="BX159" s="8"/>
      <c r="BY159" s="8"/>
      <c r="BZ159" s="8"/>
      <c r="CA159" s="8"/>
      <c r="CB159" s="8"/>
      <c r="CC159" s="8"/>
    </row>
    <row r="160" spans="1:81" ht="12.75">
      <c r="A160" s="9" t="s">
        <v>609</v>
      </c>
      <c r="B160" s="3" t="s">
        <v>1329</v>
      </c>
      <c r="C160" s="10">
        <v>141</v>
      </c>
      <c r="D160" s="9" t="s">
        <v>290</v>
      </c>
      <c r="E160" s="11">
        <v>31</v>
      </c>
      <c r="F160" s="11" t="s">
        <v>1327</v>
      </c>
      <c r="G160" s="11">
        <v>17</v>
      </c>
      <c r="H160" s="11" t="s">
        <v>1328</v>
      </c>
      <c r="I160" s="11">
        <v>14</v>
      </c>
      <c r="J160" s="18" t="s">
        <v>2056</v>
      </c>
      <c r="K160" s="11" t="s">
        <v>1333</v>
      </c>
      <c r="L160" s="17">
        <v>36.922178</v>
      </c>
      <c r="M160" s="17">
        <v>-105.105966</v>
      </c>
      <c r="N160" s="44">
        <v>8156</v>
      </c>
      <c r="O160" s="22">
        <v>33025</v>
      </c>
      <c r="P160" s="11">
        <v>1152</v>
      </c>
      <c r="Q160" s="11" t="s">
        <v>1198</v>
      </c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 t="s">
        <v>1200</v>
      </c>
      <c r="BQ160" s="11" t="s">
        <v>2057</v>
      </c>
      <c r="BR160" s="11"/>
      <c r="BS160" s="11"/>
      <c r="BT160" s="11"/>
      <c r="BU160" s="16"/>
      <c r="BV160" s="16"/>
      <c r="BW160" s="16"/>
      <c r="BX160" s="16"/>
      <c r="BY160" s="16"/>
      <c r="BZ160" s="16"/>
      <c r="CA160" s="16"/>
      <c r="CB160" s="16"/>
      <c r="CC160" s="16"/>
    </row>
    <row r="161" spans="1:81" ht="12.75">
      <c r="A161" s="3" t="s">
        <v>1727</v>
      </c>
      <c r="B161" s="8" t="s">
        <v>1329</v>
      </c>
      <c r="C161" s="3" t="s">
        <v>1729</v>
      </c>
      <c r="D161" s="3" t="s">
        <v>287</v>
      </c>
      <c r="E161" s="19">
        <v>31</v>
      </c>
      <c r="F161" s="3" t="s">
        <v>1327</v>
      </c>
      <c r="G161" s="19">
        <v>17</v>
      </c>
      <c r="H161" s="11" t="s">
        <v>1328</v>
      </c>
      <c r="I161" s="19">
        <v>23</v>
      </c>
      <c r="J161" s="20" t="s">
        <v>1728</v>
      </c>
      <c r="K161" s="3" t="s">
        <v>1333</v>
      </c>
      <c r="L161" s="38">
        <v>36.909</v>
      </c>
      <c r="M161" s="38">
        <v>-105.101</v>
      </c>
      <c r="N161" s="46" t="s">
        <v>1730</v>
      </c>
      <c r="O161" s="21">
        <v>38100</v>
      </c>
      <c r="P161" s="19">
        <v>3225</v>
      </c>
      <c r="Q161" s="3" t="s">
        <v>1198</v>
      </c>
      <c r="R161" s="19">
        <v>3195</v>
      </c>
      <c r="S161" s="3" t="s">
        <v>1339</v>
      </c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 t="s">
        <v>1330</v>
      </c>
      <c r="BQ161" s="3" t="s">
        <v>1330</v>
      </c>
      <c r="BR161" s="3"/>
      <c r="BS161" s="3"/>
      <c r="BT161" s="3" t="s">
        <v>1330</v>
      </c>
      <c r="BU161" s="37"/>
      <c r="BV161" s="37"/>
      <c r="BW161" s="37"/>
      <c r="BX161" s="8"/>
      <c r="BY161" s="8"/>
      <c r="BZ161" s="8"/>
      <c r="CA161" s="8"/>
      <c r="CB161" s="8"/>
      <c r="CC161" s="8"/>
    </row>
    <row r="162" spans="1:81" ht="12.75">
      <c r="A162" s="3" t="s">
        <v>1735</v>
      </c>
      <c r="B162" s="3" t="s">
        <v>1329</v>
      </c>
      <c r="C162" s="3" t="s">
        <v>1737</v>
      </c>
      <c r="D162" s="3" t="s">
        <v>287</v>
      </c>
      <c r="E162" s="19">
        <v>31</v>
      </c>
      <c r="F162" s="3" t="s">
        <v>1327</v>
      </c>
      <c r="G162" s="19">
        <v>17</v>
      </c>
      <c r="H162" s="11" t="s">
        <v>1328</v>
      </c>
      <c r="I162" s="19">
        <v>23</v>
      </c>
      <c r="J162" s="20" t="s">
        <v>1736</v>
      </c>
      <c r="K162" s="3" t="s">
        <v>1333</v>
      </c>
      <c r="L162" s="38">
        <v>36.908</v>
      </c>
      <c r="M162" s="38">
        <v>-105.112</v>
      </c>
      <c r="N162" s="46" t="s">
        <v>1738</v>
      </c>
      <c r="O162" s="21">
        <v>38102</v>
      </c>
      <c r="P162" s="19">
        <v>1495</v>
      </c>
      <c r="Q162" s="3" t="s">
        <v>1324</v>
      </c>
      <c r="R162" s="19">
        <v>1446</v>
      </c>
      <c r="S162" s="3" t="s">
        <v>1339</v>
      </c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 t="s">
        <v>1200</v>
      </c>
      <c r="BQ162" s="3" t="s">
        <v>1739</v>
      </c>
      <c r="BR162" s="3"/>
      <c r="BS162" s="3"/>
      <c r="BT162" s="3" t="s">
        <v>1330</v>
      </c>
      <c r="BU162" s="8"/>
      <c r="BV162" s="8"/>
      <c r="BW162" s="8"/>
      <c r="BX162" s="8"/>
      <c r="BY162" s="8"/>
      <c r="BZ162" s="8"/>
      <c r="CA162" s="8"/>
      <c r="CB162" s="8"/>
      <c r="CC162" s="8"/>
    </row>
    <row r="163" spans="1:81" ht="12.75">
      <c r="A163" s="3" t="s">
        <v>2134</v>
      </c>
      <c r="B163" s="8" t="s">
        <v>1329</v>
      </c>
      <c r="C163" s="3" t="s">
        <v>2136</v>
      </c>
      <c r="D163" s="3" t="s">
        <v>287</v>
      </c>
      <c r="E163" s="19">
        <v>31</v>
      </c>
      <c r="F163" s="3" t="s">
        <v>1327</v>
      </c>
      <c r="G163" s="19">
        <v>17</v>
      </c>
      <c r="H163" s="11" t="s">
        <v>1328</v>
      </c>
      <c r="I163" s="19">
        <v>23</v>
      </c>
      <c r="J163" s="20" t="s">
        <v>2135</v>
      </c>
      <c r="K163" s="3" t="s">
        <v>1333</v>
      </c>
      <c r="L163" s="38">
        <v>36.914</v>
      </c>
      <c r="M163" s="38">
        <v>-105.104</v>
      </c>
      <c r="N163" s="46" t="s">
        <v>2137</v>
      </c>
      <c r="O163" s="21">
        <v>38448</v>
      </c>
      <c r="P163" s="19">
        <v>3029</v>
      </c>
      <c r="Q163" s="3" t="s">
        <v>1324</v>
      </c>
      <c r="R163" s="19">
        <v>1417</v>
      </c>
      <c r="S163" s="3" t="s">
        <v>1339</v>
      </c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 t="s">
        <v>1200</v>
      </c>
      <c r="BQ163" s="3" t="s">
        <v>2059</v>
      </c>
      <c r="BR163" s="3"/>
      <c r="BS163" s="3"/>
      <c r="BT163" s="3" t="s">
        <v>1330</v>
      </c>
      <c r="BU163" s="8"/>
      <c r="BV163" s="8"/>
      <c r="BW163" s="8"/>
      <c r="BX163" s="8"/>
      <c r="BY163" s="8"/>
      <c r="BZ163" s="8"/>
      <c r="CA163" s="8"/>
      <c r="CB163" s="8"/>
      <c r="CC163" s="8"/>
    </row>
    <row r="164" spans="1:81" ht="12.75">
      <c r="A164" s="3" t="s">
        <v>1745</v>
      </c>
      <c r="B164" s="8" t="s">
        <v>1329</v>
      </c>
      <c r="C164" s="3" t="s">
        <v>1747</v>
      </c>
      <c r="D164" s="3" t="s">
        <v>287</v>
      </c>
      <c r="E164" s="19">
        <v>31</v>
      </c>
      <c r="F164" s="3" t="s">
        <v>1327</v>
      </c>
      <c r="G164" s="19">
        <v>17</v>
      </c>
      <c r="H164" s="11" t="s">
        <v>1328</v>
      </c>
      <c r="I164" s="19">
        <v>24</v>
      </c>
      <c r="J164" s="20" t="s">
        <v>1746</v>
      </c>
      <c r="K164" s="3" t="s">
        <v>1333</v>
      </c>
      <c r="L164" s="38">
        <v>36.907</v>
      </c>
      <c r="M164" s="38">
        <v>-105.098</v>
      </c>
      <c r="N164" s="46" t="s">
        <v>1748</v>
      </c>
      <c r="O164" s="21">
        <v>38105</v>
      </c>
      <c r="P164" s="19">
        <v>1495</v>
      </c>
      <c r="Q164" s="3" t="s">
        <v>1198</v>
      </c>
      <c r="R164" s="19">
        <v>1414</v>
      </c>
      <c r="S164" s="3" t="s">
        <v>1339</v>
      </c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 t="s">
        <v>1200</v>
      </c>
      <c r="BQ164" s="3" t="s">
        <v>1749</v>
      </c>
      <c r="BR164" s="3"/>
      <c r="BS164" s="3"/>
      <c r="BT164" s="3" t="s">
        <v>1330</v>
      </c>
      <c r="BU164" s="8"/>
      <c r="BV164" s="8"/>
      <c r="BW164" s="8"/>
      <c r="BX164" s="8"/>
      <c r="BY164" s="8"/>
      <c r="BZ164" s="8"/>
      <c r="CA164" s="8"/>
      <c r="CB164" s="8"/>
      <c r="CC164" s="8"/>
    </row>
    <row r="165" spans="1:81" ht="12.75">
      <c r="A165" s="3" t="s">
        <v>2174</v>
      </c>
      <c r="B165" s="8" t="s">
        <v>1329</v>
      </c>
      <c r="C165" s="3" t="s">
        <v>2176</v>
      </c>
      <c r="D165" s="3" t="s">
        <v>287</v>
      </c>
      <c r="E165" s="19">
        <v>31</v>
      </c>
      <c r="F165" s="3" t="s">
        <v>1327</v>
      </c>
      <c r="G165" s="19">
        <v>17</v>
      </c>
      <c r="H165" s="11" t="s">
        <v>1328</v>
      </c>
      <c r="I165" s="19">
        <v>24</v>
      </c>
      <c r="J165" s="20" t="s">
        <v>2175</v>
      </c>
      <c r="K165" s="3" t="s">
        <v>1333</v>
      </c>
      <c r="L165" s="38">
        <v>36.914</v>
      </c>
      <c r="M165" s="38">
        <v>-105.083</v>
      </c>
      <c r="N165" s="46" t="s">
        <v>2177</v>
      </c>
      <c r="O165" s="21">
        <v>38461</v>
      </c>
      <c r="P165" s="19">
        <v>1345</v>
      </c>
      <c r="Q165" s="3" t="s">
        <v>1324</v>
      </c>
      <c r="R165" s="19">
        <v>1270</v>
      </c>
      <c r="S165" s="3" t="s">
        <v>1339</v>
      </c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 t="s">
        <v>1200</v>
      </c>
      <c r="BQ165" s="3" t="s">
        <v>2178</v>
      </c>
      <c r="BR165" s="3"/>
      <c r="BS165" s="3"/>
      <c r="BT165" s="3" t="s">
        <v>1330</v>
      </c>
      <c r="BU165" s="8"/>
      <c r="BV165" s="8"/>
      <c r="BW165" s="8"/>
      <c r="BX165" s="8"/>
      <c r="BY165" s="8"/>
      <c r="BZ165" s="8"/>
      <c r="CA165" s="8"/>
      <c r="CB165" s="8"/>
      <c r="CC165" s="8"/>
    </row>
    <row r="166" spans="1:81" ht="12.75">
      <c r="A166" s="3" t="s">
        <v>2189</v>
      </c>
      <c r="B166" s="8" t="s">
        <v>1329</v>
      </c>
      <c r="C166" s="3" t="s">
        <v>2191</v>
      </c>
      <c r="D166" s="3" t="s">
        <v>287</v>
      </c>
      <c r="E166" s="19">
        <v>31</v>
      </c>
      <c r="F166" s="3" t="s">
        <v>1327</v>
      </c>
      <c r="G166" s="19">
        <v>17</v>
      </c>
      <c r="H166" s="11" t="s">
        <v>1328</v>
      </c>
      <c r="I166" s="19">
        <v>24</v>
      </c>
      <c r="J166" s="20" t="s">
        <v>2190</v>
      </c>
      <c r="K166" s="3" t="s">
        <v>1333</v>
      </c>
      <c r="L166" s="38">
        <v>36.91</v>
      </c>
      <c r="M166" s="38">
        <v>-105.089</v>
      </c>
      <c r="N166" s="46" t="s">
        <v>2192</v>
      </c>
      <c r="O166" s="21">
        <v>38463</v>
      </c>
      <c r="P166" s="19">
        <v>1495</v>
      </c>
      <c r="Q166" s="3" t="s">
        <v>1324</v>
      </c>
      <c r="R166" s="19">
        <v>1419</v>
      </c>
      <c r="S166" s="3" t="s">
        <v>1339</v>
      </c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8"/>
      <c r="BP166" s="3" t="s">
        <v>1200</v>
      </c>
      <c r="BQ166" s="3" t="s">
        <v>2193</v>
      </c>
      <c r="BR166" s="3"/>
      <c r="BS166" s="3"/>
      <c r="BT166" s="3" t="s">
        <v>1330</v>
      </c>
      <c r="BU166" s="8"/>
      <c r="BV166" s="8"/>
      <c r="BW166" s="8"/>
      <c r="BX166" s="8"/>
      <c r="BY166" s="8"/>
      <c r="BZ166" s="8"/>
      <c r="CA166" s="8"/>
      <c r="CB166" s="8"/>
      <c r="CC166" s="8"/>
    </row>
    <row r="167" spans="1:81" ht="12.75">
      <c r="A167" s="3" t="s">
        <v>2202</v>
      </c>
      <c r="B167" s="8" t="s">
        <v>1329</v>
      </c>
      <c r="C167" s="3" t="s">
        <v>2204</v>
      </c>
      <c r="D167" s="3" t="s">
        <v>287</v>
      </c>
      <c r="E167" s="19">
        <v>31</v>
      </c>
      <c r="F167" s="3" t="s">
        <v>1327</v>
      </c>
      <c r="G167" s="19">
        <v>17</v>
      </c>
      <c r="H167" s="11" t="s">
        <v>1328</v>
      </c>
      <c r="I167" s="19">
        <v>24</v>
      </c>
      <c r="J167" s="20" t="s">
        <v>2203</v>
      </c>
      <c r="K167" s="3" t="s">
        <v>1333</v>
      </c>
      <c r="L167" s="38">
        <v>36.915</v>
      </c>
      <c r="M167" s="38">
        <v>-105.093</v>
      </c>
      <c r="N167" s="46" t="s">
        <v>2205</v>
      </c>
      <c r="O167" s="21">
        <v>38468</v>
      </c>
      <c r="P167" s="19">
        <v>2558</v>
      </c>
      <c r="Q167" s="3" t="s">
        <v>1324</v>
      </c>
      <c r="R167" s="19">
        <v>1417</v>
      </c>
      <c r="S167" s="3" t="s">
        <v>1339</v>
      </c>
      <c r="T167" s="3">
        <v>884</v>
      </c>
      <c r="U167" s="3">
        <v>1188</v>
      </c>
      <c r="V167" s="3">
        <f>+N167-U167</f>
        <v>7012</v>
      </c>
      <c r="W167" s="3">
        <f>+X167-U167</f>
        <v>98</v>
      </c>
      <c r="X167" s="3">
        <v>1286</v>
      </c>
      <c r="Y167" s="3"/>
      <c r="Z167" s="3" t="s">
        <v>49</v>
      </c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 t="s">
        <v>1200</v>
      </c>
      <c r="BQ167" s="3" t="s">
        <v>2060</v>
      </c>
      <c r="BR167" s="3"/>
      <c r="BS167" s="3"/>
      <c r="BT167" s="3" t="s">
        <v>1330</v>
      </c>
      <c r="BU167" s="8"/>
      <c r="BV167" s="8"/>
      <c r="BW167" s="8"/>
      <c r="BX167" s="8"/>
      <c r="BY167" s="8"/>
      <c r="BZ167" s="8"/>
      <c r="CA167" s="8"/>
      <c r="CB167" s="8"/>
      <c r="CC167" s="8"/>
    </row>
    <row r="168" spans="1:81" ht="12.75">
      <c r="A168" s="9" t="s">
        <v>1009</v>
      </c>
      <c r="B168" s="8" t="s">
        <v>1329</v>
      </c>
      <c r="C168" s="10">
        <v>69</v>
      </c>
      <c r="D168" s="9" t="s">
        <v>287</v>
      </c>
      <c r="E168" s="11">
        <v>31</v>
      </c>
      <c r="F168" s="11" t="s">
        <v>1327</v>
      </c>
      <c r="G168" s="11">
        <v>17</v>
      </c>
      <c r="H168" s="11" t="s">
        <v>1328</v>
      </c>
      <c r="I168" s="11">
        <v>25</v>
      </c>
      <c r="J168" s="18" t="s">
        <v>2061</v>
      </c>
      <c r="K168" s="11" t="s">
        <v>1333</v>
      </c>
      <c r="L168" s="17">
        <v>36.890303</v>
      </c>
      <c r="M168" s="17">
        <v>-105.093204</v>
      </c>
      <c r="N168" s="44">
        <v>8210</v>
      </c>
      <c r="O168" s="22">
        <v>37316</v>
      </c>
      <c r="P168" s="11">
        <v>1583</v>
      </c>
      <c r="Q168" s="11" t="s">
        <v>1198</v>
      </c>
      <c r="R168" s="11"/>
      <c r="S168" s="11" t="s">
        <v>1199</v>
      </c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6"/>
      <c r="BP168" s="11" t="s">
        <v>1200</v>
      </c>
      <c r="BQ168" s="11" t="s">
        <v>2062</v>
      </c>
      <c r="BR168" s="11"/>
      <c r="BS168" s="11"/>
      <c r="BT168" s="11"/>
      <c r="BU168" s="16"/>
      <c r="BV168" s="16"/>
      <c r="BW168" s="16"/>
      <c r="BX168" s="16"/>
      <c r="BY168" s="16"/>
      <c r="BZ168" s="16"/>
      <c r="CA168" s="16"/>
      <c r="CB168" s="16"/>
      <c r="CC168" s="16"/>
    </row>
    <row r="169" spans="1:81" ht="12.75">
      <c r="A169" s="9" t="s">
        <v>1005</v>
      </c>
      <c r="B169" s="8" t="s">
        <v>1329</v>
      </c>
      <c r="C169" s="10">
        <v>70</v>
      </c>
      <c r="D169" s="9" t="s">
        <v>287</v>
      </c>
      <c r="E169" s="11">
        <v>31</v>
      </c>
      <c r="F169" s="11" t="s">
        <v>1327</v>
      </c>
      <c r="G169" s="11">
        <v>17</v>
      </c>
      <c r="H169" s="11" t="s">
        <v>1328</v>
      </c>
      <c r="I169" s="11">
        <v>25</v>
      </c>
      <c r="J169" s="18" t="s">
        <v>2063</v>
      </c>
      <c r="K169" s="11" t="s">
        <v>1333</v>
      </c>
      <c r="L169" s="17">
        <v>36.888657</v>
      </c>
      <c r="M169" s="17">
        <v>-105.08453</v>
      </c>
      <c r="N169" s="44">
        <v>8151</v>
      </c>
      <c r="O169" s="22">
        <v>37316</v>
      </c>
      <c r="P169" s="11">
        <v>1570</v>
      </c>
      <c r="Q169" s="11" t="s">
        <v>1198</v>
      </c>
      <c r="R169" s="11"/>
      <c r="S169" s="11" t="s">
        <v>1199</v>
      </c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 t="s">
        <v>1119</v>
      </c>
      <c r="BQ169" s="11" t="s">
        <v>2064</v>
      </c>
      <c r="BR169" s="11"/>
      <c r="BS169" s="11"/>
      <c r="BT169" s="11"/>
      <c r="BU169" s="16"/>
      <c r="BV169" s="16"/>
      <c r="BW169" s="16"/>
      <c r="BX169" s="16"/>
      <c r="BY169" s="16"/>
      <c r="BZ169" s="16"/>
      <c r="CA169" s="16"/>
      <c r="CB169" s="16"/>
      <c r="CC169" s="16"/>
    </row>
    <row r="170" spans="1:81" ht="12.75">
      <c r="A170" s="3" t="s">
        <v>1750</v>
      </c>
      <c r="B170" s="8" t="s">
        <v>1329</v>
      </c>
      <c r="C170" s="3" t="s">
        <v>1752</v>
      </c>
      <c r="D170" s="3" t="s">
        <v>287</v>
      </c>
      <c r="E170" s="19">
        <v>31</v>
      </c>
      <c r="F170" s="3" t="s">
        <v>1327</v>
      </c>
      <c r="G170" s="19">
        <v>17</v>
      </c>
      <c r="H170" s="11" t="s">
        <v>1328</v>
      </c>
      <c r="I170" s="19">
        <v>25</v>
      </c>
      <c r="J170" s="20" t="s">
        <v>1751</v>
      </c>
      <c r="K170" s="3" t="s">
        <v>1333</v>
      </c>
      <c r="L170" s="38">
        <v>36.891</v>
      </c>
      <c r="M170" s="38">
        <v>-105.087</v>
      </c>
      <c r="N170" s="46" t="s">
        <v>1753</v>
      </c>
      <c r="O170" s="21">
        <v>38113</v>
      </c>
      <c r="P170" s="19">
        <v>1465</v>
      </c>
      <c r="Q170" s="3" t="s">
        <v>1198</v>
      </c>
      <c r="R170" s="19">
        <v>0</v>
      </c>
      <c r="S170" s="3" t="s">
        <v>1339</v>
      </c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 t="s">
        <v>1200</v>
      </c>
      <c r="BQ170" s="3" t="s">
        <v>1754</v>
      </c>
      <c r="BR170" s="3"/>
      <c r="BS170" s="3"/>
      <c r="BT170" s="3" t="s">
        <v>1330</v>
      </c>
      <c r="BU170" s="8"/>
      <c r="BV170" s="8"/>
      <c r="BW170" s="8"/>
      <c r="BX170" s="8"/>
      <c r="BY170" s="8"/>
      <c r="BZ170" s="8"/>
      <c r="CA170" s="8"/>
      <c r="CB170" s="8"/>
      <c r="CC170" s="8"/>
    </row>
    <row r="171" spans="1:81" ht="12.75">
      <c r="A171" s="3" t="s">
        <v>1755</v>
      </c>
      <c r="B171" s="8" t="s">
        <v>1329</v>
      </c>
      <c r="C171" s="3" t="s">
        <v>1757</v>
      </c>
      <c r="D171" s="3" t="s">
        <v>287</v>
      </c>
      <c r="E171" s="19">
        <v>31</v>
      </c>
      <c r="F171" s="3" t="s">
        <v>1327</v>
      </c>
      <c r="G171" s="19">
        <v>17</v>
      </c>
      <c r="H171" s="11" t="s">
        <v>1328</v>
      </c>
      <c r="I171" s="19">
        <v>25</v>
      </c>
      <c r="J171" s="20" t="s">
        <v>1756</v>
      </c>
      <c r="K171" s="3" t="s">
        <v>1333</v>
      </c>
      <c r="L171" s="38">
        <v>36.903</v>
      </c>
      <c r="M171" s="38">
        <v>-105.092</v>
      </c>
      <c r="N171" s="46" t="s">
        <v>1807</v>
      </c>
      <c r="O171" s="21">
        <v>38115</v>
      </c>
      <c r="P171" s="19">
        <v>1525</v>
      </c>
      <c r="Q171" s="3" t="s">
        <v>1198</v>
      </c>
      <c r="R171" s="19">
        <v>1470</v>
      </c>
      <c r="S171" s="3" t="s">
        <v>1339</v>
      </c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 t="s">
        <v>1200</v>
      </c>
      <c r="BQ171" s="3" t="s">
        <v>1808</v>
      </c>
      <c r="BR171" s="3"/>
      <c r="BS171" s="3"/>
      <c r="BT171" s="3" t="s">
        <v>1330</v>
      </c>
      <c r="BU171" s="8"/>
      <c r="BV171" s="8"/>
      <c r="BW171" s="8"/>
      <c r="BX171" s="8"/>
      <c r="BY171" s="8"/>
      <c r="BZ171" s="8"/>
      <c r="CA171" s="8"/>
      <c r="CB171" s="8"/>
      <c r="CC171" s="8"/>
    </row>
    <row r="172" spans="1:81" ht="12.75">
      <c r="A172" s="9" t="s">
        <v>998</v>
      </c>
      <c r="B172" s="8" t="s">
        <v>1329</v>
      </c>
      <c r="C172" s="10">
        <v>50</v>
      </c>
      <c r="D172" s="9" t="s">
        <v>287</v>
      </c>
      <c r="E172" s="11">
        <v>31</v>
      </c>
      <c r="F172" s="11" t="s">
        <v>1327</v>
      </c>
      <c r="G172" s="11">
        <v>17</v>
      </c>
      <c r="H172" s="11" t="s">
        <v>1328</v>
      </c>
      <c r="I172" s="11">
        <v>26</v>
      </c>
      <c r="J172" s="18" t="s">
        <v>2065</v>
      </c>
      <c r="K172" s="11" t="s">
        <v>1333</v>
      </c>
      <c r="L172" s="17">
        <v>36.886833</v>
      </c>
      <c r="M172" s="17">
        <v>-105.109141</v>
      </c>
      <c r="N172" s="44">
        <v>8327</v>
      </c>
      <c r="O172" s="22">
        <v>37316</v>
      </c>
      <c r="P172" s="11">
        <v>1780</v>
      </c>
      <c r="Q172" s="11" t="s">
        <v>1198</v>
      </c>
      <c r="R172" s="11"/>
      <c r="S172" s="11" t="s">
        <v>1199</v>
      </c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 t="s">
        <v>1200</v>
      </c>
      <c r="BQ172" s="11" t="s">
        <v>2066</v>
      </c>
      <c r="BR172" s="11"/>
      <c r="BS172" s="11"/>
      <c r="BT172" s="11"/>
      <c r="BU172" s="16"/>
      <c r="BV172" s="16"/>
      <c r="BW172" s="16"/>
      <c r="BX172" s="16"/>
      <c r="BY172" s="16"/>
      <c r="BZ172" s="16"/>
      <c r="CA172" s="16"/>
      <c r="CB172" s="16"/>
      <c r="CC172" s="16"/>
    </row>
    <row r="173" spans="1:81" ht="12.75">
      <c r="A173" s="9" t="s">
        <v>1007</v>
      </c>
      <c r="B173" s="8" t="s">
        <v>1329</v>
      </c>
      <c r="C173" s="10">
        <v>67</v>
      </c>
      <c r="D173" s="9" t="s">
        <v>287</v>
      </c>
      <c r="E173" s="11">
        <v>31</v>
      </c>
      <c r="F173" s="11" t="s">
        <v>1327</v>
      </c>
      <c r="G173" s="11">
        <v>17</v>
      </c>
      <c r="H173" s="11" t="s">
        <v>1328</v>
      </c>
      <c r="I173" s="11">
        <v>26</v>
      </c>
      <c r="J173" s="18" t="s">
        <v>2067</v>
      </c>
      <c r="K173" s="11" t="s">
        <v>1333</v>
      </c>
      <c r="L173" s="17">
        <v>36.892686</v>
      </c>
      <c r="M173" s="17">
        <v>-105.111457</v>
      </c>
      <c r="N173" s="44">
        <v>8423</v>
      </c>
      <c r="O173" s="22">
        <v>37316</v>
      </c>
      <c r="P173" s="11">
        <v>1780</v>
      </c>
      <c r="Q173" s="11" t="s">
        <v>1198</v>
      </c>
      <c r="R173" s="11"/>
      <c r="S173" s="11" t="s">
        <v>1199</v>
      </c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 t="s">
        <v>1200</v>
      </c>
      <c r="BQ173" s="11" t="s">
        <v>2068</v>
      </c>
      <c r="BR173" s="11"/>
      <c r="BS173" s="11"/>
      <c r="BT173" s="11"/>
      <c r="BU173" s="16"/>
      <c r="BV173" s="16"/>
      <c r="BW173" s="16"/>
      <c r="BX173" s="16"/>
      <c r="BY173" s="16"/>
      <c r="BZ173" s="16"/>
      <c r="CA173" s="16"/>
      <c r="CB173" s="16"/>
      <c r="CC173" s="16"/>
    </row>
    <row r="174" spans="1:81" ht="12.75">
      <c r="A174" s="3" t="s">
        <v>1812</v>
      </c>
      <c r="B174" s="3" t="s">
        <v>1329</v>
      </c>
      <c r="C174" s="3" t="s">
        <v>1814</v>
      </c>
      <c r="D174" s="3" t="s">
        <v>287</v>
      </c>
      <c r="E174" s="19">
        <v>31</v>
      </c>
      <c r="F174" s="3" t="s">
        <v>1327</v>
      </c>
      <c r="G174" s="19">
        <v>17</v>
      </c>
      <c r="H174" s="11" t="s">
        <v>1328</v>
      </c>
      <c r="I174" s="19">
        <v>26</v>
      </c>
      <c r="J174" s="20" t="s">
        <v>1813</v>
      </c>
      <c r="K174" s="3" t="s">
        <v>1333</v>
      </c>
      <c r="L174" s="38">
        <v>36.898</v>
      </c>
      <c r="M174" s="38">
        <v>-105.101</v>
      </c>
      <c r="N174" s="46" t="s">
        <v>1815</v>
      </c>
      <c r="O174" s="21">
        <v>38118</v>
      </c>
      <c r="P174" s="19">
        <v>2622</v>
      </c>
      <c r="Q174" s="3" t="s">
        <v>1198</v>
      </c>
      <c r="R174" s="19">
        <v>2569</v>
      </c>
      <c r="S174" s="3" t="s">
        <v>1339</v>
      </c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 t="s">
        <v>1200</v>
      </c>
      <c r="BQ174" s="3" t="s">
        <v>1816</v>
      </c>
      <c r="BR174" s="3"/>
      <c r="BS174" s="3"/>
      <c r="BT174" s="3" t="s">
        <v>1330</v>
      </c>
      <c r="BU174" s="8"/>
      <c r="BV174" s="8"/>
      <c r="BW174" s="8"/>
      <c r="BX174" s="8"/>
      <c r="BY174" s="8"/>
      <c r="BZ174" s="8"/>
      <c r="CA174" s="8"/>
      <c r="CB174" s="8"/>
      <c r="CC174" s="8"/>
    </row>
    <row r="175" spans="1:81" ht="12.75">
      <c r="A175" s="9" t="s">
        <v>617</v>
      </c>
      <c r="B175" s="14" t="s">
        <v>450</v>
      </c>
      <c r="C175" s="10" t="s">
        <v>353</v>
      </c>
      <c r="D175" s="9" t="s">
        <v>354</v>
      </c>
      <c r="E175" s="11">
        <v>31</v>
      </c>
      <c r="F175" s="11" t="s">
        <v>1327</v>
      </c>
      <c r="G175" s="11">
        <v>17</v>
      </c>
      <c r="H175" s="11" t="s">
        <v>1328</v>
      </c>
      <c r="I175" s="11">
        <v>27</v>
      </c>
      <c r="J175" s="18" t="s">
        <v>2069</v>
      </c>
      <c r="K175" s="11" t="s">
        <v>1333</v>
      </c>
      <c r="L175" s="17">
        <v>36.895167</v>
      </c>
      <c r="M175" s="17">
        <v>-105.122975</v>
      </c>
      <c r="N175" s="44">
        <v>8710</v>
      </c>
      <c r="O175" s="22">
        <v>33055</v>
      </c>
      <c r="P175" s="11">
        <v>1993</v>
      </c>
      <c r="Q175" s="11" t="s">
        <v>1198</v>
      </c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 t="s">
        <v>1200</v>
      </c>
      <c r="BQ175" s="11" t="s">
        <v>2070</v>
      </c>
      <c r="BR175" s="11"/>
      <c r="BS175" s="11"/>
      <c r="BT175" s="11"/>
      <c r="BU175" s="16"/>
      <c r="BV175" s="16"/>
      <c r="BW175" s="16"/>
      <c r="BX175" s="16"/>
      <c r="BY175" s="16"/>
      <c r="BZ175" s="16"/>
      <c r="CA175" s="16"/>
      <c r="CB175" s="16"/>
      <c r="CC175" s="16"/>
    </row>
    <row r="176" spans="1:81" ht="12.75">
      <c r="A176" s="3" t="s">
        <v>1373</v>
      </c>
      <c r="B176" s="8" t="s">
        <v>1329</v>
      </c>
      <c r="C176" s="3" t="s">
        <v>1375</v>
      </c>
      <c r="D176" s="3" t="s">
        <v>287</v>
      </c>
      <c r="E176" s="19">
        <v>31</v>
      </c>
      <c r="F176" s="3" t="s">
        <v>1327</v>
      </c>
      <c r="G176" s="19">
        <v>17</v>
      </c>
      <c r="H176" s="11" t="s">
        <v>1328</v>
      </c>
      <c r="I176" s="19">
        <v>27</v>
      </c>
      <c r="J176" s="20" t="s">
        <v>1374</v>
      </c>
      <c r="K176" s="3" t="s">
        <v>1333</v>
      </c>
      <c r="L176" s="38">
        <v>36.892</v>
      </c>
      <c r="M176" s="38">
        <v>-105.124</v>
      </c>
      <c r="N176" s="46" t="s">
        <v>1376</v>
      </c>
      <c r="O176" s="21">
        <v>37803</v>
      </c>
      <c r="P176" s="19">
        <v>1760</v>
      </c>
      <c r="Q176" s="3" t="s">
        <v>1334</v>
      </c>
      <c r="R176" s="19">
        <v>1730</v>
      </c>
      <c r="S176" s="3" t="s">
        <v>1339</v>
      </c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 t="s">
        <v>1331</v>
      </c>
      <c r="BQ176" s="3" t="s">
        <v>1377</v>
      </c>
      <c r="BR176" s="3"/>
      <c r="BS176" s="3"/>
      <c r="BT176" s="3" t="s">
        <v>1330</v>
      </c>
      <c r="BU176" s="8"/>
      <c r="BV176" s="8"/>
      <c r="BW176" s="8"/>
      <c r="BX176" s="8"/>
      <c r="BY176" s="8"/>
      <c r="BZ176" s="8"/>
      <c r="CA176" s="8"/>
      <c r="CB176" s="8"/>
      <c r="CC176" s="8"/>
    </row>
    <row r="177" spans="1:81" ht="12.75">
      <c r="A177" s="3" t="s">
        <v>1378</v>
      </c>
      <c r="B177" s="8" t="s">
        <v>1329</v>
      </c>
      <c r="C177" s="3" t="s">
        <v>1380</v>
      </c>
      <c r="D177" s="3" t="s">
        <v>287</v>
      </c>
      <c r="E177" s="19">
        <v>31</v>
      </c>
      <c r="F177" s="3" t="s">
        <v>1327</v>
      </c>
      <c r="G177" s="19">
        <v>17</v>
      </c>
      <c r="H177" s="11" t="s">
        <v>1328</v>
      </c>
      <c r="I177" s="19">
        <v>27</v>
      </c>
      <c r="J177" s="20" t="s">
        <v>1379</v>
      </c>
      <c r="K177" s="3" t="s">
        <v>1333</v>
      </c>
      <c r="L177" s="38">
        <v>36.893</v>
      </c>
      <c r="M177" s="38">
        <v>-105.131</v>
      </c>
      <c r="N177" s="46" t="s">
        <v>1381</v>
      </c>
      <c r="O177" s="21">
        <v>37809</v>
      </c>
      <c r="P177" s="19">
        <v>1610</v>
      </c>
      <c r="Q177" s="3" t="s">
        <v>1334</v>
      </c>
      <c r="R177" s="19">
        <v>1564</v>
      </c>
      <c r="S177" s="3" t="s">
        <v>1339</v>
      </c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 t="s">
        <v>1331</v>
      </c>
      <c r="BQ177" s="3" t="s">
        <v>1382</v>
      </c>
      <c r="BR177" s="3"/>
      <c r="BS177" s="3"/>
      <c r="BT177" s="3" t="s">
        <v>1330</v>
      </c>
      <c r="BU177" s="8"/>
      <c r="BV177" s="8"/>
      <c r="BW177" s="8"/>
      <c r="BX177" s="8"/>
      <c r="BY177" s="8"/>
      <c r="BZ177" s="8"/>
      <c r="CA177" s="8"/>
      <c r="CB177" s="8"/>
      <c r="CC177" s="8"/>
    </row>
    <row r="178" spans="1:81" ht="12.75">
      <c r="A178" s="3" t="s">
        <v>1873</v>
      </c>
      <c r="B178" s="8" t="s">
        <v>1329</v>
      </c>
      <c r="C178" s="3" t="s">
        <v>1875</v>
      </c>
      <c r="D178" s="3" t="s">
        <v>287</v>
      </c>
      <c r="E178" s="19">
        <v>31</v>
      </c>
      <c r="F178" s="3" t="s">
        <v>1327</v>
      </c>
      <c r="G178" s="19">
        <v>17</v>
      </c>
      <c r="H178" s="11" t="s">
        <v>1328</v>
      </c>
      <c r="I178" s="19">
        <v>28</v>
      </c>
      <c r="J178" s="20" t="s">
        <v>1874</v>
      </c>
      <c r="K178" s="3" t="s">
        <v>1333</v>
      </c>
      <c r="L178" s="38">
        <v>36.891</v>
      </c>
      <c r="M178" s="38">
        <v>-105.139</v>
      </c>
      <c r="N178" s="46" t="s">
        <v>1876</v>
      </c>
      <c r="O178" s="21">
        <v>38153</v>
      </c>
      <c r="P178" s="19">
        <v>1615</v>
      </c>
      <c r="Q178" s="3" t="s">
        <v>1198</v>
      </c>
      <c r="R178" s="19">
        <v>1592</v>
      </c>
      <c r="S178" s="3" t="s">
        <v>1339</v>
      </c>
      <c r="T178" s="3">
        <v>1010</v>
      </c>
      <c r="U178" s="3">
        <v>1342</v>
      </c>
      <c r="V178" s="3">
        <f>+N178-U178</f>
        <v>7198</v>
      </c>
      <c r="W178" s="3">
        <f>+X178-U178</f>
        <v>146</v>
      </c>
      <c r="X178" s="3">
        <v>1488</v>
      </c>
      <c r="Y178" s="3"/>
      <c r="Z178" s="3" t="s">
        <v>49</v>
      </c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 t="s">
        <v>1200</v>
      </c>
      <c r="BQ178" s="3" t="s">
        <v>1877</v>
      </c>
      <c r="BR178" s="3"/>
      <c r="BS178" s="3"/>
      <c r="BT178" s="3" t="s">
        <v>1330</v>
      </c>
      <c r="BU178" s="8"/>
      <c r="BV178" s="8"/>
      <c r="BW178" s="8"/>
      <c r="BX178" s="8"/>
      <c r="BY178" s="8"/>
      <c r="BZ178" s="8"/>
      <c r="CA178" s="8"/>
      <c r="CB178" s="8"/>
      <c r="CC178" s="8"/>
    </row>
    <row r="179" spans="1:81" ht="12.75">
      <c r="A179" s="3" t="s">
        <v>1878</v>
      </c>
      <c r="B179" s="8" t="s">
        <v>1329</v>
      </c>
      <c r="C179" s="3" t="s">
        <v>1880</v>
      </c>
      <c r="D179" s="3" t="s">
        <v>287</v>
      </c>
      <c r="E179" s="19">
        <v>31</v>
      </c>
      <c r="F179" s="3" t="s">
        <v>1327</v>
      </c>
      <c r="G179" s="19">
        <v>17</v>
      </c>
      <c r="H179" s="11" t="s">
        <v>1328</v>
      </c>
      <c r="I179" s="19">
        <v>33</v>
      </c>
      <c r="J179" s="20" t="s">
        <v>1879</v>
      </c>
      <c r="K179" s="3" t="s">
        <v>1333</v>
      </c>
      <c r="L179" s="38">
        <v>36.885</v>
      </c>
      <c r="M179" s="38">
        <v>-105.14</v>
      </c>
      <c r="N179" s="46" t="s">
        <v>1881</v>
      </c>
      <c r="O179" s="21">
        <v>38154</v>
      </c>
      <c r="P179" s="19">
        <v>1645</v>
      </c>
      <c r="Q179" s="3" t="s">
        <v>1324</v>
      </c>
      <c r="R179" s="19">
        <v>1625</v>
      </c>
      <c r="S179" s="3" t="s">
        <v>1339</v>
      </c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 t="s">
        <v>1200</v>
      </c>
      <c r="BQ179" s="3" t="s">
        <v>2071</v>
      </c>
      <c r="BR179" s="3"/>
      <c r="BS179" s="3"/>
      <c r="BT179" s="3" t="s">
        <v>1330</v>
      </c>
      <c r="BU179" s="8"/>
      <c r="BV179" s="8"/>
      <c r="BW179" s="8"/>
      <c r="BX179" s="8"/>
      <c r="BY179" s="8"/>
      <c r="BZ179" s="8"/>
      <c r="CA179" s="8"/>
      <c r="CB179" s="8"/>
      <c r="CC179" s="8"/>
    </row>
    <row r="180" spans="1:81" ht="12.75">
      <c r="A180" s="3" t="s">
        <v>1882</v>
      </c>
      <c r="B180" s="8" t="s">
        <v>1329</v>
      </c>
      <c r="C180" s="3" t="s">
        <v>1884</v>
      </c>
      <c r="D180" s="3" t="s">
        <v>287</v>
      </c>
      <c r="E180" s="19">
        <v>31</v>
      </c>
      <c r="F180" s="3" t="s">
        <v>1327</v>
      </c>
      <c r="G180" s="19">
        <v>17</v>
      </c>
      <c r="H180" s="11" t="s">
        <v>1328</v>
      </c>
      <c r="I180" s="19">
        <v>33</v>
      </c>
      <c r="J180" s="20" t="s">
        <v>1883</v>
      </c>
      <c r="K180" s="3" t="s">
        <v>1333</v>
      </c>
      <c r="L180" s="38">
        <v>36.88</v>
      </c>
      <c r="M180" s="38">
        <v>-105.139</v>
      </c>
      <c r="N180" s="46" t="s">
        <v>1885</v>
      </c>
      <c r="O180" s="21">
        <v>38155</v>
      </c>
      <c r="P180" s="19">
        <v>1915</v>
      </c>
      <c r="Q180" s="3" t="s">
        <v>1324</v>
      </c>
      <c r="R180" s="19">
        <v>1884</v>
      </c>
      <c r="S180" s="3" t="s">
        <v>1339</v>
      </c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 t="s">
        <v>1200</v>
      </c>
      <c r="BQ180" s="3" t="s">
        <v>2072</v>
      </c>
      <c r="BR180" s="3"/>
      <c r="BS180" s="3"/>
      <c r="BT180" s="3" t="s">
        <v>1330</v>
      </c>
      <c r="BU180" s="8"/>
      <c r="BV180" s="8"/>
      <c r="BW180" s="8"/>
      <c r="BX180" s="8"/>
      <c r="BY180" s="8"/>
      <c r="BZ180" s="8"/>
      <c r="CA180" s="8"/>
      <c r="CB180" s="8"/>
      <c r="CC180" s="8"/>
    </row>
    <row r="181" spans="1:81" ht="12.75">
      <c r="A181" s="9" t="s">
        <v>540</v>
      </c>
      <c r="B181" s="9" t="s">
        <v>450</v>
      </c>
      <c r="C181" s="10">
        <v>1</v>
      </c>
      <c r="D181" s="9" t="s">
        <v>464</v>
      </c>
      <c r="E181" s="11">
        <v>31</v>
      </c>
      <c r="F181" s="11" t="s">
        <v>1327</v>
      </c>
      <c r="G181" s="11">
        <v>17</v>
      </c>
      <c r="H181" s="11" t="s">
        <v>1328</v>
      </c>
      <c r="I181" s="11">
        <v>34</v>
      </c>
      <c r="J181" s="18" t="s">
        <v>2075</v>
      </c>
      <c r="K181" s="11" t="s">
        <v>1333</v>
      </c>
      <c r="L181" s="17">
        <v>36.884345</v>
      </c>
      <c r="M181" s="17">
        <v>-105.121473</v>
      </c>
      <c r="N181" s="44">
        <v>8286</v>
      </c>
      <c r="O181" s="22">
        <v>29707</v>
      </c>
      <c r="P181" s="11">
        <v>4380</v>
      </c>
      <c r="Q181" s="11" t="s">
        <v>1364</v>
      </c>
      <c r="R181" s="11"/>
      <c r="S181" s="11"/>
      <c r="T181" s="11">
        <v>1178</v>
      </c>
      <c r="U181" s="11">
        <v>1502</v>
      </c>
      <c r="V181" s="3">
        <f>+N181-U181</f>
        <v>6784</v>
      </c>
      <c r="W181" s="3">
        <f>+X181-U181</f>
        <v>126</v>
      </c>
      <c r="X181" s="11">
        <v>1628</v>
      </c>
      <c r="Y181" s="11">
        <f>+Z181-X181</f>
        <v>1722</v>
      </c>
      <c r="Z181" s="34">
        <v>3350</v>
      </c>
      <c r="AA181" s="34"/>
      <c r="AB181" s="34"/>
      <c r="AC181" s="11" t="s">
        <v>49</v>
      </c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6"/>
      <c r="BV181" s="16"/>
      <c r="BW181" s="16"/>
      <c r="BX181" s="16"/>
      <c r="BY181" s="16"/>
      <c r="BZ181" s="16"/>
      <c r="CA181" s="16"/>
      <c r="CB181" s="16"/>
      <c r="CC181" s="16"/>
    </row>
    <row r="182" spans="1:81" ht="12.75">
      <c r="A182" s="9" t="s">
        <v>1001</v>
      </c>
      <c r="B182" s="8" t="s">
        <v>1329</v>
      </c>
      <c r="C182" s="10">
        <v>57</v>
      </c>
      <c r="D182" s="9" t="s">
        <v>287</v>
      </c>
      <c r="E182" s="11">
        <v>31</v>
      </c>
      <c r="F182" s="11" t="s">
        <v>1327</v>
      </c>
      <c r="G182" s="11">
        <v>17</v>
      </c>
      <c r="H182" s="11" t="s">
        <v>1328</v>
      </c>
      <c r="I182" s="11">
        <v>34</v>
      </c>
      <c r="J182" s="18" t="s">
        <v>2073</v>
      </c>
      <c r="K182" s="11" t="s">
        <v>1333</v>
      </c>
      <c r="L182" s="17">
        <v>36.88989</v>
      </c>
      <c r="M182" s="17">
        <v>-105.10107</v>
      </c>
      <c r="N182" s="44">
        <v>8284</v>
      </c>
      <c r="O182" s="22">
        <v>37316</v>
      </c>
      <c r="P182" s="11">
        <v>1690</v>
      </c>
      <c r="Q182" s="11" t="s">
        <v>1198</v>
      </c>
      <c r="R182" s="11"/>
      <c r="S182" s="11" t="s">
        <v>1199</v>
      </c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 t="s">
        <v>1200</v>
      </c>
      <c r="BQ182" s="11" t="s">
        <v>2074</v>
      </c>
      <c r="BR182" s="11"/>
      <c r="BS182" s="11"/>
      <c r="BT182" s="11"/>
      <c r="BU182" s="16"/>
      <c r="BV182" s="16"/>
      <c r="BW182" s="16"/>
      <c r="BX182" s="16"/>
      <c r="BY182" s="16"/>
      <c r="BZ182" s="16"/>
      <c r="CA182" s="16"/>
      <c r="CB182" s="16"/>
      <c r="CC182" s="16"/>
    </row>
    <row r="183" spans="1:81" ht="12.75">
      <c r="A183" s="9" t="s">
        <v>1002</v>
      </c>
      <c r="B183" s="8" t="s">
        <v>1329</v>
      </c>
      <c r="C183" s="10">
        <v>58</v>
      </c>
      <c r="D183" s="9" t="s">
        <v>287</v>
      </c>
      <c r="E183" s="11">
        <v>31</v>
      </c>
      <c r="F183" s="11" t="s">
        <v>1327</v>
      </c>
      <c r="G183" s="11">
        <v>17</v>
      </c>
      <c r="H183" s="11" t="s">
        <v>1328</v>
      </c>
      <c r="I183" s="11">
        <v>34</v>
      </c>
      <c r="J183" s="18" t="s">
        <v>2073</v>
      </c>
      <c r="K183" s="11" t="s">
        <v>1333</v>
      </c>
      <c r="L183" s="17">
        <v>36.884761</v>
      </c>
      <c r="M183" s="17">
        <v>-105.11834</v>
      </c>
      <c r="N183" s="44">
        <v>8284</v>
      </c>
      <c r="O183" s="22">
        <v>37316</v>
      </c>
      <c r="P183" s="11">
        <v>1690</v>
      </c>
      <c r="Q183" s="11" t="s">
        <v>1198</v>
      </c>
      <c r="R183" s="11"/>
      <c r="S183" s="11" t="s">
        <v>1199</v>
      </c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 t="s">
        <v>1200</v>
      </c>
      <c r="BQ183" s="11" t="s">
        <v>2074</v>
      </c>
      <c r="BR183" s="11"/>
      <c r="BS183" s="11"/>
      <c r="BT183" s="11"/>
      <c r="BU183" s="16"/>
      <c r="BV183" s="16"/>
      <c r="BW183" s="16"/>
      <c r="BX183" s="16"/>
      <c r="BY183" s="16"/>
      <c r="BZ183" s="16"/>
      <c r="CA183" s="16"/>
      <c r="CB183" s="16"/>
      <c r="CC183" s="16"/>
    </row>
    <row r="184" spans="1:81" ht="12.75">
      <c r="A184" s="3" t="s">
        <v>1383</v>
      </c>
      <c r="B184" s="8" t="s">
        <v>1329</v>
      </c>
      <c r="C184" s="3" t="s">
        <v>1385</v>
      </c>
      <c r="D184" s="3" t="s">
        <v>287</v>
      </c>
      <c r="E184" s="19">
        <v>31</v>
      </c>
      <c r="F184" s="3" t="s">
        <v>1327</v>
      </c>
      <c r="G184" s="19">
        <v>17</v>
      </c>
      <c r="H184" s="11" t="s">
        <v>1328</v>
      </c>
      <c r="I184" s="19">
        <v>34</v>
      </c>
      <c r="J184" s="20" t="s">
        <v>1384</v>
      </c>
      <c r="K184" s="3" t="s">
        <v>1333</v>
      </c>
      <c r="L184" s="38">
        <v>36.884</v>
      </c>
      <c r="M184" s="38">
        <v>-105.133</v>
      </c>
      <c r="N184" s="46" t="s">
        <v>1386</v>
      </c>
      <c r="O184" s="21">
        <v>37809</v>
      </c>
      <c r="P184" s="19">
        <v>1700</v>
      </c>
      <c r="Q184" s="3" t="s">
        <v>1334</v>
      </c>
      <c r="R184" s="19">
        <v>1653</v>
      </c>
      <c r="S184" s="3" t="s">
        <v>1339</v>
      </c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 t="s">
        <v>1331</v>
      </c>
      <c r="BQ184" s="3" t="s">
        <v>1387</v>
      </c>
      <c r="BR184" s="3"/>
      <c r="BS184" s="3"/>
      <c r="BT184" s="3" t="s">
        <v>1330</v>
      </c>
      <c r="BU184" s="8"/>
      <c r="BV184" s="8"/>
      <c r="BW184" s="8"/>
      <c r="BX184" s="8"/>
      <c r="BY184" s="8"/>
      <c r="BZ184" s="8"/>
      <c r="CA184" s="8"/>
      <c r="CB184" s="8"/>
      <c r="CC184" s="8"/>
    </row>
    <row r="185" spans="1:81" ht="12.75">
      <c r="A185" s="3" t="s">
        <v>1388</v>
      </c>
      <c r="B185" s="3" t="s">
        <v>1329</v>
      </c>
      <c r="C185" s="3" t="s">
        <v>1390</v>
      </c>
      <c r="D185" s="3" t="s">
        <v>287</v>
      </c>
      <c r="E185" s="19">
        <v>31</v>
      </c>
      <c r="F185" s="3" t="s">
        <v>1327</v>
      </c>
      <c r="G185" s="19">
        <v>17</v>
      </c>
      <c r="H185" s="11" t="s">
        <v>1328</v>
      </c>
      <c r="I185" s="19">
        <v>34</v>
      </c>
      <c r="J185" s="20" t="s">
        <v>1389</v>
      </c>
      <c r="K185" s="3" t="s">
        <v>1333</v>
      </c>
      <c r="L185" s="38">
        <v>36.879</v>
      </c>
      <c r="M185" s="38">
        <v>-105.13</v>
      </c>
      <c r="N185" s="46" t="s">
        <v>1391</v>
      </c>
      <c r="O185" s="21">
        <v>37810</v>
      </c>
      <c r="P185" s="19">
        <v>1850</v>
      </c>
      <c r="Q185" s="3" t="s">
        <v>1334</v>
      </c>
      <c r="R185" s="19">
        <v>1809</v>
      </c>
      <c r="S185" s="3" t="s">
        <v>1339</v>
      </c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 t="s">
        <v>1331</v>
      </c>
      <c r="BQ185" s="3" t="s">
        <v>1392</v>
      </c>
      <c r="BR185" s="3"/>
      <c r="BS185" s="3"/>
      <c r="BT185" s="3" t="s">
        <v>1330</v>
      </c>
      <c r="BU185" s="8"/>
      <c r="BV185" s="8"/>
      <c r="BW185" s="8"/>
      <c r="BX185" s="8"/>
      <c r="BY185" s="8"/>
      <c r="BZ185" s="8"/>
      <c r="CA185" s="8"/>
      <c r="CB185" s="8"/>
      <c r="CC185" s="8"/>
    </row>
    <row r="186" spans="1:81" ht="12.75">
      <c r="A186" s="3" t="s">
        <v>1393</v>
      </c>
      <c r="B186" s="8" t="s">
        <v>1329</v>
      </c>
      <c r="C186" s="3" t="s">
        <v>1395</v>
      </c>
      <c r="D186" s="3" t="s">
        <v>287</v>
      </c>
      <c r="E186" s="19">
        <v>31</v>
      </c>
      <c r="F186" s="3" t="s">
        <v>1327</v>
      </c>
      <c r="G186" s="19">
        <v>17</v>
      </c>
      <c r="H186" s="11" t="s">
        <v>1328</v>
      </c>
      <c r="I186" s="19">
        <v>34</v>
      </c>
      <c r="J186" s="20" t="s">
        <v>1394</v>
      </c>
      <c r="K186" s="3" t="s">
        <v>1333</v>
      </c>
      <c r="L186" s="38">
        <v>36.879</v>
      </c>
      <c r="M186" s="38">
        <v>-105.124</v>
      </c>
      <c r="N186" s="46" t="s">
        <v>1396</v>
      </c>
      <c r="O186" s="21">
        <v>37811</v>
      </c>
      <c r="P186" s="19">
        <v>1820</v>
      </c>
      <c r="Q186" s="3" t="s">
        <v>1334</v>
      </c>
      <c r="R186" s="19">
        <v>1782</v>
      </c>
      <c r="S186" s="3" t="s">
        <v>1339</v>
      </c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 t="s">
        <v>1331</v>
      </c>
      <c r="BQ186" s="3" t="s">
        <v>1397</v>
      </c>
      <c r="BR186" s="3"/>
      <c r="BS186" s="3"/>
      <c r="BT186" s="3" t="s">
        <v>1330</v>
      </c>
      <c r="BU186" s="8"/>
      <c r="BV186" s="8"/>
      <c r="BW186" s="8"/>
      <c r="BX186" s="8"/>
      <c r="BY186" s="8"/>
      <c r="BZ186" s="8"/>
      <c r="CA186" s="8"/>
      <c r="CB186" s="8"/>
      <c r="CC186" s="8"/>
    </row>
    <row r="187" spans="1:81" ht="12.75">
      <c r="A187" s="9" t="s">
        <v>1003</v>
      </c>
      <c r="B187" s="3" t="s">
        <v>1329</v>
      </c>
      <c r="C187" s="10">
        <v>59</v>
      </c>
      <c r="D187" s="9" t="s">
        <v>287</v>
      </c>
      <c r="E187" s="11">
        <v>31</v>
      </c>
      <c r="F187" s="11" t="s">
        <v>1327</v>
      </c>
      <c r="G187" s="11">
        <v>17</v>
      </c>
      <c r="H187" s="11" t="s">
        <v>1328</v>
      </c>
      <c r="I187" s="11">
        <v>35</v>
      </c>
      <c r="J187" s="18" t="s">
        <v>2076</v>
      </c>
      <c r="K187" s="11" t="s">
        <v>1333</v>
      </c>
      <c r="L187" s="17">
        <v>36.883448</v>
      </c>
      <c r="M187" s="17">
        <v>-105.111136</v>
      </c>
      <c r="N187" s="44">
        <v>8278</v>
      </c>
      <c r="O187" s="22">
        <v>37316</v>
      </c>
      <c r="P187" s="11">
        <v>1730</v>
      </c>
      <c r="Q187" s="11" t="s">
        <v>1198</v>
      </c>
      <c r="R187" s="11"/>
      <c r="S187" s="11" t="s">
        <v>1199</v>
      </c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 t="s">
        <v>1200</v>
      </c>
      <c r="BQ187" s="11" t="s">
        <v>2077</v>
      </c>
      <c r="BR187" s="11"/>
      <c r="BS187" s="11"/>
      <c r="BT187" s="11"/>
      <c r="BU187" s="16"/>
      <c r="BV187" s="16"/>
      <c r="BW187" s="16"/>
      <c r="BX187" s="16"/>
      <c r="BY187" s="16"/>
      <c r="BZ187" s="16"/>
      <c r="CA187" s="16"/>
      <c r="CB187" s="16"/>
      <c r="CC187" s="16"/>
    </row>
    <row r="188" spans="1:81" ht="12.75">
      <c r="A188" s="9" t="s">
        <v>1004</v>
      </c>
      <c r="B188" s="8" t="s">
        <v>1329</v>
      </c>
      <c r="C188" s="10">
        <v>60</v>
      </c>
      <c r="D188" s="9" t="s">
        <v>287</v>
      </c>
      <c r="E188" s="11">
        <v>31</v>
      </c>
      <c r="F188" s="11" t="s">
        <v>1327</v>
      </c>
      <c r="G188" s="11">
        <v>17</v>
      </c>
      <c r="H188" s="11" t="s">
        <v>1328</v>
      </c>
      <c r="I188" s="11">
        <v>35</v>
      </c>
      <c r="J188" s="18" t="s">
        <v>2078</v>
      </c>
      <c r="K188" s="11" t="s">
        <v>1333</v>
      </c>
      <c r="L188" s="17">
        <v>36.882834</v>
      </c>
      <c r="M188" s="17">
        <v>-105.100055</v>
      </c>
      <c r="N188" s="44">
        <v>8191</v>
      </c>
      <c r="O188" s="22">
        <v>37316</v>
      </c>
      <c r="P188" s="11">
        <v>1645</v>
      </c>
      <c r="Q188" s="11" t="s">
        <v>1198</v>
      </c>
      <c r="R188" s="11"/>
      <c r="S188" s="11" t="s">
        <v>1199</v>
      </c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 t="s">
        <v>1200</v>
      </c>
      <c r="BQ188" s="11" t="s">
        <v>2079</v>
      </c>
      <c r="BR188" s="11"/>
      <c r="BS188" s="11"/>
      <c r="BT188" s="11"/>
      <c r="BU188" s="16"/>
      <c r="BV188" s="16"/>
      <c r="BW188" s="16"/>
      <c r="BX188" s="16"/>
      <c r="BY188" s="16"/>
      <c r="BZ188" s="16"/>
      <c r="CA188" s="16"/>
      <c r="CB188" s="16"/>
      <c r="CC188" s="16"/>
    </row>
    <row r="189" spans="1:81" ht="12.75">
      <c r="A189" s="3" t="s">
        <v>1483</v>
      </c>
      <c r="B189" s="8" t="s">
        <v>1329</v>
      </c>
      <c r="C189" s="3" t="s">
        <v>1485</v>
      </c>
      <c r="D189" s="3" t="s">
        <v>287</v>
      </c>
      <c r="E189" s="19">
        <v>31</v>
      </c>
      <c r="F189" s="3" t="s">
        <v>1327</v>
      </c>
      <c r="G189" s="19">
        <v>17</v>
      </c>
      <c r="H189" s="11" t="s">
        <v>1328</v>
      </c>
      <c r="I189" s="19">
        <v>35</v>
      </c>
      <c r="J189" s="20" t="s">
        <v>1484</v>
      </c>
      <c r="K189" s="3" t="s">
        <v>1333</v>
      </c>
      <c r="L189" s="38">
        <v>36.875</v>
      </c>
      <c r="M189" s="38">
        <v>-105.111</v>
      </c>
      <c r="N189" s="46" t="s">
        <v>1486</v>
      </c>
      <c r="O189" s="21">
        <v>37838</v>
      </c>
      <c r="P189" s="19">
        <v>1760</v>
      </c>
      <c r="Q189" s="3" t="s">
        <v>1334</v>
      </c>
      <c r="R189" s="19">
        <v>1708</v>
      </c>
      <c r="S189" s="3" t="s">
        <v>1339</v>
      </c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 t="s">
        <v>1331</v>
      </c>
      <c r="BQ189" s="3" t="s">
        <v>2080</v>
      </c>
      <c r="BR189" s="3"/>
      <c r="BS189" s="3"/>
      <c r="BT189" s="3" t="s">
        <v>1330</v>
      </c>
      <c r="BU189" s="8"/>
      <c r="BV189" s="8"/>
      <c r="BW189" s="8"/>
      <c r="BX189" s="8"/>
      <c r="BY189" s="8"/>
      <c r="BZ189" s="8"/>
      <c r="CA189" s="8"/>
      <c r="CB189" s="8"/>
      <c r="CC189" s="8"/>
    </row>
    <row r="190" spans="1:81" ht="12.75">
      <c r="A190" s="9" t="s">
        <v>1000</v>
      </c>
      <c r="B190" s="8" t="s">
        <v>1329</v>
      </c>
      <c r="C190" s="10">
        <v>55</v>
      </c>
      <c r="D190" s="9" t="s">
        <v>287</v>
      </c>
      <c r="E190" s="11">
        <v>31</v>
      </c>
      <c r="F190" s="11" t="s">
        <v>1327</v>
      </c>
      <c r="G190" s="11">
        <v>17</v>
      </c>
      <c r="H190" s="11" t="s">
        <v>1328</v>
      </c>
      <c r="I190" s="11">
        <v>36</v>
      </c>
      <c r="J190" s="18" t="s">
        <v>2087</v>
      </c>
      <c r="K190" s="11" t="s">
        <v>1333</v>
      </c>
      <c r="L190" s="17">
        <v>36.873322</v>
      </c>
      <c r="M190" s="17">
        <v>-105.091322</v>
      </c>
      <c r="N190" s="44">
        <v>8176</v>
      </c>
      <c r="O190" s="22">
        <v>37288</v>
      </c>
      <c r="P190" s="11">
        <v>1735</v>
      </c>
      <c r="Q190" s="11" t="s">
        <v>1198</v>
      </c>
      <c r="R190" s="11"/>
      <c r="S190" s="11" t="s">
        <v>1199</v>
      </c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 t="s">
        <v>1200</v>
      </c>
      <c r="BQ190" s="11" t="s">
        <v>2088</v>
      </c>
      <c r="BR190" s="11"/>
      <c r="BS190" s="11"/>
      <c r="BT190" s="11"/>
      <c r="BU190" s="16"/>
      <c r="BV190" s="16"/>
      <c r="BW190" s="16"/>
      <c r="BX190" s="16"/>
      <c r="BY190" s="16"/>
      <c r="BZ190" s="16"/>
      <c r="CA190" s="16"/>
      <c r="CB190" s="16"/>
      <c r="CC190" s="16"/>
    </row>
    <row r="191" spans="1:81" ht="12.75">
      <c r="A191" s="9" t="s">
        <v>994</v>
      </c>
      <c r="B191" s="8" t="s">
        <v>1329</v>
      </c>
      <c r="C191" s="10">
        <v>28</v>
      </c>
      <c r="D191" s="9" t="s">
        <v>287</v>
      </c>
      <c r="E191" s="11">
        <v>31</v>
      </c>
      <c r="F191" s="11" t="s">
        <v>1327</v>
      </c>
      <c r="G191" s="11">
        <v>17</v>
      </c>
      <c r="H191" s="11" t="s">
        <v>1328</v>
      </c>
      <c r="I191" s="11">
        <v>36</v>
      </c>
      <c r="J191" s="18" t="s">
        <v>2081</v>
      </c>
      <c r="K191" s="11" t="s">
        <v>1333</v>
      </c>
      <c r="L191" s="17">
        <v>36.875118</v>
      </c>
      <c r="M191" s="17">
        <v>-105.084425</v>
      </c>
      <c r="N191" s="44">
        <v>8220</v>
      </c>
      <c r="O191" s="22">
        <v>37316</v>
      </c>
      <c r="P191" s="11">
        <v>1795</v>
      </c>
      <c r="Q191" s="11" t="s">
        <v>1198</v>
      </c>
      <c r="R191" s="11"/>
      <c r="S191" s="11" t="s">
        <v>1199</v>
      </c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 t="s">
        <v>1200</v>
      </c>
      <c r="BQ191" s="11" t="s">
        <v>2082</v>
      </c>
      <c r="BR191" s="11"/>
      <c r="BS191" s="11"/>
      <c r="BT191" s="11"/>
      <c r="BU191" s="16"/>
      <c r="BV191" s="16"/>
      <c r="BW191" s="16"/>
      <c r="BX191" s="16"/>
      <c r="BY191" s="16"/>
      <c r="BZ191" s="16"/>
      <c r="CA191" s="16"/>
      <c r="CB191" s="16"/>
      <c r="CC191" s="16"/>
    </row>
    <row r="192" spans="1:81" ht="12.75">
      <c r="A192" s="9" t="s">
        <v>995</v>
      </c>
      <c r="B192" s="8" t="s">
        <v>1329</v>
      </c>
      <c r="C192" s="10">
        <v>29</v>
      </c>
      <c r="D192" s="9" t="s">
        <v>287</v>
      </c>
      <c r="E192" s="11">
        <v>31</v>
      </c>
      <c r="F192" s="11" t="s">
        <v>1327</v>
      </c>
      <c r="G192" s="11">
        <v>17</v>
      </c>
      <c r="H192" s="11" t="s">
        <v>1328</v>
      </c>
      <c r="I192" s="11">
        <v>36</v>
      </c>
      <c r="J192" s="18" t="s">
        <v>2083</v>
      </c>
      <c r="K192" s="11" t="s">
        <v>1333</v>
      </c>
      <c r="L192" s="17">
        <v>36.88055</v>
      </c>
      <c r="M192" s="17">
        <v>-105.086246</v>
      </c>
      <c r="N192" s="44">
        <v>8210</v>
      </c>
      <c r="O192" s="22">
        <v>37316</v>
      </c>
      <c r="P192" s="11">
        <v>1660</v>
      </c>
      <c r="Q192" s="11" t="s">
        <v>1198</v>
      </c>
      <c r="R192" s="11"/>
      <c r="S192" s="11" t="s">
        <v>1199</v>
      </c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 t="s">
        <v>1200</v>
      </c>
      <c r="BQ192" s="11" t="s">
        <v>2084</v>
      </c>
      <c r="BR192" s="11"/>
      <c r="BS192" s="11"/>
      <c r="BT192" s="11"/>
      <c r="BU192" s="16"/>
      <c r="BV192" s="16"/>
      <c r="BW192" s="16"/>
      <c r="BX192" s="16"/>
      <c r="BY192" s="16"/>
      <c r="BZ192" s="16"/>
      <c r="CA192" s="16"/>
      <c r="CB192" s="16"/>
      <c r="CC192" s="16"/>
    </row>
    <row r="193" spans="1:81" ht="12.75">
      <c r="A193" s="9" t="s">
        <v>996</v>
      </c>
      <c r="B193" s="8" t="s">
        <v>1329</v>
      </c>
      <c r="C193" s="10">
        <v>45</v>
      </c>
      <c r="D193" s="9" t="s">
        <v>287</v>
      </c>
      <c r="E193" s="11">
        <v>31</v>
      </c>
      <c r="F193" s="11" t="s">
        <v>1327</v>
      </c>
      <c r="G193" s="11">
        <v>17</v>
      </c>
      <c r="H193" s="11" t="s">
        <v>1328</v>
      </c>
      <c r="I193" s="11">
        <v>36</v>
      </c>
      <c r="J193" s="18" t="s">
        <v>2085</v>
      </c>
      <c r="K193" s="11" t="s">
        <v>1333</v>
      </c>
      <c r="L193" s="17">
        <v>36.883092</v>
      </c>
      <c r="M193" s="17">
        <v>-105.091744</v>
      </c>
      <c r="N193" s="44">
        <v>8166</v>
      </c>
      <c r="O193" s="22">
        <v>37316</v>
      </c>
      <c r="P193" s="11">
        <v>1630</v>
      </c>
      <c r="Q193" s="11" t="s">
        <v>1198</v>
      </c>
      <c r="R193" s="11"/>
      <c r="S193" s="11" t="s">
        <v>1199</v>
      </c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 t="s">
        <v>1200</v>
      </c>
      <c r="BQ193" s="11" t="s">
        <v>2086</v>
      </c>
      <c r="BR193" s="11"/>
      <c r="BS193" s="11"/>
      <c r="BT193" s="11"/>
      <c r="BU193" s="16"/>
      <c r="BV193" s="16"/>
      <c r="BW193" s="16"/>
      <c r="BX193" s="16"/>
      <c r="BY193" s="16"/>
      <c r="BZ193" s="16"/>
      <c r="CA193" s="16"/>
      <c r="CB193" s="16"/>
      <c r="CC193" s="16"/>
    </row>
    <row r="194" spans="1:81" ht="12.75">
      <c r="A194" s="9" t="s">
        <v>590</v>
      </c>
      <c r="B194" s="14" t="s">
        <v>450</v>
      </c>
      <c r="C194" s="10">
        <v>181</v>
      </c>
      <c r="D194" s="9" t="s">
        <v>359</v>
      </c>
      <c r="E194" s="11">
        <v>31</v>
      </c>
      <c r="F194" s="11" t="s">
        <v>1327</v>
      </c>
      <c r="G194" s="11">
        <v>18</v>
      </c>
      <c r="H194" s="11" t="s">
        <v>1328</v>
      </c>
      <c r="I194" s="11">
        <v>18</v>
      </c>
      <c r="J194" s="18" t="s">
        <v>2089</v>
      </c>
      <c r="K194" s="11" t="s">
        <v>1333</v>
      </c>
      <c r="L194" s="17">
        <v>36.928533</v>
      </c>
      <c r="M194" s="17">
        <v>-105.076574</v>
      </c>
      <c r="N194" s="44">
        <v>7920</v>
      </c>
      <c r="O194" s="22">
        <v>32964</v>
      </c>
      <c r="P194" s="11">
        <v>668</v>
      </c>
      <c r="Q194" s="11" t="s">
        <v>1364</v>
      </c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 t="s">
        <v>2090</v>
      </c>
      <c r="BU194" s="16"/>
      <c r="BV194" s="16"/>
      <c r="BW194" s="16"/>
      <c r="BX194" s="16"/>
      <c r="BY194" s="16"/>
      <c r="BZ194" s="16"/>
      <c r="CA194" s="16"/>
      <c r="CB194" s="16"/>
      <c r="CC194" s="16"/>
    </row>
    <row r="195" spans="1:81" ht="12.75">
      <c r="A195" s="9" t="s">
        <v>1266</v>
      </c>
      <c r="B195" s="14" t="s">
        <v>479</v>
      </c>
      <c r="C195" s="10">
        <v>1</v>
      </c>
      <c r="D195" s="9" t="s">
        <v>211</v>
      </c>
      <c r="E195" s="11">
        <v>31</v>
      </c>
      <c r="F195" s="11" t="s">
        <v>1327</v>
      </c>
      <c r="G195" s="11">
        <v>18</v>
      </c>
      <c r="H195" s="11" t="s">
        <v>1328</v>
      </c>
      <c r="I195" s="11">
        <v>23</v>
      </c>
      <c r="J195" s="18" t="s">
        <v>2091</v>
      </c>
      <c r="K195" s="11" t="s">
        <v>1333</v>
      </c>
      <c r="L195" s="17">
        <v>36.916012772</v>
      </c>
      <c r="M195" s="17">
        <v>-104.999664963</v>
      </c>
      <c r="N195" s="45">
        <v>7200</v>
      </c>
      <c r="O195" s="22">
        <v>9529</v>
      </c>
      <c r="P195" s="11">
        <v>4411</v>
      </c>
      <c r="Q195" s="11" t="s">
        <v>1364</v>
      </c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3"/>
      <c r="BQ195" s="11"/>
      <c r="BR195" s="11"/>
      <c r="BS195" s="11"/>
      <c r="BT195" s="11" t="s">
        <v>1892</v>
      </c>
      <c r="BU195" s="16"/>
      <c r="BV195" s="16"/>
      <c r="BW195" s="16"/>
      <c r="BX195" s="16"/>
      <c r="BY195" s="16"/>
      <c r="BZ195" s="16"/>
      <c r="CA195" s="16"/>
      <c r="CB195" s="16"/>
      <c r="CC195" s="16"/>
    </row>
    <row r="196" spans="1:81" ht="12.75">
      <c r="A196" s="9" t="s">
        <v>1267</v>
      </c>
      <c r="B196" s="14" t="s">
        <v>479</v>
      </c>
      <c r="C196" s="10">
        <v>2</v>
      </c>
      <c r="D196" s="9" t="s">
        <v>211</v>
      </c>
      <c r="E196" s="11">
        <v>31</v>
      </c>
      <c r="F196" s="11" t="s">
        <v>1327</v>
      </c>
      <c r="G196" s="11">
        <v>18</v>
      </c>
      <c r="H196" s="11" t="s">
        <v>1328</v>
      </c>
      <c r="I196" s="11">
        <v>23</v>
      </c>
      <c r="J196" s="18" t="s">
        <v>1690</v>
      </c>
      <c r="K196" s="11" t="s">
        <v>1333</v>
      </c>
      <c r="L196" s="17">
        <v>36.90427319</v>
      </c>
      <c r="M196" s="17">
        <v>-105.004508099</v>
      </c>
      <c r="N196" s="44"/>
      <c r="O196" s="22">
        <v>9741</v>
      </c>
      <c r="P196" s="11">
        <v>3265</v>
      </c>
      <c r="Q196" s="11" t="s">
        <v>1364</v>
      </c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3"/>
      <c r="BQ196" s="11"/>
      <c r="BR196" s="11"/>
      <c r="BS196" s="11"/>
      <c r="BT196" s="11" t="s">
        <v>1691</v>
      </c>
      <c r="BU196" s="16"/>
      <c r="BV196" s="16"/>
      <c r="BW196" s="16"/>
      <c r="BX196" s="16"/>
      <c r="BY196" s="16"/>
      <c r="BZ196" s="16"/>
      <c r="CA196" s="16"/>
      <c r="CB196" s="16"/>
      <c r="CC196" s="16"/>
    </row>
    <row r="197" spans="1:81" ht="12.75">
      <c r="A197" s="9" t="s">
        <v>1268</v>
      </c>
      <c r="B197" s="14" t="s">
        <v>212</v>
      </c>
      <c r="C197" s="10">
        <v>1</v>
      </c>
      <c r="D197" s="9" t="s">
        <v>211</v>
      </c>
      <c r="E197" s="11">
        <v>31</v>
      </c>
      <c r="F197" s="11" t="s">
        <v>1327</v>
      </c>
      <c r="G197" s="11">
        <v>18</v>
      </c>
      <c r="H197" s="11" t="s">
        <v>1328</v>
      </c>
      <c r="I197" s="11">
        <v>25</v>
      </c>
      <c r="J197" s="18" t="s">
        <v>1692</v>
      </c>
      <c r="K197" s="11" t="s">
        <v>1333</v>
      </c>
      <c r="L197" s="17">
        <v>36.892240049</v>
      </c>
      <c r="M197" s="17">
        <v>-104.973391238</v>
      </c>
      <c r="N197" s="44"/>
      <c r="O197" s="34">
        <v>1908</v>
      </c>
      <c r="P197" s="34">
        <v>2535</v>
      </c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3"/>
      <c r="BQ197" s="11"/>
      <c r="BR197" s="11"/>
      <c r="BS197" s="11"/>
      <c r="BT197" s="11"/>
      <c r="BU197" s="16"/>
      <c r="BV197" s="16"/>
      <c r="BW197" s="16"/>
      <c r="BX197" s="16"/>
      <c r="BY197" s="16"/>
      <c r="BZ197" s="16"/>
      <c r="CA197" s="16"/>
      <c r="CB197" s="16"/>
      <c r="CC197" s="16"/>
    </row>
    <row r="198" spans="1:81" ht="12.75">
      <c r="A198" s="9" t="s">
        <v>862</v>
      </c>
      <c r="B198" s="8" t="s">
        <v>1329</v>
      </c>
      <c r="C198" s="10">
        <v>65</v>
      </c>
      <c r="D198" s="9" t="s">
        <v>287</v>
      </c>
      <c r="E198" s="11">
        <v>31</v>
      </c>
      <c r="F198" s="11" t="s">
        <v>1327</v>
      </c>
      <c r="G198" s="11">
        <v>18</v>
      </c>
      <c r="H198" s="11" t="s">
        <v>1328</v>
      </c>
      <c r="I198" s="11">
        <v>29</v>
      </c>
      <c r="J198" s="18" t="s">
        <v>1693</v>
      </c>
      <c r="K198" s="11" t="s">
        <v>1333</v>
      </c>
      <c r="L198" s="17">
        <v>36.88667</v>
      </c>
      <c r="M198" s="17">
        <v>-105.056793</v>
      </c>
      <c r="N198" s="44">
        <v>8749</v>
      </c>
      <c r="O198" s="22">
        <v>37012</v>
      </c>
      <c r="P198" s="11">
        <v>2192</v>
      </c>
      <c r="Q198" s="11" t="s">
        <v>1198</v>
      </c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 t="s">
        <v>1200</v>
      </c>
      <c r="BQ198" s="11" t="s">
        <v>1694</v>
      </c>
      <c r="BR198" s="11"/>
      <c r="BS198" s="11"/>
      <c r="BT198" s="11"/>
      <c r="BU198" s="16"/>
      <c r="BV198" s="16"/>
      <c r="BW198" s="16"/>
      <c r="BX198" s="16"/>
      <c r="BY198" s="16"/>
      <c r="BZ198" s="16"/>
      <c r="CA198" s="16"/>
      <c r="CB198" s="16"/>
      <c r="CC198" s="16"/>
    </row>
    <row r="199" spans="1:81" ht="12.75">
      <c r="A199" s="9" t="s">
        <v>863</v>
      </c>
      <c r="B199" s="8" t="s">
        <v>1329</v>
      </c>
      <c r="C199" s="10">
        <v>66</v>
      </c>
      <c r="D199" s="9" t="s">
        <v>287</v>
      </c>
      <c r="E199" s="11">
        <v>31</v>
      </c>
      <c r="F199" s="11" t="s">
        <v>1327</v>
      </c>
      <c r="G199" s="11">
        <v>18</v>
      </c>
      <c r="H199" s="11" t="s">
        <v>1328</v>
      </c>
      <c r="I199" s="11">
        <v>29</v>
      </c>
      <c r="J199" s="18" t="s">
        <v>1695</v>
      </c>
      <c r="K199" s="11" t="s">
        <v>1333</v>
      </c>
      <c r="L199" s="17">
        <v>36.886651</v>
      </c>
      <c r="M199" s="17">
        <v>-105.046575</v>
      </c>
      <c r="N199" s="44">
        <v>8679</v>
      </c>
      <c r="O199" s="22">
        <v>37012</v>
      </c>
      <c r="P199" s="11">
        <v>2011</v>
      </c>
      <c r="Q199" s="11" t="s">
        <v>1198</v>
      </c>
      <c r="R199" s="11"/>
      <c r="S199" s="11" t="s">
        <v>1199</v>
      </c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 t="s">
        <v>1200</v>
      </c>
      <c r="BQ199" s="11" t="s">
        <v>1696</v>
      </c>
      <c r="BR199" s="11"/>
      <c r="BS199" s="11"/>
      <c r="BT199" s="11"/>
      <c r="BU199" s="16"/>
      <c r="BV199" s="16"/>
      <c r="BW199" s="16"/>
      <c r="BX199" s="16"/>
      <c r="BY199" s="16"/>
      <c r="BZ199" s="16"/>
      <c r="CA199" s="16"/>
      <c r="CB199" s="16"/>
      <c r="CC199" s="16"/>
    </row>
    <row r="200" spans="1:81" ht="12.75">
      <c r="A200" s="9" t="s">
        <v>1030</v>
      </c>
      <c r="B200" s="8" t="s">
        <v>1329</v>
      </c>
      <c r="C200" s="10">
        <v>87</v>
      </c>
      <c r="D200" s="9" t="s">
        <v>287</v>
      </c>
      <c r="E200" s="11">
        <v>31</v>
      </c>
      <c r="F200" s="11" t="s">
        <v>1327</v>
      </c>
      <c r="G200" s="11">
        <v>18</v>
      </c>
      <c r="H200" s="11" t="s">
        <v>1328</v>
      </c>
      <c r="I200" s="11">
        <v>29</v>
      </c>
      <c r="J200" s="18" t="s">
        <v>1697</v>
      </c>
      <c r="K200" s="11" t="s">
        <v>1333</v>
      </c>
      <c r="L200" s="17">
        <v>36.892834</v>
      </c>
      <c r="M200" s="17">
        <v>-105.060539</v>
      </c>
      <c r="N200" s="44">
        <v>8536</v>
      </c>
      <c r="O200" s="22">
        <v>37316</v>
      </c>
      <c r="P200" s="11">
        <v>1950</v>
      </c>
      <c r="Q200" s="11" t="s">
        <v>1198</v>
      </c>
      <c r="R200" s="11"/>
      <c r="S200" s="11" t="s">
        <v>1199</v>
      </c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 t="s">
        <v>1200</v>
      </c>
      <c r="BQ200" s="11" t="s">
        <v>1698</v>
      </c>
      <c r="BR200" s="11"/>
      <c r="BS200" s="11"/>
      <c r="BT200" s="11"/>
      <c r="BU200" s="16"/>
      <c r="BV200" s="16"/>
      <c r="BW200" s="16"/>
      <c r="BX200" s="16"/>
      <c r="BY200" s="16"/>
      <c r="BZ200" s="16"/>
      <c r="CA200" s="16"/>
      <c r="CB200" s="16"/>
      <c r="CC200" s="16"/>
    </row>
    <row r="201" spans="1:81" ht="12.75">
      <c r="A201" s="9" t="s">
        <v>1031</v>
      </c>
      <c r="B201" s="8" t="s">
        <v>1329</v>
      </c>
      <c r="C201" s="10">
        <v>88</v>
      </c>
      <c r="D201" s="9" t="s">
        <v>287</v>
      </c>
      <c r="E201" s="11">
        <v>31</v>
      </c>
      <c r="F201" s="11" t="s">
        <v>1327</v>
      </c>
      <c r="G201" s="11">
        <v>18</v>
      </c>
      <c r="H201" s="11" t="s">
        <v>1328</v>
      </c>
      <c r="I201" s="11">
        <v>29</v>
      </c>
      <c r="J201" s="18" t="s">
        <v>1699</v>
      </c>
      <c r="K201" s="11" t="s">
        <v>1333</v>
      </c>
      <c r="L201" s="17">
        <v>36.892967</v>
      </c>
      <c r="M201" s="17">
        <v>-105.04566</v>
      </c>
      <c r="N201" s="44">
        <v>8311</v>
      </c>
      <c r="O201" s="22">
        <v>37316</v>
      </c>
      <c r="P201" s="11">
        <v>1570</v>
      </c>
      <c r="Q201" s="11" t="s">
        <v>1198</v>
      </c>
      <c r="R201" s="11"/>
      <c r="S201" s="11" t="s">
        <v>1199</v>
      </c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 t="s">
        <v>1200</v>
      </c>
      <c r="BQ201" s="11" t="s">
        <v>1700</v>
      </c>
      <c r="BR201" s="11"/>
      <c r="BS201" s="11"/>
      <c r="BT201" s="11"/>
      <c r="BU201" s="16"/>
      <c r="BV201" s="16"/>
      <c r="BW201" s="16"/>
      <c r="BX201" s="16"/>
      <c r="BY201" s="16"/>
      <c r="BZ201" s="16"/>
      <c r="CA201" s="16"/>
      <c r="CB201" s="16"/>
      <c r="CC201" s="16"/>
    </row>
    <row r="202" spans="1:81" ht="12.75">
      <c r="A202" s="9" t="s">
        <v>861</v>
      </c>
      <c r="B202" s="8" t="s">
        <v>1329</v>
      </c>
      <c r="C202" s="10">
        <v>64</v>
      </c>
      <c r="D202" s="9" t="s">
        <v>287</v>
      </c>
      <c r="E202" s="11">
        <v>31</v>
      </c>
      <c r="F202" s="11" t="s">
        <v>1327</v>
      </c>
      <c r="G202" s="11">
        <v>18</v>
      </c>
      <c r="H202" s="11" t="s">
        <v>1328</v>
      </c>
      <c r="I202" s="11">
        <v>30</v>
      </c>
      <c r="J202" s="18" t="s">
        <v>1703</v>
      </c>
      <c r="K202" s="11" t="s">
        <v>1333</v>
      </c>
      <c r="L202" s="17">
        <v>36.885438</v>
      </c>
      <c r="M202" s="17">
        <v>-105.06847</v>
      </c>
      <c r="N202" s="44">
        <v>8652</v>
      </c>
      <c r="O202" s="22">
        <v>37012</v>
      </c>
      <c r="P202" s="11">
        <v>2085</v>
      </c>
      <c r="Q202" s="11" t="s">
        <v>1198</v>
      </c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 t="s">
        <v>1200</v>
      </c>
      <c r="BQ202" s="11" t="s">
        <v>1704</v>
      </c>
      <c r="BR202" s="11"/>
      <c r="BS202" s="11"/>
      <c r="BT202" s="11"/>
      <c r="BU202" s="16"/>
      <c r="BV202" s="16"/>
      <c r="BW202" s="16"/>
      <c r="BX202" s="16"/>
      <c r="BY202" s="16"/>
      <c r="BZ202" s="16"/>
      <c r="CA202" s="16"/>
      <c r="CB202" s="16"/>
      <c r="CC202" s="16"/>
    </row>
    <row r="203" spans="1:81" ht="12.75">
      <c r="A203" s="9" t="s">
        <v>1019</v>
      </c>
      <c r="B203" s="3" t="s">
        <v>1329</v>
      </c>
      <c r="C203" s="10">
        <v>37</v>
      </c>
      <c r="D203" s="9" t="s">
        <v>287</v>
      </c>
      <c r="E203" s="11">
        <v>31</v>
      </c>
      <c r="F203" s="11" t="s">
        <v>1327</v>
      </c>
      <c r="G203" s="11">
        <v>18</v>
      </c>
      <c r="H203" s="11" t="s">
        <v>1328</v>
      </c>
      <c r="I203" s="11">
        <v>30</v>
      </c>
      <c r="J203" s="18" t="s">
        <v>1701</v>
      </c>
      <c r="K203" s="11" t="s">
        <v>1333</v>
      </c>
      <c r="L203" s="17">
        <v>36.892762</v>
      </c>
      <c r="M203" s="17">
        <v>-105.07496</v>
      </c>
      <c r="N203" s="44">
        <v>8400</v>
      </c>
      <c r="O203" s="22">
        <v>37377</v>
      </c>
      <c r="P203" s="11">
        <v>1795</v>
      </c>
      <c r="Q203" s="11" t="s">
        <v>1198</v>
      </c>
      <c r="R203" s="11"/>
      <c r="S203" s="11" t="s">
        <v>1199</v>
      </c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 t="s">
        <v>1200</v>
      </c>
      <c r="BQ203" s="11" t="s">
        <v>1702</v>
      </c>
      <c r="BR203" s="11"/>
      <c r="BS203" s="11"/>
      <c r="BT203" s="11"/>
      <c r="BU203" s="16"/>
      <c r="BV203" s="16"/>
      <c r="BW203" s="16"/>
      <c r="BX203" s="16"/>
      <c r="BY203" s="16"/>
      <c r="BZ203" s="16"/>
      <c r="CA203" s="16"/>
      <c r="CB203" s="16"/>
      <c r="CC203" s="16"/>
    </row>
    <row r="204" spans="1:81" ht="12.75">
      <c r="A204" s="9" t="s">
        <v>1023</v>
      </c>
      <c r="B204" s="8" t="s">
        <v>1329</v>
      </c>
      <c r="C204" s="10">
        <v>71</v>
      </c>
      <c r="D204" s="9" t="s">
        <v>287</v>
      </c>
      <c r="E204" s="11">
        <v>31</v>
      </c>
      <c r="F204" s="11" t="s">
        <v>1327</v>
      </c>
      <c r="G204" s="11">
        <v>18</v>
      </c>
      <c r="H204" s="11" t="s">
        <v>1328</v>
      </c>
      <c r="I204" s="11">
        <v>30</v>
      </c>
      <c r="J204" s="18" t="s">
        <v>1213</v>
      </c>
      <c r="K204" s="11" t="s">
        <v>1333</v>
      </c>
      <c r="L204" s="17">
        <v>36.889104</v>
      </c>
      <c r="M204" s="17">
        <v>-105.075833</v>
      </c>
      <c r="N204" s="44">
        <v>8342</v>
      </c>
      <c r="O204" s="22">
        <v>37377</v>
      </c>
      <c r="P204" s="11">
        <v>1770</v>
      </c>
      <c r="Q204" s="11" t="s">
        <v>1198</v>
      </c>
      <c r="R204" s="11"/>
      <c r="S204" s="11" t="s">
        <v>1199</v>
      </c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 t="s">
        <v>1200</v>
      </c>
      <c r="BQ204" s="11" t="s">
        <v>1214</v>
      </c>
      <c r="BR204" s="11"/>
      <c r="BS204" s="11"/>
      <c r="BT204" s="11"/>
      <c r="BU204" s="16"/>
      <c r="BV204" s="16"/>
      <c r="BW204" s="16"/>
      <c r="BX204" s="16"/>
      <c r="BY204" s="16"/>
      <c r="BZ204" s="16"/>
      <c r="CA204" s="16"/>
      <c r="CB204" s="16"/>
      <c r="CC204" s="16"/>
    </row>
    <row r="205" spans="1:81" ht="12.75">
      <c r="A205" s="9" t="s">
        <v>1144</v>
      </c>
      <c r="B205" s="8" t="s">
        <v>1329</v>
      </c>
      <c r="C205" s="10">
        <v>90</v>
      </c>
      <c r="D205" s="9" t="s">
        <v>287</v>
      </c>
      <c r="E205" s="11">
        <v>31</v>
      </c>
      <c r="F205" s="11" t="s">
        <v>1327</v>
      </c>
      <c r="G205" s="11">
        <v>18</v>
      </c>
      <c r="H205" s="11" t="s">
        <v>1328</v>
      </c>
      <c r="I205" s="11">
        <v>30</v>
      </c>
      <c r="J205" s="18" t="s">
        <v>1218</v>
      </c>
      <c r="K205" s="11" t="s">
        <v>1333</v>
      </c>
      <c r="L205" s="17">
        <v>36.892691</v>
      </c>
      <c r="M205" s="17">
        <v>-105.075013</v>
      </c>
      <c r="N205" s="44">
        <v>8401</v>
      </c>
      <c r="O205" s="22">
        <v>37438</v>
      </c>
      <c r="P205" s="11">
        <v>1415</v>
      </c>
      <c r="Q205" s="11" t="s">
        <v>1198</v>
      </c>
      <c r="R205" s="11"/>
      <c r="S205" s="11" t="s">
        <v>1199</v>
      </c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 t="s">
        <v>1200</v>
      </c>
      <c r="BQ205" s="11" t="s">
        <v>1219</v>
      </c>
      <c r="BR205" s="11"/>
      <c r="BS205" s="11"/>
      <c r="BT205" s="11"/>
      <c r="BU205" s="16"/>
      <c r="BV205" s="16"/>
      <c r="BW205" s="16"/>
      <c r="BX205" s="16"/>
      <c r="BY205" s="16"/>
      <c r="BZ205" s="16"/>
      <c r="CA205" s="16"/>
      <c r="CB205" s="16"/>
      <c r="CC205" s="16"/>
    </row>
    <row r="206" spans="1:81" ht="12.75">
      <c r="A206" s="9" t="s">
        <v>673</v>
      </c>
      <c r="B206" s="3" t="s">
        <v>1329</v>
      </c>
      <c r="C206" s="10">
        <v>19</v>
      </c>
      <c r="D206" s="9" t="s">
        <v>287</v>
      </c>
      <c r="E206" s="11">
        <v>31</v>
      </c>
      <c r="F206" s="11" t="s">
        <v>1327</v>
      </c>
      <c r="G206" s="11">
        <v>18</v>
      </c>
      <c r="H206" s="11" t="s">
        <v>1328</v>
      </c>
      <c r="I206" s="11">
        <v>31</v>
      </c>
      <c r="J206" s="18" t="s">
        <v>1222</v>
      </c>
      <c r="K206" s="11" t="s">
        <v>1333</v>
      </c>
      <c r="L206" s="17">
        <v>36.875451</v>
      </c>
      <c r="M206" s="17">
        <v>-105.066169</v>
      </c>
      <c r="N206" s="44">
        <v>8689</v>
      </c>
      <c r="O206" s="22">
        <v>36708</v>
      </c>
      <c r="P206" s="11">
        <v>2000</v>
      </c>
      <c r="Q206" s="11" t="s">
        <v>1198</v>
      </c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 t="s">
        <v>1200</v>
      </c>
      <c r="BQ206" s="11" t="s">
        <v>1223</v>
      </c>
      <c r="BR206" s="11"/>
      <c r="BS206" s="11"/>
      <c r="BT206" s="11"/>
      <c r="BU206" s="16"/>
      <c r="BV206" s="16"/>
      <c r="BW206" s="16"/>
      <c r="BX206" s="16"/>
      <c r="BY206" s="16"/>
      <c r="BZ206" s="16"/>
      <c r="CA206" s="16"/>
      <c r="CB206" s="16"/>
      <c r="CC206" s="16"/>
    </row>
    <row r="207" spans="1:81" ht="12.75">
      <c r="A207" s="9" t="s">
        <v>674</v>
      </c>
      <c r="B207" s="8" t="s">
        <v>1329</v>
      </c>
      <c r="C207" s="10">
        <v>22</v>
      </c>
      <c r="D207" s="9" t="s">
        <v>287</v>
      </c>
      <c r="E207" s="11">
        <v>31</v>
      </c>
      <c r="F207" s="11" t="s">
        <v>1327</v>
      </c>
      <c r="G207" s="11">
        <v>18</v>
      </c>
      <c r="H207" s="11" t="s">
        <v>1328</v>
      </c>
      <c r="I207" s="11">
        <v>31</v>
      </c>
      <c r="J207" s="18" t="s">
        <v>1224</v>
      </c>
      <c r="K207" s="11" t="s">
        <v>1333</v>
      </c>
      <c r="L207" s="17">
        <v>36.880625</v>
      </c>
      <c r="M207" s="17">
        <v>-105.071544</v>
      </c>
      <c r="N207" s="44">
        <v>8707</v>
      </c>
      <c r="O207" s="22">
        <v>36739</v>
      </c>
      <c r="P207" s="11">
        <v>2010</v>
      </c>
      <c r="Q207" s="11" t="s">
        <v>1198</v>
      </c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 t="s">
        <v>1200</v>
      </c>
      <c r="BQ207" s="11" t="s">
        <v>1225</v>
      </c>
      <c r="BR207" s="11"/>
      <c r="BS207" s="11"/>
      <c r="BT207" s="11"/>
      <c r="BU207" s="16"/>
      <c r="BV207" s="16"/>
      <c r="BW207" s="16"/>
      <c r="BX207" s="16"/>
      <c r="BY207" s="16"/>
      <c r="BZ207" s="16"/>
      <c r="CA207" s="16"/>
      <c r="CB207" s="16"/>
      <c r="CC207" s="16"/>
    </row>
    <row r="208" spans="1:81" ht="12.75">
      <c r="A208" s="9" t="s">
        <v>607</v>
      </c>
      <c r="B208" s="8" t="s">
        <v>1329</v>
      </c>
      <c r="C208" s="10">
        <v>18</v>
      </c>
      <c r="D208" s="9" t="s">
        <v>287</v>
      </c>
      <c r="E208" s="11">
        <v>31</v>
      </c>
      <c r="F208" s="11" t="s">
        <v>1327</v>
      </c>
      <c r="G208" s="11">
        <v>18</v>
      </c>
      <c r="H208" s="11" t="s">
        <v>1328</v>
      </c>
      <c r="I208" s="11">
        <v>31</v>
      </c>
      <c r="J208" s="18" t="s">
        <v>1220</v>
      </c>
      <c r="K208" s="11" t="s">
        <v>1333</v>
      </c>
      <c r="L208" s="17">
        <v>36.872882</v>
      </c>
      <c r="M208" s="17">
        <v>-105.076298</v>
      </c>
      <c r="N208" s="44">
        <v>8568</v>
      </c>
      <c r="O208" s="22">
        <v>36770</v>
      </c>
      <c r="P208" s="11">
        <v>2065</v>
      </c>
      <c r="Q208" s="11" t="s">
        <v>1198</v>
      </c>
      <c r="R208" s="11"/>
      <c r="S208" s="11" t="s">
        <v>1199</v>
      </c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 t="s">
        <v>1200</v>
      </c>
      <c r="BQ208" s="11" t="s">
        <v>1221</v>
      </c>
      <c r="BR208" s="11"/>
      <c r="BS208" s="11"/>
      <c r="BT208" s="11"/>
      <c r="BU208" s="16"/>
      <c r="BV208" s="16"/>
      <c r="BW208" s="16"/>
      <c r="BX208" s="16"/>
      <c r="BY208" s="16"/>
      <c r="BZ208" s="16"/>
      <c r="CA208" s="16"/>
      <c r="CB208" s="16"/>
      <c r="CC208" s="16"/>
    </row>
    <row r="209" spans="1:81" ht="12.75">
      <c r="A209" s="9" t="s">
        <v>675</v>
      </c>
      <c r="B209" s="8" t="s">
        <v>1329</v>
      </c>
      <c r="C209" s="10">
        <v>23</v>
      </c>
      <c r="D209" s="9" t="s">
        <v>287</v>
      </c>
      <c r="E209" s="11">
        <v>31</v>
      </c>
      <c r="F209" s="11" t="s">
        <v>1327</v>
      </c>
      <c r="G209" s="11">
        <v>18</v>
      </c>
      <c r="H209" s="11" t="s">
        <v>1328</v>
      </c>
      <c r="I209" s="11">
        <v>31</v>
      </c>
      <c r="J209" s="18" t="s">
        <v>1226</v>
      </c>
      <c r="K209" s="11" t="s">
        <v>1333</v>
      </c>
      <c r="L209" s="17">
        <v>36.881741</v>
      </c>
      <c r="M209" s="17">
        <v>-105.067312</v>
      </c>
      <c r="N209" s="44">
        <v>2030</v>
      </c>
      <c r="O209" s="22">
        <v>36770</v>
      </c>
      <c r="P209" s="11">
        <v>2030</v>
      </c>
      <c r="Q209" s="11" t="s">
        <v>1198</v>
      </c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 t="s">
        <v>1200</v>
      </c>
      <c r="BQ209" s="11" t="s">
        <v>1227</v>
      </c>
      <c r="BR209" s="11"/>
      <c r="BS209" s="11"/>
      <c r="BT209" s="11"/>
      <c r="BU209" s="16"/>
      <c r="BV209" s="16"/>
      <c r="BW209" s="16"/>
      <c r="BX209" s="16"/>
      <c r="BY209" s="16"/>
      <c r="BZ209" s="16"/>
      <c r="CA209" s="16"/>
      <c r="CB209" s="16"/>
      <c r="CC209" s="16"/>
    </row>
    <row r="210" spans="1:81" ht="12.75">
      <c r="A210" s="9" t="s">
        <v>618</v>
      </c>
      <c r="B210" s="8" t="s">
        <v>1329</v>
      </c>
      <c r="C210" s="10">
        <v>21</v>
      </c>
      <c r="D210" s="9" t="s">
        <v>287</v>
      </c>
      <c r="E210" s="11">
        <v>31</v>
      </c>
      <c r="F210" s="11" t="s">
        <v>1327</v>
      </c>
      <c r="G210" s="11">
        <v>18</v>
      </c>
      <c r="H210" s="11" t="s">
        <v>1328</v>
      </c>
      <c r="I210" s="11">
        <v>32</v>
      </c>
      <c r="J210" s="18" t="s">
        <v>1232</v>
      </c>
      <c r="K210" s="11" t="s">
        <v>1333</v>
      </c>
      <c r="L210" s="17">
        <v>36.876219</v>
      </c>
      <c r="M210" s="17">
        <v>-105.047629</v>
      </c>
      <c r="N210" s="44">
        <v>8595</v>
      </c>
      <c r="O210" s="22">
        <v>33055</v>
      </c>
      <c r="P210" s="11">
        <v>2121</v>
      </c>
      <c r="Q210" s="11" t="s">
        <v>1198</v>
      </c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 t="s">
        <v>1200</v>
      </c>
      <c r="BQ210" s="11" t="s">
        <v>1233</v>
      </c>
      <c r="BR210" s="11"/>
      <c r="BS210" s="11"/>
      <c r="BT210" s="11"/>
      <c r="BU210" s="16"/>
      <c r="BV210" s="16"/>
      <c r="BW210" s="16"/>
      <c r="BX210" s="16"/>
      <c r="BY210" s="16"/>
      <c r="BZ210" s="16"/>
      <c r="CA210" s="16"/>
      <c r="CB210" s="16"/>
      <c r="CC210" s="16"/>
    </row>
    <row r="211" spans="1:81" ht="12.75">
      <c r="A211" s="9" t="s">
        <v>620</v>
      </c>
      <c r="B211" s="8" t="s">
        <v>1329</v>
      </c>
      <c r="C211" s="10">
        <v>20</v>
      </c>
      <c r="D211" s="9" t="s">
        <v>287</v>
      </c>
      <c r="E211" s="11">
        <v>31</v>
      </c>
      <c r="F211" s="11" t="s">
        <v>1327</v>
      </c>
      <c r="G211" s="11">
        <v>18</v>
      </c>
      <c r="H211" s="11" t="s">
        <v>1328</v>
      </c>
      <c r="I211" s="11">
        <v>32</v>
      </c>
      <c r="J211" s="18" t="s">
        <v>1234</v>
      </c>
      <c r="K211" s="11" t="s">
        <v>1333</v>
      </c>
      <c r="L211" s="17">
        <v>36.872887</v>
      </c>
      <c r="M211" s="17">
        <v>-105.055667</v>
      </c>
      <c r="N211" s="44">
        <v>8617</v>
      </c>
      <c r="O211" s="22">
        <v>33329</v>
      </c>
      <c r="P211" s="11">
        <v>2180</v>
      </c>
      <c r="Q211" s="11" t="s">
        <v>1198</v>
      </c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 t="s">
        <v>1200</v>
      </c>
      <c r="BQ211" s="11" t="s">
        <v>1235</v>
      </c>
      <c r="BR211" s="11"/>
      <c r="BS211" s="11"/>
      <c r="BT211" s="11"/>
      <c r="BU211" s="16"/>
      <c r="BV211" s="16"/>
      <c r="BW211" s="16"/>
      <c r="BX211" s="16"/>
      <c r="BY211" s="16"/>
      <c r="BZ211" s="16"/>
      <c r="CA211" s="16"/>
      <c r="CB211" s="16"/>
      <c r="CC211" s="16"/>
    </row>
    <row r="212" spans="1:81" ht="12.75">
      <c r="A212" s="9" t="s">
        <v>619</v>
      </c>
      <c r="B212" s="8" t="s">
        <v>1329</v>
      </c>
      <c r="C212" s="10">
        <v>24</v>
      </c>
      <c r="D212" s="9" t="s">
        <v>287</v>
      </c>
      <c r="E212" s="11">
        <v>31</v>
      </c>
      <c r="F212" s="11" t="s">
        <v>1327</v>
      </c>
      <c r="G212" s="11">
        <v>18</v>
      </c>
      <c r="H212" s="11" t="s">
        <v>1328</v>
      </c>
      <c r="I212" s="11">
        <v>32</v>
      </c>
      <c r="J212" s="18" t="s">
        <v>1228</v>
      </c>
      <c r="K212" s="11" t="s">
        <v>1333</v>
      </c>
      <c r="L212" s="17">
        <v>36.880623</v>
      </c>
      <c r="M212" s="17">
        <v>-105.055707</v>
      </c>
      <c r="N212" s="44">
        <v>8600</v>
      </c>
      <c r="O212" s="22">
        <v>36617</v>
      </c>
      <c r="P212" s="11">
        <v>2165</v>
      </c>
      <c r="Q212" s="11" t="s">
        <v>1198</v>
      </c>
      <c r="R212" s="11"/>
      <c r="S212" s="11" t="s">
        <v>1199</v>
      </c>
      <c r="T212" s="11">
        <v>1680</v>
      </c>
      <c r="U212" s="11">
        <v>1968</v>
      </c>
      <c r="V212" s="3">
        <f>+N212-U212</f>
        <v>6632</v>
      </c>
      <c r="W212" s="3">
        <f>+X212-U212</f>
        <v>108</v>
      </c>
      <c r="X212" s="11">
        <v>2076</v>
      </c>
      <c r="Y212" s="11"/>
      <c r="Z212" s="11" t="s">
        <v>49</v>
      </c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 t="s">
        <v>1200</v>
      </c>
      <c r="BQ212" s="11" t="s">
        <v>1229</v>
      </c>
      <c r="BR212" s="11"/>
      <c r="BS212" s="11"/>
      <c r="BT212" s="11"/>
      <c r="BU212" s="16"/>
      <c r="BV212" s="16"/>
      <c r="BW212" s="16"/>
      <c r="BX212" s="16"/>
      <c r="BY212" s="16"/>
      <c r="BZ212" s="16"/>
      <c r="CA212" s="16"/>
      <c r="CB212" s="16"/>
      <c r="CC212" s="16"/>
    </row>
    <row r="213" spans="1:81" ht="12.75">
      <c r="A213" s="9" t="s">
        <v>859</v>
      </c>
      <c r="B213" s="8" t="s">
        <v>1329</v>
      </c>
      <c r="C213" s="10">
        <v>61</v>
      </c>
      <c r="D213" s="9" t="s">
        <v>287</v>
      </c>
      <c r="E213" s="11">
        <v>31</v>
      </c>
      <c r="F213" s="11" t="s">
        <v>1327</v>
      </c>
      <c r="G213" s="11">
        <v>18</v>
      </c>
      <c r="H213" s="11" t="s">
        <v>1328</v>
      </c>
      <c r="I213" s="11">
        <v>32</v>
      </c>
      <c r="J213" s="18" t="s">
        <v>1230</v>
      </c>
      <c r="K213" s="11" t="s">
        <v>1333</v>
      </c>
      <c r="L213" s="17">
        <v>36.883695</v>
      </c>
      <c r="M213" s="17">
        <v>-105.050654</v>
      </c>
      <c r="N213" s="44">
        <v>8758</v>
      </c>
      <c r="O213" s="22">
        <v>37012</v>
      </c>
      <c r="P213" s="11">
        <v>2223</v>
      </c>
      <c r="Q213" s="11" t="s">
        <v>1198</v>
      </c>
      <c r="R213" s="11"/>
      <c r="S213" s="11" t="s">
        <v>1199</v>
      </c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 t="s">
        <v>1200</v>
      </c>
      <c r="BQ213" s="11" t="s">
        <v>1231</v>
      </c>
      <c r="BR213" s="11"/>
      <c r="BS213" s="11"/>
      <c r="BT213" s="11"/>
      <c r="BU213" s="16"/>
      <c r="BV213" s="16"/>
      <c r="BW213" s="16"/>
      <c r="BX213" s="16"/>
      <c r="BY213" s="16"/>
      <c r="BZ213" s="16"/>
      <c r="CA213" s="16"/>
      <c r="CB213" s="16"/>
      <c r="CC213" s="16"/>
    </row>
    <row r="214" spans="1:81" ht="12.75">
      <c r="A214" s="9" t="s">
        <v>858</v>
      </c>
      <c r="B214" s="8" t="s">
        <v>1329</v>
      </c>
      <c r="C214" s="10">
        <v>56</v>
      </c>
      <c r="D214" s="9" t="s">
        <v>287</v>
      </c>
      <c r="E214" s="11">
        <v>31</v>
      </c>
      <c r="F214" s="11" t="s">
        <v>1327</v>
      </c>
      <c r="G214" s="11">
        <v>18</v>
      </c>
      <c r="H214" s="11" t="s">
        <v>1328</v>
      </c>
      <c r="I214" s="11">
        <v>33</v>
      </c>
      <c r="J214" s="18" t="s">
        <v>1236</v>
      </c>
      <c r="K214" s="11" t="s">
        <v>1333</v>
      </c>
      <c r="L214" s="17">
        <v>36.872993</v>
      </c>
      <c r="M214" s="17">
        <v>-105.03923</v>
      </c>
      <c r="N214" s="44">
        <v>8358</v>
      </c>
      <c r="O214" s="22">
        <v>37043</v>
      </c>
      <c r="P214" s="11">
        <v>1710</v>
      </c>
      <c r="Q214" s="11" t="s">
        <v>1198</v>
      </c>
      <c r="R214" s="11"/>
      <c r="S214" s="11" t="s">
        <v>1199</v>
      </c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 t="s">
        <v>1200</v>
      </c>
      <c r="BQ214" s="11" t="s">
        <v>1237</v>
      </c>
      <c r="BR214" s="11"/>
      <c r="BS214" s="11"/>
      <c r="BT214" s="11"/>
      <c r="BU214" s="16"/>
      <c r="BV214" s="16"/>
      <c r="BW214" s="16"/>
      <c r="BX214" s="16"/>
      <c r="BY214" s="16"/>
      <c r="BZ214" s="16"/>
      <c r="CA214" s="16"/>
      <c r="CB214" s="16"/>
      <c r="CC214" s="16"/>
    </row>
    <row r="215" spans="1:81" ht="12.75">
      <c r="A215" s="9" t="s">
        <v>860</v>
      </c>
      <c r="B215" s="8" t="s">
        <v>1329</v>
      </c>
      <c r="C215" s="10">
        <v>62</v>
      </c>
      <c r="D215" s="9" t="s">
        <v>287</v>
      </c>
      <c r="E215" s="11">
        <v>31</v>
      </c>
      <c r="F215" s="11" t="s">
        <v>1327</v>
      </c>
      <c r="G215" s="11">
        <v>18</v>
      </c>
      <c r="H215" s="11" t="s">
        <v>1328</v>
      </c>
      <c r="I215" s="11">
        <v>33</v>
      </c>
      <c r="J215" s="18" t="s">
        <v>1238</v>
      </c>
      <c r="K215" s="11" t="s">
        <v>1333</v>
      </c>
      <c r="L215" s="17">
        <v>36.88352</v>
      </c>
      <c r="M215" s="17">
        <v>-105.040106</v>
      </c>
      <c r="N215" s="44">
        <v>8527</v>
      </c>
      <c r="O215" s="22">
        <v>37043</v>
      </c>
      <c r="P215" s="11">
        <v>1692</v>
      </c>
      <c r="Q215" s="11" t="s">
        <v>1198</v>
      </c>
      <c r="R215" s="11"/>
      <c r="S215" s="11" t="s">
        <v>1199</v>
      </c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 t="s">
        <v>1200</v>
      </c>
      <c r="BQ215" s="11" t="s">
        <v>1239</v>
      </c>
      <c r="BR215" s="11"/>
      <c r="BS215" s="11"/>
      <c r="BT215" s="11"/>
      <c r="BU215" s="16"/>
      <c r="BV215" s="16"/>
      <c r="BW215" s="16"/>
      <c r="BX215" s="16"/>
      <c r="BY215" s="16"/>
      <c r="BZ215" s="16"/>
      <c r="CA215" s="16"/>
      <c r="CB215" s="16"/>
      <c r="CC215" s="16"/>
    </row>
    <row r="216" spans="1:81" ht="12.75">
      <c r="A216" s="9" t="s">
        <v>622</v>
      </c>
      <c r="B216" s="8" t="s">
        <v>478</v>
      </c>
      <c r="C216" s="10">
        <v>1</v>
      </c>
      <c r="D216" s="9" t="s">
        <v>285</v>
      </c>
      <c r="E216" s="11">
        <v>31</v>
      </c>
      <c r="F216" s="11" t="s">
        <v>1327</v>
      </c>
      <c r="G216" s="11">
        <v>19</v>
      </c>
      <c r="H216" s="11" t="s">
        <v>1328</v>
      </c>
      <c r="I216" s="11">
        <v>1</v>
      </c>
      <c r="J216" s="18" t="s">
        <v>1249</v>
      </c>
      <c r="K216" s="11" t="s">
        <v>1333</v>
      </c>
      <c r="L216" s="17">
        <v>36.955235</v>
      </c>
      <c r="M216" s="17">
        <v>-104.869742</v>
      </c>
      <c r="N216" s="44">
        <v>8272</v>
      </c>
      <c r="O216" s="22">
        <v>36404</v>
      </c>
      <c r="P216" s="11">
        <v>2547</v>
      </c>
      <c r="Q216" s="11" t="s">
        <v>1198</v>
      </c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 t="s">
        <v>1200</v>
      </c>
      <c r="BQ216" s="11" t="s">
        <v>1250</v>
      </c>
      <c r="BR216" s="11"/>
      <c r="BS216" s="11"/>
      <c r="BT216" s="11"/>
      <c r="BU216" s="16"/>
      <c r="BV216" s="16"/>
      <c r="BW216" s="16"/>
      <c r="BX216" s="16"/>
      <c r="BY216" s="16"/>
      <c r="BZ216" s="16"/>
      <c r="CA216" s="16"/>
      <c r="CB216" s="16"/>
      <c r="CC216" s="16"/>
    </row>
    <row r="217" spans="1:81" ht="12.75">
      <c r="A217" s="9" t="s">
        <v>643</v>
      </c>
      <c r="B217" s="8" t="s">
        <v>1329</v>
      </c>
      <c r="C217" s="10">
        <v>8</v>
      </c>
      <c r="D217" s="9" t="s">
        <v>285</v>
      </c>
      <c r="E217" s="11">
        <v>31</v>
      </c>
      <c r="F217" s="11" t="s">
        <v>1327</v>
      </c>
      <c r="G217" s="11">
        <v>19</v>
      </c>
      <c r="H217" s="11" t="s">
        <v>1328</v>
      </c>
      <c r="I217" s="11">
        <v>1</v>
      </c>
      <c r="J217" s="18" t="s">
        <v>1243</v>
      </c>
      <c r="K217" s="11" t="s">
        <v>1333</v>
      </c>
      <c r="L217" s="17">
        <v>36.955303</v>
      </c>
      <c r="M217" s="17">
        <v>-104.877322</v>
      </c>
      <c r="N217" s="44">
        <v>8274</v>
      </c>
      <c r="O217" s="22">
        <v>36404</v>
      </c>
      <c r="P217" s="11">
        <v>2618</v>
      </c>
      <c r="Q217" s="11" t="s">
        <v>1198</v>
      </c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 t="s">
        <v>1053</v>
      </c>
      <c r="BQ217" s="11" t="s">
        <v>1244</v>
      </c>
      <c r="BR217" s="11"/>
      <c r="BS217" s="11"/>
      <c r="BT217" s="11"/>
      <c r="BU217" s="16"/>
      <c r="BV217" s="16"/>
      <c r="BW217" s="16"/>
      <c r="BX217" s="16"/>
      <c r="BY217" s="16"/>
      <c r="BZ217" s="16"/>
      <c r="CA217" s="16"/>
      <c r="CB217" s="16"/>
      <c r="CC217" s="16"/>
    </row>
    <row r="218" spans="1:81" ht="12.75">
      <c r="A218" s="9" t="s">
        <v>649</v>
      </c>
      <c r="B218" s="8" t="s">
        <v>1329</v>
      </c>
      <c r="C218" s="10">
        <v>9</v>
      </c>
      <c r="D218" s="9" t="s">
        <v>285</v>
      </c>
      <c r="E218" s="11">
        <v>31</v>
      </c>
      <c r="F218" s="11" t="s">
        <v>1327</v>
      </c>
      <c r="G218" s="11">
        <v>19</v>
      </c>
      <c r="H218" s="11" t="s">
        <v>1328</v>
      </c>
      <c r="I218" s="11">
        <v>1</v>
      </c>
      <c r="J218" s="18" t="s">
        <v>1245</v>
      </c>
      <c r="K218" s="11" t="s">
        <v>1333</v>
      </c>
      <c r="L218" s="17">
        <v>36.948846</v>
      </c>
      <c r="M218" s="17">
        <v>-104.88015</v>
      </c>
      <c r="N218" s="44">
        <v>8274</v>
      </c>
      <c r="O218" s="22">
        <v>36404</v>
      </c>
      <c r="P218" s="11">
        <v>2520</v>
      </c>
      <c r="Q218" s="11" t="s">
        <v>1198</v>
      </c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 t="s">
        <v>1053</v>
      </c>
      <c r="BQ218" s="11" t="s">
        <v>1246</v>
      </c>
      <c r="BR218" s="11"/>
      <c r="BS218" s="11"/>
      <c r="BT218" s="11"/>
      <c r="BU218" s="16"/>
      <c r="BV218" s="16"/>
      <c r="BW218" s="16"/>
      <c r="BX218" s="16"/>
      <c r="BY218" s="16"/>
      <c r="BZ218" s="16"/>
      <c r="CA218" s="16"/>
      <c r="CB218" s="16"/>
      <c r="CC218" s="16"/>
    </row>
    <row r="219" spans="1:81" ht="12.75">
      <c r="A219" s="9" t="s">
        <v>650</v>
      </c>
      <c r="B219" s="8" t="s">
        <v>1329</v>
      </c>
      <c r="C219" s="10">
        <v>10</v>
      </c>
      <c r="D219" s="9" t="s">
        <v>285</v>
      </c>
      <c r="E219" s="11">
        <v>31</v>
      </c>
      <c r="F219" s="11" t="s">
        <v>1327</v>
      </c>
      <c r="G219" s="11">
        <v>19</v>
      </c>
      <c r="H219" s="11" t="s">
        <v>1328</v>
      </c>
      <c r="I219" s="11">
        <v>1</v>
      </c>
      <c r="J219" s="18" t="s">
        <v>1247</v>
      </c>
      <c r="K219" s="11" t="s">
        <v>1333</v>
      </c>
      <c r="L219" s="17">
        <v>36.947398</v>
      </c>
      <c r="M219" s="17">
        <v>-104.866779</v>
      </c>
      <c r="N219" s="44">
        <v>8215</v>
      </c>
      <c r="O219" s="22">
        <v>36404</v>
      </c>
      <c r="P219" s="11">
        <v>2605</v>
      </c>
      <c r="Q219" s="11" t="s">
        <v>1198</v>
      </c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 t="s">
        <v>1053</v>
      </c>
      <c r="BQ219" s="11" t="s">
        <v>1248</v>
      </c>
      <c r="BR219" s="11"/>
      <c r="BS219" s="11"/>
      <c r="BT219" s="11"/>
      <c r="BU219" s="16"/>
      <c r="BV219" s="16"/>
      <c r="BW219" s="16"/>
      <c r="BX219" s="16"/>
      <c r="BY219" s="16"/>
      <c r="BZ219" s="16"/>
      <c r="CA219" s="16"/>
      <c r="CB219" s="16"/>
      <c r="CC219" s="16"/>
    </row>
    <row r="220" spans="1:81" ht="12.75">
      <c r="A220" s="9" t="s">
        <v>667</v>
      </c>
      <c r="B220" s="8" t="s">
        <v>1329</v>
      </c>
      <c r="C220" s="10">
        <v>42</v>
      </c>
      <c r="D220" s="9" t="s">
        <v>285</v>
      </c>
      <c r="E220" s="11">
        <v>31</v>
      </c>
      <c r="F220" s="11" t="s">
        <v>1327</v>
      </c>
      <c r="G220" s="11">
        <v>19</v>
      </c>
      <c r="H220" s="11" t="s">
        <v>1328</v>
      </c>
      <c r="I220" s="11">
        <v>1</v>
      </c>
      <c r="J220" s="18" t="s">
        <v>730</v>
      </c>
      <c r="K220" s="11" t="s">
        <v>1333</v>
      </c>
      <c r="L220" s="17">
        <v>36.953462</v>
      </c>
      <c r="M220" s="17">
        <v>-104.872821</v>
      </c>
      <c r="N220" s="44">
        <v>8289</v>
      </c>
      <c r="O220" s="22">
        <v>36647</v>
      </c>
      <c r="P220" s="11">
        <v>7459</v>
      </c>
      <c r="Q220" s="11" t="s">
        <v>1064</v>
      </c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6"/>
      <c r="BV220" s="16"/>
      <c r="BW220" s="16"/>
      <c r="BX220" s="16"/>
      <c r="BY220" s="16"/>
      <c r="BZ220" s="16"/>
      <c r="CA220" s="16"/>
      <c r="CB220" s="16"/>
      <c r="CC220" s="16"/>
    </row>
    <row r="221" spans="1:82" ht="12.75">
      <c r="A221" s="9" t="s">
        <v>642</v>
      </c>
      <c r="B221" s="8" t="s">
        <v>1329</v>
      </c>
      <c r="C221" s="10" t="s">
        <v>1240</v>
      </c>
      <c r="D221" s="9" t="s">
        <v>285</v>
      </c>
      <c r="E221" s="11">
        <v>31</v>
      </c>
      <c r="F221" s="11" t="s">
        <v>1327</v>
      </c>
      <c r="G221" s="11">
        <v>19</v>
      </c>
      <c r="H221" s="11" t="s">
        <v>1328</v>
      </c>
      <c r="I221" s="11">
        <v>1</v>
      </c>
      <c r="J221" s="18" t="s">
        <v>1241</v>
      </c>
      <c r="K221" s="11" t="s">
        <v>1333</v>
      </c>
      <c r="L221" s="17">
        <v>36.95496</v>
      </c>
      <c r="M221" s="17">
        <v>-104.871173</v>
      </c>
      <c r="N221" s="44">
        <v>8275</v>
      </c>
      <c r="O221" s="22">
        <v>37288</v>
      </c>
      <c r="P221" s="11">
        <v>7467</v>
      </c>
      <c r="Q221" s="11" t="s">
        <v>1064</v>
      </c>
      <c r="R221" s="11"/>
      <c r="S221" s="11"/>
      <c r="T221" s="11">
        <v>2318</v>
      </c>
      <c r="U221" s="11">
        <v>2450</v>
      </c>
      <c r="V221" s="3">
        <f>+N221-U221</f>
        <v>5825</v>
      </c>
      <c r="W221" s="3">
        <f>+X221-U221</f>
        <v>92</v>
      </c>
      <c r="X221" s="11">
        <v>2542</v>
      </c>
      <c r="Y221" s="11">
        <f>+Z221-X221</f>
        <v>2764</v>
      </c>
      <c r="Z221" s="34">
        <v>5306</v>
      </c>
      <c r="AA221" s="11">
        <f>+AC221-Z221</f>
        <v>594</v>
      </c>
      <c r="AB221" s="11">
        <f>+AA221+Y221</f>
        <v>3358</v>
      </c>
      <c r="AC221" s="34">
        <v>5900</v>
      </c>
      <c r="AD221" s="11">
        <f>+N221-AC221</f>
        <v>2375</v>
      </c>
      <c r="AE221" s="11">
        <f>+AF221-AC221</f>
        <v>20</v>
      </c>
      <c r="AF221" s="34">
        <v>5920</v>
      </c>
      <c r="AG221" s="11">
        <f>+AH221-AF221</f>
        <v>198</v>
      </c>
      <c r="AH221" s="34">
        <v>6118</v>
      </c>
      <c r="AI221" s="34">
        <f>+AJ221-AH221</f>
        <v>36</v>
      </c>
      <c r="AJ221" s="34">
        <v>6154</v>
      </c>
      <c r="AK221" s="11">
        <f>+AM221-AC221</f>
        <v>500</v>
      </c>
      <c r="AL221" s="11"/>
      <c r="AM221" s="34">
        <v>6400</v>
      </c>
      <c r="AN221" s="11">
        <f>+N221-AM221</f>
        <v>1875</v>
      </c>
      <c r="AO221" s="11"/>
      <c r="AP221" s="11">
        <v>6564</v>
      </c>
      <c r="AQ221" s="11"/>
      <c r="AR221" s="11">
        <v>6907</v>
      </c>
      <c r="AS221" s="11"/>
      <c r="AT221" s="11">
        <v>7002</v>
      </c>
      <c r="AU221" s="11"/>
      <c r="AV221" s="11">
        <v>7300</v>
      </c>
      <c r="AW221" s="11"/>
      <c r="AX221" s="11" t="s">
        <v>47</v>
      </c>
      <c r="AY221" s="11"/>
      <c r="AZ221" s="11">
        <v>0</v>
      </c>
      <c r="BA221" s="11" t="s">
        <v>47</v>
      </c>
      <c r="BB221" s="11">
        <v>7450</v>
      </c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 t="s">
        <v>1242</v>
      </c>
      <c r="BU221" s="16"/>
      <c r="BV221" s="16"/>
      <c r="BW221" s="16"/>
      <c r="BX221" s="16"/>
      <c r="BY221" s="16"/>
      <c r="BZ221" s="16"/>
      <c r="CA221" s="16"/>
      <c r="CB221" s="16"/>
      <c r="CC221" s="16"/>
      <c r="CD221" s="2" t="s">
        <v>57</v>
      </c>
    </row>
    <row r="222" spans="1:81" ht="12.75">
      <c r="A222" s="9" t="s">
        <v>651</v>
      </c>
      <c r="B222" s="8" t="s">
        <v>1329</v>
      </c>
      <c r="C222" s="10">
        <v>11</v>
      </c>
      <c r="D222" s="9" t="s">
        <v>285</v>
      </c>
      <c r="E222" s="11">
        <v>31</v>
      </c>
      <c r="F222" s="11" t="s">
        <v>1327</v>
      </c>
      <c r="G222" s="11">
        <v>19</v>
      </c>
      <c r="H222" s="11" t="s">
        <v>1328</v>
      </c>
      <c r="I222" s="11">
        <v>2</v>
      </c>
      <c r="J222" s="18" t="s">
        <v>1251</v>
      </c>
      <c r="K222" s="11" t="s">
        <v>1333</v>
      </c>
      <c r="L222" s="17">
        <v>36.953529</v>
      </c>
      <c r="M222" s="17">
        <v>-104.88561</v>
      </c>
      <c r="N222" s="44">
        <v>8322</v>
      </c>
      <c r="O222" s="22">
        <v>36404</v>
      </c>
      <c r="P222" s="11">
        <v>2590</v>
      </c>
      <c r="Q222" s="11" t="s">
        <v>1198</v>
      </c>
      <c r="R222" s="11"/>
      <c r="S222" s="11"/>
      <c r="T222" s="11">
        <v>2202</v>
      </c>
      <c r="U222" s="11">
        <v>2478</v>
      </c>
      <c r="V222" s="3">
        <f>+N222-U222</f>
        <v>5844</v>
      </c>
      <c r="W222" s="3"/>
      <c r="X222" s="11" t="s">
        <v>49</v>
      </c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 t="s">
        <v>1053</v>
      </c>
      <c r="BQ222" s="11" t="s">
        <v>1252</v>
      </c>
      <c r="BR222" s="11"/>
      <c r="BS222" s="11"/>
      <c r="BT222" s="11"/>
      <c r="BU222" s="16"/>
      <c r="BV222" s="16"/>
      <c r="BW222" s="16"/>
      <c r="BX222" s="16"/>
      <c r="BY222" s="16"/>
      <c r="BZ222" s="16"/>
      <c r="CA222" s="16"/>
      <c r="CB222" s="16"/>
      <c r="CC222" s="16"/>
    </row>
    <row r="223" spans="1:81" ht="12.75">
      <c r="A223" s="9" t="s">
        <v>652</v>
      </c>
      <c r="B223" s="8" t="s">
        <v>1329</v>
      </c>
      <c r="C223" s="10">
        <v>12</v>
      </c>
      <c r="D223" s="9" t="s">
        <v>285</v>
      </c>
      <c r="E223" s="11">
        <v>31</v>
      </c>
      <c r="F223" s="11" t="s">
        <v>1327</v>
      </c>
      <c r="G223" s="11">
        <v>19</v>
      </c>
      <c r="H223" s="11" t="s">
        <v>1328</v>
      </c>
      <c r="I223" s="11">
        <v>2</v>
      </c>
      <c r="J223" s="18" t="s">
        <v>1253</v>
      </c>
      <c r="K223" s="11" t="s">
        <v>1333</v>
      </c>
      <c r="L223" s="17">
        <v>36.946777</v>
      </c>
      <c r="M223" s="17">
        <v>-104.884651</v>
      </c>
      <c r="N223" s="44">
        <v>8209</v>
      </c>
      <c r="O223" s="22">
        <v>36404</v>
      </c>
      <c r="P223" s="11">
        <v>2510</v>
      </c>
      <c r="Q223" s="11" t="s">
        <v>1198</v>
      </c>
      <c r="R223" s="11"/>
      <c r="S223" s="11"/>
      <c r="T223" s="11">
        <v>2072</v>
      </c>
      <c r="U223" s="11">
        <v>2354</v>
      </c>
      <c r="V223" s="3">
        <f>+N223-U223</f>
        <v>5855</v>
      </c>
      <c r="W223" s="3">
        <f>+X223-U223</f>
        <v>102</v>
      </c>
      <c r="X223" s="11">
        <v>2456</v>
      </c>
      <c r="Y223" s="11"/>
      <c r="Z223" s="11" t="s">
        <v>49</v>
      </c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 t="s">
        <v>1200</v>
      </c>
      <c r="BQ223" s="11" t="s">
        <v>1254</v>
      </c>
      <c r="BR223" s="11"/>
      <c r="BS223" s="11"/>
      <c r="BT223" s="11"/>
      <c r="BU223" s="16"/>
      <c r="BV223" s="16"/>
      <c r="BW223" s="16"/>
      <c r="BX223" s="16"/>
      <c r="BY223" s="16"/>
      <c r="BZ223" s="16"/>
      <c r="CA223" s="16"/>
      <c r="CB223" s="16"/>
      <c r="CC223" s="16"/>
    </row>
    <row r="224" spans="1:81" ht="12.75">
      <c r="A224" s="9" t="s">
        <v>662</v>
      </c>
      <c r="B224" s="8" t="s">
        <v>1329</v>
      </c>
      <c r="C224" s="10">
        <v>29</v>
      </c>
      <c r="D224" s="9" t="s">
        <v>285</v>
      </c>
      <c r="E224" s="11">
        <v>31</v>
      </c>
      <c r="F224" s="11" t="s">
        <v>1327</v>
      </c>
      <c r="G224" s="11">
        <v>19</v>
      </c>
      <c r="H224" s="11" t="s">
        <v>1328</v>
      </c>
      <c r="I224" s="11">
        <v>2</v>
      </c>
      <c r="J224" s="18" t="s">
        <v>1257</v>
      </c>
      <c r="K224" s="11" t="s">
        <v>1333</v>
      </c>
      <c r="L224" s="17">
        <v>36.955113</v>
      </c>
      <c r="M224" s="17">
        <v>-104.894718</v>
      </c>
      <c r="N224" s="44">
        <v>8409</v>
      </c>
      <c r="O224" s="22">
        <v>36678</v>
      </c>
      <c r="P224" s="11">
        <v>2585</v>
      </c>
      <c r="Q224" s="11" t="s">
        <v>1198</v>
      </c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 t="s">
        <v>1119</v>
      </c>
      <c r="BQ224" s="11" t="s">
        <v>1258</v>
      </c>
      <c r="BR224" s="11"/>
      <c r="BS224" s="11"/>
      <c r="BT224" s="11"/>
      <c r="BU224" s="16"/>
      <c r="BV224" s="16"/>
      <c r="BW224" s="16"/>
      <c r="BX224" s="16"/>
      <c r="BY224" s="16"/>
      <c r="BZ224" s="16"/>
      <c r="CA224" s="16"/>
      <c r="CB224" s="16"/>
      <c r="CC224" s="16"/>
    </row>
    <row r="225" spans="1:81" ht="12.75">
      <c r="A225" s="9" t="s">
        <v>686</v>
      </c>
      <c r="B225" s="8" t="s">
        <v>1329</v>
      </c>
      <c r="C225" s="10">
        <v>27</v>
      </c>
      <c r="D225" s="9" t="s">
        <v>285</v>
      </c>
      <c r="E225" s="11">
        <v>31</v>
      </c>
      <c r="F225" s="11" t="s">
        <v>1327</v>
      </c>
      <c r="G225" s="11">
        <v>19</v>
      </c>
      <c r="H225" s="11" t="s">
        <v>1328</v>
      </c>
      <c r="I225" s="11">
        <v>2</v>
      </c>
      <c r="J225" s="18" t="s">
        <v>1255</v>
      </c>
      <c r="K225" s="11" t="s">
        <v>1333</v>
      </c>
      <c r="L225" s="17">
        <v>36.947693</v>
      </c>
      <c r="M225" s="17">
        <v>-104.894447</v>
      </c>
      <c r="N225" s="44">
        <v>8290</v>
      </c>
      <c r="O225" s="22">
        <v>36708</v>
      </c>
      <c r="P225" s="11">
        <v>2500</v>
      </c>
      <c r="Q225" s="11" t="s">
        <v>1198</v>
      </c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 t="s">
        <v>1119</v>
      </c>
      <c r="BQ225" s="11" t="s">
        <v>1256</v>
      </c>
      <c r="BR225" s="11"/>
      <c r="BS225" s="11"/>
      <c r="BT225" s="11"/>
      <c r="BU225" s="16"/>
      <c r="BV225" s="16"/>
      <c r="BW225" s="16"/>
      <c r="BX225" s="16"/>
      <c r="BY225" s="16"/>
      <c r="BZ225" s="16"/>
      <c r="CA225" s="16"/>
      <c r="CB225" s="16"/>
      <c r="CC225" s="16"/>
    </row>
    <row r="226" spans="1:81" ht="12.75">
      <c r="A226" s="9" t="s">
        <v>661</v>
      </c>
      <c r="B226" s="8" t="s">
        <v>1329</v>
      </c>
      <c r="C226" s="10">
        <v>28</v>
      </c>
      <c r="D226" s="9" t="s">
        <v>285</v>
      </c>
      <c r="E226" s="11">
        <v>31</v>
      </c>
      <c r="F226" s="11" t="s">
        <v>1327</v>
      </c>
      <c r="G226" s="11">
        <v>19</v>
      </c>
      <c r="H226" s="11" t="s">
        <v>1328</v>
      </c>
      <c r="I226" s="11">
        <v>3</v>
      </c>
      <c r="J226" s="18" t="s">
        <v>733</v>
      </c>
      <c r="K226" s="11" t="s">
        <v>1333</v>
      </c>
      <c r="L226" s="17">
        <v>36.954124</v>
      </c>
      <c r="M226" s="17">
        <v>-104.902264</v>
      </c>
      <c r="N226" s="44">
        <v>8412</v>
      </c>
      <c r="O226" s="22">
        <v>36617</v>
      </c>
      <c r="P226" s="11">
        <v>2600</v>
      </c>
      <c r="Q226" s="11" t="s">
        <v>1198</v>
      </c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 t="s">
        <v>1200</v>
      </c>
      <c r="BQ226" s="11" t="s">
        <v>734</v>
      </c>
      <c r="BR226" s="11"/>
      <c r="BS226" s="11"/>
      <c r="BT226" s="11"/>
      <c r="BU226" s="16"/>
      <c r="BV226" s="16"/>
      <c r="BW226" s="16"/>
      <c r="BX226" s="16"/>
      <c r="BY226" s="16"/>
      <c r="BZ226" s="16"/>
      <c r="CA226" s="16"/>
      <c r="CB226" s="16"/>
      <c r="CC226" s="16"/>
    </row>
    <row r="227" spans="1:81" ht="12.75">
      <c r="A227" s="9" t="s">
        <v>660</v>
      </c>
      <c r="B227" s="8" t="s">
        <v>1329</v>
      </c>
      <c r="C227" s="10">
        <v>43</v>
      </c>
      <c r="D227" s="9" t="s">
        <v>285</v>
      </c>
      <c r="E227" s="11">
        <v>31</v>
      </c>
      <c r="F227" s="11" t="s">
        <v>1327</v>
      </c>
      <c r="G227" s="11">
        <v>19</v>
      </c>
      <c r="H227" s="11" t="s">
        <v>1328</v>
      </c>
      <c r="I227" s="11">
        <v>3</v>
      </c>
      <c r="J227" s="18" t="s">
        <v>736</v>
      </c>
      <c r="K227" s="11" t="s">
        <v>1333</v>
      </c>
      <c r="L227" s="17">
        <v>36.94828</v>
      </c>
      <c r="M227" s="17">
        <v>-104.90371</v>
      </c>
      <c r="N227" s="44">
        <v>8394</v>
      </c>
      <c r="O227" s="22">
        <v>36708</v>
      </c>
      <c r="P227" s="11">
        <v>2585</v>
      </c>
      <c r="Q227" s="11" t="s">
        <v>1198</v>
      </c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 t="s">
        <v>1119</v>
      </c>
      <c r="BQ227" s="11" t="s">
        <v>737</v>
      </c>
      <c r="BR227" s="11"/>
      <c r="BS227" s="11"/>
      <c r="BT227" s="11"/>
      <c r="BU227" s="16"/>
      <c r="BV227" s="16"/>
      <c r="BW227" s="16"/>
      <c r="BX227" s="16"/>
      <c r="BY227" s="16"/>
      <c r="BZ227" s="16"/>
      <c r="CA227" s="16"/>
      <c r="CB227" s="16"/>
      <c r="CC227" s="16"/>
    </row>
    <row r="228" spans="1:81" ht="12.75">
      <c r="A228" s="9" t="s">
        <v>1147</v>
      </c>
      <c r="B228" s="8" t="s">
        <v>1329</v>
      </c>
      <c r="C228" s="10">
        <v>64</v>
      </c>
      <c r="D228" s="9" t="s">
        <v>285</v>
      </c>
      <c r="E228" s="11">
        <v>31</v>
      </c>
      <c r="F228" s="11" t="s">
        <v>1327</v>
      </c>
      <c r="G228" s="11">
        <v>19</v>
      </c>
      <c r="H228" s="11" t="s">
        <v>1328</v>
      </c>
      <c r="I228" s="11">
        <v>3</v>
      </c>
      <c r="J228" s="18" t="s">
        <v>731</v>
      </c>
      <c r="K228" s="11" t="s">
        <v>1333</v>
      </c>
      <c r="L228" s="17">
        <v>36.9529</v>
      </c>
      <c r="M228" s="17">
        <v>-104.914586</v>
      </c>
      <c r="N228" s="44">
        <v>8515</v>
      </c>
      <c r="O228" s="22">
        <v>37316</v>
      </c>
      <c r="P228" s="11">
        <v>2875</v>
      </c>
      <c r="Q228" s="11" t="s">
        <v>1198</v>
      </c>
      <c r="R228" s="11"/>
      <c r="S228" s="11" t="s">
        <v>1261</v>
      </c>
      <c r="T228" s="11">
        <v>2322</v>
      </c>
      <c r="U228" s="11">
        <v>2624</v>
      </c>
      <c r="V228" s="3">
        <f>+N228-U228</f>
        <v>5891</v>
      </c>
      <c r="W228" s="3">
        <f>+X228-U228</f>
        <v>148</v>
      </c>
      <c r="X228" s="11">
        <v>2772</v>
      </c>
      <c r="Y228" s="11"/>
      <c r="Z228" s="11" t="s">
        <v>49</v>
      </c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 t="s">
        <v>1119</v>
      </c>
      <c r="BQ228" s="11" t="s">
        <v>732</v>
      </c>
      <c r="BR228" s="11"/>
      <c r="BS228" s="11"/>
      <c r="BT228" s="11"/>
      <c r="BU228" s="16"/>
      <c r="BV228" s="16"/>
      <c r="BW228" s="16"/>
      <c r="BX228" s="16"/>
      <c r="BY228" s="16"/>
      <c r="BZ228" s="16"/>
      <c r="CA228" s="16"/>
      <c r="CB228" s="16"/>
      <c r="CC228" s="16"/>
    </row>
    <row r="229" spans="1:81" ht="12.75">
      <c r="A229" s="9" t="s">
        <v>1146</v>
      </c>
      <c r="B229" s="8" t="s">
        <v>1329</v>
      </c>
      <c r="C229" s="10">
        <v>63</v>
      </c>
      <c r="D229" s="9" t="s">
        <v>285</v>
      </c>
      <c r="E229" s="11">
        <v>31</v>
      </c>
      <c r="F229" s="11" t="s">
        <v>1327</v>
      </c>
      <c r="G229" s="11">
        <v>19</v>
      </c>
      <c r="H229" s="11" t="s">
        <v>1328</v>
      </c>
      <c r="I229" s="11">
        <v>3</v>
      </c>
      <c r="J229" s="18" t="s">
        <v>1260</v>
      </c>
      <c r="K229" s="11" t="s">
        <v>1333</v>
      </c>
      <c r="L229" s="17">
        <v>36.947102</v>
      </c>
      <c r="M229" s="17">
        <v>-104.913733</v>
      </c>
      <c r="N229" s="44">
        <v>8401</v>
      </c>
      <c r="O229" s="22">
        <v>37347</v>
      </c>
      <c r="P229" s="11">
        <v>2785</v>
      </c>
      <c r="Q229" s="11" t="s">
        <v>1198</v>
      </c>
      <c r="R229" s="11"/>
      <c r="S229" s="11" t="s">
        <v>1261</v>
      </c>
      <c r="T229" s="11">
        <v>2214</v>
      </c>
      <c r="U229" s="11">
        <v>2518</v>
      </c>
      <c r="V229" s="3">
        <f>+N229-U229</f>
        <v>5883</v>
      </c>
      <c r="W229" s="3">
        <f>+X229-U229</f>
        <v>86</v>
      </c>
      <c r="X229" s="11">
        <v>2604</v>
      </c>
      <c r="Y229" s="11"/>
      <c r="Z229" s="11" t="s">
        <v>49</v>
      </c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 t="s">
        <v>1119</v>
      </c>
      <c r="BQ229" s="11" t="s">
        <v>1262</v>
      </c>
      <c r="BR229" s="11"/>
      <c r="BS229" s="11"/>
      <c r="BT229" s="11"/>
      <c r="BU229" s="16"/>
      <c r="BV229" s="16"/>
      <c r="BW229" s="16"/>
      <c r="BX229" s="16"/>
      <c r="BY229" s="16"/>
      <c r="BZ229" s="16"/>
      <c r="CA229" s="16"/>
      <c r="CB229" s="16"/>
      <c r="CC229" s="16"/>
    </row>
    <row r="230" spans="1:81" ht="12.75">
      <c r="A230" s="9" t="s">
        <v>1034</v>
      </c>
      <c r="B230" s="8" t="s">
        <v>1329</v>
      </c>
      <c r="C230" s="10">
        <v>6</v>
      </c>
      <c r="D230" s="9" t="s">
        <v>257</v>
      </c>
      <c r="E230" s="11">
        <v>31</v>
      </c>
      <c r="F230" s="11" t="s">
        <v>1327</v>
      </c>
      <c r="G230" s="11">
        <v>19</v>
      </c>
      <c r="H230" s="11" t="s">
        <v>1328</v>
      </c>
      <c r="I230" s="11">
        <v>4</v>
      </c>
      <c r="J230" s="18" t="s">
        <v>738</v>
      </c>
      <c r="K230" s="11" t="s">
        <v>1333</v>
      </c>
      <c r="L230" s="17">
        <v>36.946552</v>
      </c>
      <c r="M230" s="17">
        <v>-104.929925</v>
      </c>
      <c r="N230" s="44">
        <v>8449</v>
      </c>
      <c r="O230" s="22">
        <v>37316</v>
      </c>
      <c r="P230" s="11">
        <v>2655</v>
      </c>
      <c r="Q230" s="11" t="s">
        <v>1198</v>
      </c>
      <c r="R230" s="11"/>
      <c r="S230" s="11" t="s">
        <v>1261</v>
      </c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 t="s">
        <v>1200</v>
      </c>
      <c r="BQ230" s="11"/>
      <c r="BR230" s="11"/>
      <c r="BS230" s="11"/>
      <c r="BT230" s="11"/>
      <c r="BU230" s="16"/>
      <c r="BV230" s="16"/>
      <c r="BW230" s="16"/>
      <c r="BX230" s="16"/>
      <c r="BY230" s="16"/>
      <c r="BZ230" s="16"/>
      <c r="CA230" s="16"/>
      <c r="CB230" s="16"/>
      <c r="CC230" s="16"/>
    </row>
    <row r="231" spans="1:81" ht="12.75">
      <c r="A231" s="9" t="s">
        <v>1035</v>
      </c>
      <c r="B231" s="8" t="s">
        <v>1329</v>
      </c>
      <c r="C231" s="10">
        <v>7</v>
      </c>
      <c r="D231" s="9" t="s">
        <v>257</v>
      </c>
      <c r="E231" s="11">
        <v>31</v>
      </c>
      <c r="F231" s="11" t="s">
        <v>1327</v>
      </c>
      <c r="G231" s="11">
        <v>19</v>
      </c>
      <c r="H231" s="11" t="s">
        <v>1328</v>
      </c>
      <c r="I231" s="11">
        <v>4</v>
      </c>
      <c r="J231" s="18" t="s">
        <v>739</v>
      </c>
      <c r="K231" s="11" t="s">
        <v>1333</v>
      </c>
      <c r="L231" s="17">
        <v>36.946662</v>
      </c>
      <c r="M231" s="17">
        <v>-104.922625</v>
      </c>
      <c r="N231" s="44">
        <v>8425</v>
      </c>
      <c r="O231" s="22">
        <v>37316</v>
      </c>
      <c r="P231" s="11">
        <v>2770</v>
      </c>
      <c r="Q231" s="11" t="s">
        <v>1198</v>
      </c>
      <c r="R231" s="11"/>
      <c r="S231" s="11" t="s">
        <v>1261</v>
      </c>
      <c r="T231" s="11">
        <v>2276</v>
      </c>
      <c r="U231" s="11">
        <v>2496</v>
      </c>
      <c r="V231" s="3">
        <f>+N231-U231</f>
        <v>5929</v>
      </c>
      <c r="W231" s="3">
        <f>+X231-U231</f>
        <v>120</v>
      </c>
      <c r="X231" s="11">
        <v>2616</v>
      </c>
      <c r="Y231" s="11"/>
      <c r="Z231" s="11" t="s">
        <v>49</v>
      </c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 t="s">
        <v>1200</v>
      </c>
      <c r="BQ231" s="11"/>
      <c r="BR231" s="11"/>
      <c r="BS231" s="11"/>
      <c r="BT231" s="11"/>
      <c r="BU231" s="16"/>
      <c r="BV231" s="16"/>
      <c r="BW231" s="16"/>
      <c r="BX231" s="16"/>
      <c r="BY231" s="16"/>
      <c r="BZ231" s="16"/>
      <c r="CA231" s="16"/>
      <c r="CB231" s="16"/>
      <c r="CC231" s="16"/>
    </row>
    <row r="232" spans="1:81" ht="12.75">
      <c r="A232" s="9" t="s">
        <v>1131</v>
      </c>
      <c r="B232" s="8" t="s">
        <v>1329</v>
      </c>
      <c r="C232" s="10">
        <v>13</v>
      </c>
      <c r="D232" s="9" t="s">
        <v>257</v>
      </c>
      <c r="E232" s="11">
        <v>31</v>
      </c>
      <c r="F232" s="11" t="s">
        <v>1327</v>
      </c>
      <c r="G232" s="11">
        <v>19</v>
      </c>
      <c r="H232" s="11" t="s">
        <v>1328</v>
      </c>
      <c r="I232" s="11">
        <v>4</v>
      </c>
      <c r="J232" s="18" t="s">
        <v>742</v>
      </c>
      <c r="K232" s="11" t="s">
        <v>1333</v>
      </c>
      <c r="L232" s="17">
        <v>36.954263</v>
      </c>
      <c r="M232" s="17">
        <v>-104.924068</v>
      </c>
      <c r="N232" s="44">
        <v>8563</v>
      </c>
      <c r="O232" s="22">
        <v>37316</v>
      </c>
      <c r="P232" s="11">
        <v>2905</v>
      </c>
      <c r="Q232" s="11" t="s">
        <v>1198</v>
      </c>
      <c r="R232" s="11"/>
      <c r="S232" s="11" t="s">
        <v>1261</v>
      </c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 t="s">
        <v>1200</v>
      </c>
      <c r="BQ232" s="11"/>
      <c r="BR232" s="11"/>
      <c r="BS232" s="11"/>
      <c r="BT232" s="11"/>
      <c r="BU232" s="16"/>
      <c r="BV232" s="16"/>
      <c r="BW232" s="16"/>
      <c r="BX232" s="16"/>
      <c r="BY232" s="16"/>
      <c r="BZ232" s="16"/>
      <c r="CA232" s="16"/>
      <c r="CB232" s="16"/>
      <c r="CC232" s="16"/>
    </row>
    <row r="233" spans="1:81" ht="12.75">
      <c r="A233" s="9" t="s">
        <v>1036</v>
      </c>
      <c r="B233" s="3" t="s">
        <v>1329</v>
      </c>
      <c r="C233" s="10">
        <v>12</v>
      </c>
      <c r="D233" s="9" t="s">
        <v>257</v>
      </c>
      <c r="E233" s="11">
        <v>31</v>
      </c>
      <c r="F233" s="11" t="s">
        <v>1327</v>
      </c>
      <c r="G233" s="11">
        <v>19</v>
      </c>
      <c r="H233" s="11" t="s">
        <v>1328</v>
      </c>
      <c r="I233" s="11">
        <v>4</v>
      </c>
      <c r="J233" s="18" t="s">
        <v>740</v>
      </c>
      <c r="K233" s="11" t="s">
        <v>1333</v>
      </c>
      <c r="L233" s="17">
        <v>36.955118</v>
      </c>
      <c r="M233" s="17">
        <v>-104.931761</v>
      </c>
      <c r="N233" s="44">
        <v>8518</v>
      </c>
      <c r="O233" s="22">
        <v>37438</v>
      </c>
      <c r="P233" s="11">
        <v>2785</v>
      </c>
      <c r="Q233" s="11" t="s">
        <v>1198</v>
      </c>
      <c r="R233" s="11"/>
      <c r="S233" s="11" t="s">
        <v>1261</v>
      </c>
      <c r="T233" s="11">
        <v>2220</v>
      </c>
      <c r="U233" s="11">
        <v>2530</v>
      </c>
      <c r="V233" s="3">
        <f>+N233-U233</f>
        <v>5988</v>
      </c>
      <c r="W233" s="3">
        <f>+X233-U233</f>
        <v>120</v>
      </c>
      <c r="X233" s="11">
        <v>2650</v>
      </c>
      <c r="Y233" s="11"/>
      <c r="Z233" s="11" t="s">
        <v>49</v>
      </c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 t="s">
        <v>1119</v>
      </c>
      <c r="BQ233" s="11" t="s">
        <v>741</v>
      </c>
      <c r="BR233" s="11"/>
      <c r="BS233" s="11"/>
      <c r="BT233" s="11"/>
      <c r="BU233" s="16"/>
      <c r="BV233" s="16"/>
      <c r="BW233" s="16"/>
      <c r="BX233" s="16"/>
      <c r="BY233" s="16"/>
      <c r="BZ233" s="16"/>
      <c r="CA233" s="16"/>
      <c r="CB233" s="16"/>
      <c r="CC233" s="16"/>
    </row>
    <row r="234" spans="1:81" ht="12.75">
      <c r="A234" s="9" t="s">
        <v>980</v>
      </c>
      <c r="B234" s="8" t="s">
        <v>1329</v>
      </c>
      <c r="C234" s="10">
        <v>4</v>
      </c>
      <c r="D234" s="9" t="s">
        <v>257</v>
      </c>
      <c r="E234" s="11">
        <v>31</v>
      </c>
      <c r="F234" s="11" t="s">
        <v>1327</v>
      </c>
      <c r="G234" s="11">
        <v>19</v>
      </c>
      <c r="H234" s="11" t="s">
        <v>1328</v>
      </c>
      <c r="I234" s="11">
        <v>5</v>
      </c>
      <c r="J234" s="18" t="s">
        <v>743</v>
      </c>
      <c r="K234" s="11" t="s">
        <v>1333</v>
      </c>
      <c r="L234" s="17">
        <v>36.946779</v>
      </c>
      <c r="M234" s="17">
        <v>-104.95109</v>
      </c>
      <c r="N234" s="44">
        <v>8392</v>
      </c>
      <c r="O234" s="22">
        <v>37073</v>
      </c>
      <c r="P234" s="11">
        <v>2221</v>
      </c>
      <c r="Q234" s="11" t="s">
        <v>1198</v>
      </c>
      <c r="R234" s="11"/>
      <c r="S234" s="11" t="s">
        <v>1261</v>
      </c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 t="s">
        <v>1119</v>
      </c>
      <c r="BQ234" s="11" t="s">
        <v>744</v>
      </c>
      <c r="BR234" s="11"/>
      <c r="BS234" s="11"/>
      <c r="BT234" s="11"/>
      <c r="BU234" s="16"/>
      <c r="BV234" s="16"/>
      <c r="BW234" s="16"/>
      <c r="BX234" s="16"/>
      <c r="BY234" s="16"/>
      <c r="BZ234" s="16"/>
      <c r="CA234" s="16"/>
      <c r="CB234" s="16"/>
      <c r="CC234" s="16"/>
    </row>
    <row r="235" spans="1:81" ht="12.75">
      <c r="A235" s="9" t="s">
        <v>981</v>
      </c>
      <c r="B235" s="3" t="s">
        <v>1329</v>
      </c>
      <c r="C235" s="10">
        <v>5</v>
      </c>
      <c r="D235" s="9" t="s">
        <v>257</v>
      </c>
      <c r="E235" s="11">
        <v>31</v>
      </c>
      <c r="F235" s="11" t="s">
        <v>1327</v>
      </c>
      <c r="G235" s="11">
        <v>19</v>
      </c>
      <c r="H235" s="11" t="s">
        <v>1328</v>
      </c>
      <c r="I235" s="11">
        <v>5</v>
      </c>
      <c r="J235" s="18" t="s">
        <v>745</v>
      </c>
      <c r="K235" s="11" t="s">
        <v>1333</v>
      </c>
      <c r="L235" s="17">
        <v>36.948697</v>
      </c>
      <c r="M235" s="17">
        <v>-104.938669</v>
      </c>
      <c r="N235" s="44">
        <v>8490</v>
      </c>
      <c r="O235" s="22">
        <v>37104</v>
      </c>
      <c r="P235" s="11">
        <v>2613</v>
      </c>
      <c r="Q235" s="11" t="s">
        <v>1198</v>
      </c>
      <c r="R235" s="11"/>
      <c r="S235" s="11" t="s">
        <v>1261</v>
      </c>
      <c r="T235" s="11">
        <v>2084</v>
      </c>
      <c r="U235" s="11">
        <v>2394</v>
      </c>
      <c r="V235" s="3">
        <f>+N235-U235</f>
        <v>6096</v>
      </c>
      <c r="W235" s="3">
        <f>+X235-U235</f>
        <v>122</v>
      </c>
      <c r="X235" s="11">
        <v>2516</v>
      </c>
      <c r="Y235" s="11"/>
      <c r="Z235" s="11" t="s">
        <v>49</v>
      </c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 t="s">
        <v>1119</v>
      </c>
      <c r="BQ235" s="11" t="s">
        <v>746</v>
      </c>
      <c r="BR235" s="11"/>
      <c r="BS235" s="11"/>
      <c r="BT235" s="11"/>
      <c r="BU235" s="16"/>
      <c r="BV235" s="16"/>
      <c r="BW235" s="16"/>
      <c r="BX235" s="16"/>
      <c r="BY235" s="16"/>
      <c r="BZ235" s="16"/>
      <c r="CA235" s="16"/>
      <c r="CB235" s="16"/>
      <c r="CC235" s="16"/>
    </row>
    <row r="236" spans="1:81" ht="12.75">
      <c r="A236" s="9" t="s">
        <v>984</v>
      </c>
      <c r="B236" s="8" t="s">
        <v>1329</v>
      </c>
      <c r="C236" s="10">
        <v>10</v>
      </c>
      <c r="D236" s="9" t="s">
        <v>257</v>
      </c>
      <c r="E236" s="11">
        <v>31</v>
      </c>
      <c r="F236" s="11" t="s">
        <v>1327</v>
      </c>
      <c r="G236" s="11">
        <v>19</v>
      </c>
      <c r="H236" s="11" t="s">
        <v>1328</v>
      </c>
      <c r="I236" s="11">
        <v>5</v>
      </c>
      <c r="J236" s="18" t="s">
        <v>747</v>
      </c>
      <c r="K236" s="11" t="s">
        <v>1333</v>
      </c>
      <c r="L236" s="17">
        <v>36.954906</v>
      </c>
      <c r="M236" s="17">
        <v>-104.948515</v>
      </c>
      <c r="N236" s="44">
        <v>8639</v>
      </c>
      <c r="O236" s="22">
        <v>37104</v>
      </c>
      <c r="P236" s="11">
        <v>2525</v>
      </c>
      <c r="Q236" s="11" t="s">
        <v>1198</v>
      </c>
      <c r="R236" s="11"/>
      <c r="S236" s="11" t="s">
        <v>1261</v>
      </c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 t="s">
        <v>1119</v>
      </c>
      <c r="BQ236" s="11" t="s">
        <v>748</v>
      </c>
      <c r="BR236" s="11"/>
      <c r="BS236" s="11"/>
      <c r="BT236" s="11"/>
      <c r="BU236" s="16"/>
      <c r="BV236" s="16"/>
      <c r="BW236" s="16"/>
      <c r="BX236" s="16"/>
      <c r="BY236" s="16"/>
      <c r="BZ236" s="16"/>
      <c r="CA236" s="16"/>
      <c r="CB236" s="16"/>
      <c r="CC236" s="16"/>
    </row>
    <row r="237" spans="1:81" ht="12.75">
      <c r="A237" s="9" t="s">
        <v>985</v>
      </c>
      <c r="B237" s="8" t="s">
        <v>1329</v>
      </c>
      <c r="C237" s="10">
        <v>11</v>
      </c>
      <c r="D237" s="9" t="s">
        <v>257</v>
      </c>
      <c r="E237" s="11">
        <v>31</v>
      </c>
      <c r="F237" s="11" t="s">
        <v>1327</v>
      </c>
      <c r="G237" s="11">
        <v>19</v>
      </c>
      <c r="H237" s="11" t="s">
        <v>1328</v>
      </c>
      <c r="I237" s="11">
        <v>5</v>
      </c>
      <c r="J237" s="18" t="s">
        <v>749</v>
      </c>
      <c r="K237" s="11" t="s">
        <v>1333</v>
      </c>
      <c r="L237" s="17">
        <v>36.954256</v>
      </c>
      <c r="M237" s="17">
        <v>-104.938904</v>
      </c>
      <c r="N237" s="44">
        <v>8592</v>
      </c>
      <c r="O237" s="22">
        <v>37104</v>
      </c>
      <c r="P237" s="11">
        <v>2735</v>
      </c>
      <c r="Q237" s="11" t="s">
        <v>1198</v>
      </c>
      <c r="R237" s="11"/>
      <c r="S237" s="11" t="s">
        <v>1261</v>
      </c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 t="s">
        <v>1119</v>
      </c>
      <c r="BQ237" s="11" t="s">
        <v>750</v>
      </c>
      <c r="BR237" s="11" t="s">
        <v>751</v>
      </c>
      <c r="BS237" s="11" t="s">
        <v>752</v>
      </c>
      <c r="BT237" s="11"/>
      <c r="BU237" s="16"/>
      <c r="BV237" s="16"/>
      <c r="BW237" s="16"/>
      <c r="BX237" s="16"/>
      <c r="BY237" s="16"/>
      <c r="BZ237" s="16"/>
      <c r="CA237" s="16"/>
      <c r="CB237" s="16"/>
      <c r="CC237" s="16"/>
    </row>
    <row r="238" spans="1:81" ht="12.75">
      <c r="A238" s="9" t="s">
        <v>1032</v>
      </c>
      <c r="B238" s="8" t="s">
        <v>1329</v>
      </c>
      <c r="C238" s="10">
        <v>34</v>
      </c>
      <c r="D238" s="9" t="s">
        <v>257</v>
      </c>
      <c r="E238" s="11">
        <v>31</v>
      </c>
      <c r="F238" s="11" t="s">
        <v>1327</v>
      </c>
      <c r="G238" s="11">
        <v>19</v>
      </c>
      <c r="H238" s="11" t="s">
        <v>1328</v>
      </c>
      <c r="I238" s="11">
        <v>5</v>
      </c>
      <c r="J238" s="18" t="s">
        <v>753</v>
      </c>
      <c r="K238" s="11" t="s">
        <v>1333</v>
      </c>
      <c r="L238" s="17">
        <v>36.954433</v>
      </c>
      <c r="M238" s="17">
        <v>-104.936757</v>
      </c>
      <c r="N238" s="44">
        <v>8574</v>
      </c>
      <c r="O238" s="22">
        <v>37347</v>
      </c>
      <c r="P238" s="11">
        <v>7654</v>
      </c>
      <c r="Q238" s="11" t="s">
        <v>1064</v>
      </c>
      <c r="R238" s="11"/>
      <c r="S238" s="11" t="s">
        <v>1261</v>
      </c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 t="s">
        <v>2536</v>
      </c>
      <c r="BU238" s="16"/>
      <c r="BV238" s="16"/>
      <c r="BW238" s="16"/>
      <c r="BX238" s="16"/>
      <c r="BY238" s="16"/>
      <c r="BZ238" s="16"/>
      <c r="CA238" s="16"/>
      <c r="CB238" s="16"/>
      <c r="CC238" s="16"/>
    </row>
    <row r="239" spans="1:81" ht="12.75">
      <c r="A239" s="9" t="s">
        <v>1206</v>
      </c>
      <c r="B239" s="14" t="s">
        <v>1329</v>
      </c>
      <c r="C239" s="10">
        <v>99</v>
      </c>
      <c r="D239" s="9" t="s">
        <v>257</v>
      </c>
      <c r="E239" s="11">
        <v>31</v>
      </c>
      <c r="F239" s="11" t="s">
        <v>1327</v>
      </c>
      <c r="G239" s="11">
        <v>19</v>
      </c>
      <c r="H239" s="11" t="s">
        <v>1328</v>
      </c>
      <c r="I239" s="11">
        <v>5</v>
      </c>
      <c r="J239" s="18" t="s">
        <v>754</v>
      </c>
      <c r="K239" s="11" t="s">
        <v>1333</v>
      </c>
      <c r="L239" s="17">
        <v>36.954093873</v>
      </c>
      <c r="M239" s="17">
        <v>-104.938526099</v>
      </c>
      <c r="N239" s="45">
        <v>8607</v>
      </c>
      <c r="O239" s="22">
        <v>37500</v>
      </c>
      <c r="P239" s="11">
        <v>7723</v>
      </c>
      <c r="Q239" s="11" t="s">
        <v>1064</v>
      </c>
      <c r="R239" s="11"/>
      <c r="S239" s="11" t="s">
        <v>1261</v>
      </c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>
        <v>6512</v>
      </c>
      <c r="AN239" s="11">
        <f>+N239-AM239</f>
        <v>2095</v>
      </c>
      <c r="AO239" s="11">
        <f>+AP239-AM239</f>
        <v>166</v>
      </c>
      <c r="AP239" s="11">
        <v>6678</v>
      </c>
      <c r="AQ239" s="11">
        <f>+AR239-AP239</f>
        <v>428</v>
      </c>
      <c r="AR239" s="11">
        <v>7106</v>
      </c>
      <c r="AS239" s="11">
        <f>+AT239-AR239</f>
        <v>102</v>
      </c>
      <c r="AT239" s="34">
        <v>7208</v>
      </c>
      <c r="AU239" s="34"/>
      <c r="AV239" s="11" t="s">
        <v>49</v>
      </c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 t="s">
        <v>2535</v>
      </c>
      <c r="BU239" s="16"/>
      <c r="BV239" s="16"/>
      <c r="BW239" s="16"/>
      <c r="BX239" s="16"/>
      <c r="BY239" s="16"/>
      <c r="BZ239" s="16"/>
      <c r="CA239" s="16"/>
      <c r="CB239" s="16"/>
      <c r="CC239" s="16"/>
    </row>
    <row r="240" spans="1:81" ht="12.75">
      <c r="A240" s="9" t="s">
        <v>1269</v>
      </c>
      <c r="B240" s="9" t="s">
        <v>478</v>
      </c>
      <c r="C240" s="10">
        <v>14</v>
      </c>
      <c r="D240" s="9" t="s">
        <v>329</v>
      </c>
      <c r="E240" s="34">
        <v>31</v>
      </c>
      <c r="F240" s="11" t="s">
        <v>1327</v>
      </c>
      <c r="G240" s="34">
        <v>19</v>
      </c>
      <c r="H240" s="11" t="s">
        <v>1328</v>
      </c>
      <c r="I240" s="34">
        <v>6</v>
      </c>
      <c r="J240" s="36" t="s">
        <v>755</v>
      </c>
      <c r="K240" s="11" t="s">
        <v>1333</v>
      </c>
      <c r="L240" s="17">
        <v>36.954727724</v>
      </c>
      <c r="M240" s="17">
        <v>-104.956776622</v>
      </c>
      <c r="N240" s="45">
        <v>8600</v>
      </c>
      <c r="O240" s="22">
        <v>36557</v>
      </c>
      <c r="P240" s="34">
        <v>2076</v>
      </c>
      <c r="Q240" s="11" t="s">
        <v>2305</v>
      </c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3"/>
      <c r="BQ240" s="11"/>
      <c r="BR240" s="11"/>
      <c r="BS240" s="11"/>
      <c r="BT240" s="11" t="s">
        <v>938</v>
      </c>
      <c r="BU240" s="16"/>
      <c r="BV240" s="16"/>
      <c r="BW240" s="16"/>
      <c r="BX240" s="16"/>
      <c r="BY240" s="16"/>
      <c r="BZ240" s="16"/>
      <c r="CA240" s="16"/>
      <c r="CB240" s="16"/>
      <c r="CC240" s="16"/>
    </row>
    <row r="241" spans="1:81" ht="12.75">
      <c r="A241" s="9" t="s">
        <v>978</v>
      </c>
      <c r="B241" s="3" t="s">
        <v>1329</v>
      </c>
      <c r="C241" s="10">
        <v>2</v>
      </c>
      <c r="D241" s="9" t="s">
        <v>257</v>
      </c>
      <c r="E241" s="11">
        <v>31</v>
      </c>
      <c r="F241" s="11" t="s">
        <v>1327</v>
      </c>
      <c r="G241" s="11">
        <v>19</v>
      </c>
      <c r="H241" s="11" t="s">
        <v>1328</v>
      </c>
      <c r="I241" s="11">
        <v>6</v>
      </c>
      <c r="J241" s="18" t="s">
        <v>762</v>
      </c>
      <c r="K241" s="11" t="s">
        <v>1333</v>
      </c>
      <c r="L241" s="17">
        <v>36.947183</v>
      </c>
      <c r="M241" s="17">
        <v>-104.966052</v>
      </c>
      <c r="N241" s="44">
        <v>8580</v>
      </c>
      <c r="O241" s="22">
        <v>37043</v>
      </c>
      <c r="P241" s="11">
        <v>1861</v>
      </c>
      <c r="Q241" s="11" t="s">
        <v>1198</v>
      </c>
      <c r="R241" s="11"/>
      <c r="S241" s="11" t="s">
        <v>1261</v>
      </c>
      <c r="T241" s="11">
        <v>1344</v>
      </c>
      <c r="U241" s="11">
        <v>1648</v>
      </c>
      <c r="V241" s="3">
        <f>+N241-U241</f>
        <v>6932</v>
      </c>
      <c r="W241" s="3">
        <f>+X241-U241</f>
        <v>134</v>
      </c>
      <c r="X241" s="11">
        <v>1782</v>
      </c>
      <c r="Y241" s="11"/>
      <c r="Z241" s="11" t="s">
        <v>49</v>
      </c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 t="s">
        <v>1119</v>
      </c>
      <c r="BQ241" s="11" t="s">
        <v>763</v>
      </c>
      <c r="BR241" s="11"/>
      <c r="BS241" s="11"/>
      <c r="BT241" s="11"/>
      <c r="BU241" s="16"/>
      <c r="BV241" s="16"/>
      <c r="BW241" s="16"/>
      <c r="BX241" s="16"/>
      <c r="BY241" s="16"/>
      <c r="BZ241" s="16"/>
      <c r="CA241" s="16"/>
      <c r="CB241" s="16"/>
      <c r="CC241" s="16"/>
    </row>
    <row r="242" spans="1:81" ht="12.75">
      <c r="A242" s="9" t="s">
        <v>979</v>
      </c>
      <c r="B242" s="8" t="s">
        <v>1329</v>
      </c>
      <c r="C242" s="10">
        <v>3</v>
      </c>
      <c r="D242" s="9" t="s">
        <v>257</v>
      </c>
      <c r="E242" s="11">
        <v>31</v>
      </c>
      <c r="F242" s="11" t="s">
        <v>1327</v>
      </c>
      <c r="G242" s="11">
        <v>19</v>
      </c>
      <c r="H242" s="11" t="s">
        <v>1328</v>
      </c>
      <c r="I242" s="11">
        <v>6</v>
      </c>
      <c r="J242" s="18" t="s">
        <v>756</v>
      </c>
      <c r="K242" s="11" t="s">
        <v>1333</v>
      </c>
      <c r="L242" s="17">
        <v>36.945937</v>
      </c>
      <c r="M242" s="17">
        <v>-104.958569</v>
      </c>
      <c r="N242" s="44">
        <v>8268</v>
      </c>
      <c r="O242" s="22">
        <v>37043</v>
      </c>
      <c r="P242" s="11">
        <v>1861</v>
      </c>
      <c r="Q242" s="11" t="s">
        <v>1198</v>
      </c>
      <c r="R242" s="11"/>
      <c r="S242" s="11" t="s">
        <v>1261</v>
      </c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 t="s">
        <v>1119</v>
      </c>
      <c r="BQ242" s="11" t="s">
        <v>757</v>
      </c>
      <c r="BR242" s="11"/>
      <c r="BS242" s="11"/>
      <c r="BT242" s="11"/>
      <c r="BU242" s="16"/>
      <c r="BV242" s="16"/>
      <c r="BW242" s="16"/>
      <c r="BX242" s="16"/>
      <c r="BY242" s="16"/>
      <c r="BZ242" s="16"/>
      <c r="CA242" s="16"/>
      <c r="CB242" s="16"/>
      <c r="CC242" s="16"/>
    </row>
    <row r="243" spans="1:81" ht="12.75">
      <c r="A243" s="9" t="s">
        <v>982</v>
      </c>
      <c r="B243" s="8" t="s">
        <v>1329</v>
      </c>
      <c r="C243" s="10">
        <v>8</v>
      </c>
      <c r="D243" s="9" t="s">
        <v>257</v>
      </c>
      <c r="E243" s="11">
        <v>31</v>
      </c>
      <c r="F243" s="11" t="s">
        <v>1327</v>
      </c>
      <c r="G243" s="11">
        <v>19</v>
      </c>
      <c r="H243" s="11" t="s">
        <v>1328</v>
      </c>
      <c r="I243" s="11">
        <v>6</v>
      </c>
      <c r="J243" s="18" t="s">
        <v>758</v>
      </c>
      <c r="K243" s="11" t="s">
        <v>1333</v>
      </c>
      <c r="L243" s="17">
        <v>36.955706</v>
      </c>
      <c r="M243" s="17">
        <v>-104.967658</v>
      </c>
      <c r="N243" s="44">
        <v>8643</v>
      </c>
      <c r="O243" s="22">
        <v>37043</v>
      </c>
      <c r="P243" s="11">
        <v>1651</v>
      </c>
      <c r="Q243" s="11" t="s">
        <v>1198</v>
      </c>
      <c r="R243" s="11"/>
      <c r="S243" s="11" t="s">
        <v>1261</v>
      </c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 t="s">
        <v>1053</v>
      </c>
      <c r="BQ243" s="11" t="s">
        <v>759</v>
      </c>
      <c r="BR243" s="11"/>
      <c r="BS243" s="11"/>
      <c r="BT243" s="11"/>
      <c r="BU243" s="16"/>
      <c r="BV243" s="16"/>
      <c r="BW243" s="16"/>
      <c r="BX243" s="16"/>
      <c r="BY243" s="16"/>
      <c r="BZ243" s="16"/>
      <c r="CA243" s="16"/>
      <c r="CB243" s="16"/>
      <c r="CC243" s="16"/>
    </row>
    <row r="244" spans="1:81" ht="12.75">
      <c r="A244" s="9" t="s">
        <v>983</v>
      </c>
      <c r="B244" s="3" t="s">
        <v>1329</v>
      </c>
      <c r="C244" s="10">
        <v>9</v>
      </c>
      <c r="D244" s="9" t="s">
        <v>257</v>
      </c>
      <c r="E244" s="11">
        <v>31</v>
      </c>
      <c r="F244" s="11" t="s">
        <v>1327</v>
      </c>
      <c r="G244" s="11">
        <v>19</v>
      </c>
      <c r="H244" s="11" t="s">
        <v>1328</v>
      </c>
      <c r="I244" s="11">
        <v>6</v>
      </c>
      <c r="J244" s="18" t="s">
        <v>760</v>
      </c>
      <c r="K244" s="11" t="s">
        <v>1333</v>
      </c>
      <c r="L244" s="17">
        <v>36.955185</v>
      </c>
      <c r="M244" s="17">
        <v>-104.957313</v>
      </c>
      <c r="N244" s="44">
        <v>8579</v>
      </c>
      <c r="O244" s="22">
        <v>37043</v>
      </c>
      <c r="P244" s="11">
        <v>2102</v>
      </c>
      <c r="Q244" s="11" t="s">
        <v>1198</v>
      </c>
      <c r="R244" s="11"/>
      <c r="S244" s="11" t="s">
        <v>1261</v>
      </c>
      <c r="T244" s="11">
        <v>1550</v>
      </c>
      <c r="U244" s="11">
        <v>1884</v>
      </c>
      <c r="V244" s="3">
        <f>+N244-U244</f>
        <v>6695</v>
      </c>
      <c r="W244" s="3">
        <f>+X244-U244</f>
        <v>122</v>
      </c>
      <c r="X244" s="11">
        <v>2006</v>
      </c>
      <c r="Y244" s="11"/>
      <c r="Z244" s="11" t="s">
        <v>49</v>
      </c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 t="s">
        <v>1119</v>
      </c>
      <c r="BQ244" s="11" t="s">
        <v>761</v>
      </c>
      <c r="BR244" s="11"/>
      <c r="BS244" s="11"/>
      <c r="BT244" s="11"/>
      <c r="BU244" s="16"/>
      <c r="BV244" s="16"/>
      <c r="BW244" s="16"/>
      <c r="BX244" s="16"/>
      <c r="BY244" s="16"/>
      <c r="BZ244" s="16"/>
      <c r="CA244" s="16"/>
      <c r="CB244" s="16"/>
      <c r="CC244" s="16"/>
    </row>
    <row r="245" spans="1:81" ht="12.75">
      <c r="A245" s="9" t="s">
        <v>1137</v>
      </c>
      <c r="B245" s="8" t="s">
        <v>1329</v>
      </c>
      <c r="C245" s="10">
        <v>28</v>
      </c>
      <c r="D245" s="9" t="s">
        <v>257</v>
      </c>
      <c r="E245" s="11">
        <v>31</v>
      </c>
      <c r="F245" s="11" t="s">
        <v>1327</v>
      </c>
      <c r="G245" s="11">
        <v>19</v>
      </c>
      <c r="H245" s="11" t="s">
        <v>1328</v>
      </c>
      <c r="I245" s="11">
        <v>7</v>
      </c>
      <c r="J245" s="18" t="s">
        <v>764</v>
      </c>
      <c r="K245" s="11" t="s">
        <v>1333</v>
      </c>
      <c r="L245" s="17">
        <v>36.93283</v>
      </c>
      <c r="M245" s="17">
        <v>-104.957206</v>
      </c>
      <c r="N245" s="44">
        <v>8431</v>
      </c>
      <c r="O245" s="22">
        <v>37288</v>
      </c>
      <c r="P245" s="11">
        <v>2110</v>
      </c>
      <c r="Q245" s="11" t="s">
        <v>1198</v>
      </c>
      <c r="R245" s="11"/>
      <c r="S245" s="11" t="s">
        <v>1261</v>
      </c>
      <c r="T245" s="11">
        <v>1528</v>
      </c>
      <c r="U245" s="11">
        <v>1820</v>
      </c>
      <c r="V245" s="3">
        <f>+N245-U245</f>
        <v>6611</v>
      </c>
      <c r="W245" s="3">
        <f>+X245-U245</f>
        <v>148</v>
      </c>
      <c r="X245" s="11">
        <v>1968</v>
      </c>
      <c r="Y245" s="11"/>
      <c r="Z245" s="11" t="s">
        <v>49</v>
      </c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 t="s">
        <v>1200</v>
      </c>
      <c r="BQ245" s="11"/>
      <c r="BR245" s="11"/>
      <c r="BS245" s="11"/>
      <c r="BT245" s="11"/>
      <c r="BU245" s="16"/>
      <c r="BV245" s="16"/>
      <c r="BW245" s="16"/>
      <c r="BX245" s="16"/>
      <c r="BY245" s="16"/>
      <c r="BZ245" s="16"/>
      <c r="CA245" s="16"/>
      <c r="CB245" s="16"/>
      <c r="CC245" s="16"/>
    </row>
    <row r="246" spans="1:81" ht="12.75">
      <c r="A246" s="9" t="s">
        <v>1140</v>
      </c>
      <c r="B246" s="8" t="s">
        <v>1329</v>
      </c>
      <c r="C246" s="10">
        <v>31</v>
      </c>
      <c r="D246" s="9" t="s">
        <v>257</v>
      </c>
      <c r="E246" s="11">
        <v>31</v>
      </c>
      <c r="F246" s="11" t="s">
        <v>1327</v>
      </c>
      <c r="G246" s="11">
        <v>19</v>
      </c>
      <c r="H246" s="11" t="s">
        <v>1328</v>
      </c>
      <c r="I246" s="11">
        <v>7</v>
      </c>
      <c r="J246" s="18" t="s">
        <v>765</v>
      </c>
      <c r="K246" s="11" t="s">
        <v>1333</v>
      </c>
      <c r="L246" s="17">
        <v>36.938716</v>
      </c>
      <c r="M246" s="17">
        <v>-104.963878</v>
      </c>
      <c r="N246" s="44">
        <v>8554</v>
      </c>
      <c r="O246" s="22">
        <v>37408</v>
      </c>
      <c r="P246" s="11">
        <v>2020</v>
      </c>
      <c r="Q246" s="11" t="s">
        <v>1198</v>
      </c>
      <c r="R246" s="11"/>
      <c r="S246" s="11" t="s">
        <v>1261</v>
      </c>
      <c r="T246" s="34">
        <v>1410</v>
      </c>
      <c r="U246" s="34">
        <v>1718</v>
      </c>
      <c r="V246" s="3">
        <f>+N246-U246</f>
        <v>6836</v>
      </c>
      <c r="W246" s="3">
        <f>+X246-U246</f>
        <v>132</v>
      </c>
      <c r="X246" s="34">
        <v>1850</v>
      </c>
      <c r="Y246" s="34"/>
      <c r="Z246" s="34" t="s">
        <v>49</v>
      </c>
      <c r="AA246" s="34"/>
      <c r="AB246" s="34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 t="s">
        <v>1119</v>
      </c>
      <c r="BQ246" s="11" t="s">
        <v>766</v>
      </c>
      <c r="BR246" s="11"/>
      <c r="BS246" s="11"/>
      <c r="BT246" s="11"/>
      <c r="BU246" s="16"/>
      <c r="BV246" s="16"/>
      <c r="BW246" s="16"/>
      <c r="BX246" s="16"/>
      <c r="BY246" s="16"/>
      <c r="BZ246" s="16"/>
      <c r="CA246" s="16"/>
      <c r="CB246" s="16"/>
      <c r="CC246" s="16"/>
    </row>
    <row r="247" spans="1:81" ht="12.75">
      <c r="A247" s="9" t="s">
        <v>1141</v>
      </c>
      <c r="B247" s="8" t="s">
        <v>1329</v>
      </c>
      <c r="C247" s="10">
        <v>32</v>
      </c>
      <c r="D247" s="9" t="s">
        <v>257</v>
      </c>
      <c r="E247" s="11">
        <v>31</v>
      </c>
      <c r="F247" s="11" t="s">
        <v>1327</v>
      </c>
      <c r="G247" s="11">
        <v>19</v>
      </c>
      <c r="H247" s="11" t="s">
        <v>1328</v>
      </c>
      <c r="I247" s="11">
        <v>7</v>
      </c>
      <c r="J247" s="18" t="s">
        <v>767</v>
      </c>
      <c r="K247" s="11" t="s">
        <v>1333</v>
      </c>
      <c r="L247" s="17">
        <v>36.939582</v>
      </c>
      <c r="M247" s="17">
        <v>-104.959305</v>
      </c>
      <c r="N247" s="44">
        <v>8432</v>
      </c>
      <c r="O247" s="22">
        <v>37408</v>
      </c>
      <c r="P247" s="11">
        <v>2065</v>
      </c>
      <c r="Q247" s="11" t="s">
        <v>1198</v>
      </c>
      <c r="R247" s="11"/>
      <c r="S247" s="11" t="s">
        <v>1261</v>
      </c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 t="s">
        <v>1119</v>
      </c>
      <c r="BQ247" s="11" t="s">
        <v>768</v>
      </c>
      <c r="BR247" s="11"/>
      <c r="BS247" s="11"/>
      <c r="BT247" s="11"/>
      <c r="BU247" s="16"/>
      <c r="BV247" s="16"/>
      <c r="BW247" s="16"/>
      <c r="BX247" s="16"/>
      <c r="BY247" s="16"/>
      <c r="BZ247" s="16"/>
      <c r="CA247" s="16"/>
      <c r="CB247" s="16"/>
      <c r="CC247" s="16"/>
    </row>
    <row r="248" spans="1:81" ht="12.75">
      <c r="A248" s="9" t="s">
        <v>1138</v>
      </c>
      <c r="B248" s="3" t="s">
        <v>1329</v>
      </c>
      <c r="C248" s="10">
        <v>29</v>
      </c>
      <c r="D248" s="9" t="s">
        <v>257</v>
      </c>
      <c r="E248" s="11">
        <v>31</v>
      </c>
      <c r="F248" s="11" t="s">
        <v>1327</v>
      </c>
      <c r="G248" s="11">
        <v>19</v>
      </c>
      <c r="H248" s="11" t="s">
        <v>1328</v>
      </c>
      <c r="I248" s="11">
        <v>8</v>
      </c>
      <c r="J248" s="18" t="s">
        <v>769</v>
      </c>
      <c r="K248" s="11" t="s">
        <v>1333</v>
      </c>
      <c r="L248" s="17">
        <v>36.932651</v>
      </c>
      <c r="M248" s="17">
        <v>-104.947661</v>
      </c>
      <c r="N248" s="44">
        <v>8125</v>
      </c>
      <c r="O248" s="22">
        <v>37288</v>
      </c>
      <c r="P248" s="11">
        <v>2045</v>
      </c>
      <c r="Q248" s="11" t="s">
        <v>1198</v>
      </c>
      <c r="R248" s="11"/>
      <c r="S248" s="11" t="s">
        <v>1261</v>
      </c>
      <c r="T248" s="34">
        <v>1562</v>
      </c>
      <c r="U248" s="34">
        <v>1804</v>
      </c>
      <c r="V248" s="3">
        <f>+N248-U248</f>
        <v>6321</v>
      </c>
      <c r="W248" s="3">
        <f>+X248-U248</f>
        <v>146</v>
      </c>
      <c r="X248" s="34">
        <v>1950</v>
      </c>
      <c r="Y248" s="34"/>
      <c r="Z248" s="34" t="s">
        <v>49</v>
      </c>
      <c r="AA248" s="34"/>
      <c r="AB248" s="34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 t="s">
        <v>1200</v>
      </c>
      <c r="BQ248" s="11"/>
      <c r="BR248" s="11"/>
      <c r="BS248" s="11"/>
      <c r="BT248" s="11"/>
      <c r="BU248" s="16"/>
      <c r="BV248" s="16"/>
      <c r="BW248" s="16"/>
      <c r="BX248" s="16"/>
      <c r="BY248" s="16"/>
      <c r="BZ248" s="16"/>
      <c r="CA248" s="16"/>
      <c r="CB248" s="16"/>
      <c r="CC248" s="16"/>
    </row>
    <row r="249" spans="1:81" ht="12.75">
      <c r="A249" s="9" t="s">
        <v>1139</v>
      </c>
      <c r="B249" s="8" t="s">
        <v>1329</v>
      </c>
      <c r="C249" s="10">
        <v>30</v>
      </c>
      <c r="D249" s="9" t="s">
        <v>257</v>
      </c>
      <c r="E249" s="11">
        <v>31</v>
      </c>
      <c r="F249" s="11" t="s">
        <v>1327</v>
      </c>
      <c r="G249" s="11">
        <v>19</v>
      </c>
      <c r="H249" s="11" t="s">
        <v>1328</v>
      </c>
      <c r="I249" s="11">
        <v>8</v>
      </c>
      <c r="J249" s="18" t="s">
        <v>770</v>
      </c>
      <c r="K249" s="11" t="s">
        <v>1333</v>
      </c>
      <c r="L249" s="17">
        <v>36.932482</v>
      </c>
      <c r="M249" s="17">
        <v>-104.942354</v>
      </c>
      <c r="N249" s="44">
        <v>7957</v>
      </c>
      <c r="O249" s="22">
        <v>37408</v>
      </c>
      <c r="P249" s="11">
        <v>2000</v>
      </c>
      <c r="Q249" s="11" t="s">
        <v>1198</v>
      </c>
      <c r="R249" s="11"/>
      <c r="S249" s="11" t="s">
        <v>1261</v>
      </c>
      <c r="T249" s="34">
        <v>1474</v>
      </c>
      <c r="U249" s="34">
        <v>1774</v>
      </c>
      <c r="V249" s="3">
        <f>+N249-U249</f>
        <v>6183</v>
      </c>
      <c r="W249" s="3">
        <f>+X249-U249</f>
        <v>122</v>
      </c>
      <c r="X249" s="34">
        <v>1896</v>
      </c>
      <c r="Y249" s="34"/>
      <c r="Z249" s="34" t="s">
        <v>49</v>
      </c>
      <c r="AA249" s="34"/>
      <c r="AB249" s="34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 t="s">
        <v>1119</v>
      </c>
      <c r="BQ249" s="11" t="s">
        <v>771</v>
      </c>
      <c r="BR249" s="11"/>
      <c r="BS249" s="11"/>
      <c r="BT249" s="11"/>
      <c r="BU249" s="16"/>
      <c r="BV249" s="16"/>
      <c r="BW249" s="16"/>
      <c r="BX249" s="16"/>
      <c r="BY249" s="16"/>
      <c r="BZ249" s="16"/>
      <c r="CA249" s="16"/>
      <c r="CB249" s="16"/>
      <c r="CC249" s="16"/>
    </row>
    <row r="250" spans="1:81" ht="12.75">
      <c r="A250" s="9" t="s">
        <v>1142</v>
      </c>
      <c r="B250" s="8" t="s">
        <v>1329</v>
      </c>
      <c r="C250" s="10">
        <v>33</v>
      </c>
      <c r="D250" s="9" t="s">
        <v>257</v>
      </c>
      <c r="E250" s="11">
        <v>31</v>
      </c>
      <c r="F250" s="11" t="s">
        <v>1327</v>
      </c>
      <c r="G250" s="11">
        <v>19</v>
      </c>
      <c r="H250" s="11" t="s">
        <v>1328</v>
      </c>
      <c r="I250" s="11">
        <v>8</v>
      </c>
      <c r="J250" s="18" t="s">
        <v>772</v>
      </c>
      <c r="K250" s="11" t="s">
        <v>1333</v>
      </c>
      <c r="L250" s="17">
        <v>36.940225</v>
      </c>
      <c r="M250" s="17">
        <v>-104.936343</v>
      </c>
      <c r="N250" s="44">
        <v>8496</v>
      </c>
      <c r="O250" s="22">
        <v>37408</v>
      </c>
      <c r="P250" s="11">
        <v>2725</v>
      </c>
      <c r="Q250" s="11" t="s">
        <v>1198</v>
      </c>
      <c r="R250" s="11"/>
      <c r="S250" s="11" t="s">
        <v>1261</v>
      </c>
      <c r="T250" s="34">
        <v>2182</v>
      </c>
      <c r="U250" s="34">
        <v>2420</v>
      </c>
      <c r="V250" s="3">
        <f>+N250-U250</f>
        <v>6076</v>
      </c>
      <c r="W250" s="3">
        <f>+X250-U250</f>
        <v>118</v>
      </c>
      <c r="X250" s="34">
        <v>2538</v>
      </c>
      <c r="Y250" s="34"/>
      <c r="Z250" s="34" t="s">
        <v>49</v>
      </c>
      <c r="AA250" s="34"/>
      <c r="AB250" s="34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 t="s">
        <v>1119</v>
      </c>
      <c r="BQ250" s="11" t="s">
        <v>773</v>
      </c>
      <c r="BR250" s="11"/>
      <c r="BS250" s="11"/>
      <c r="BT250" s="11"/>
      <c r="BU250" s="16"/>
      <c r="BV250" s="16"/>
      <c r="BW250" s="16"/>
      <c r="BX250" s="16"/>
      <c r="BY250" s="16"/>
      <c r="BZ250" s="16"/>
      <c r="CA250" s="16"/>
      <c r="CB250" s="16"/>
      <c r="CC250" s="16"/>
    </row>
    <row r="251" spans="1:81" ht="12.75">
      <c r="A251" s="9" t="s">
        <v>1148</v>
      </c>
      <c r="B251" s="8" t="s">
        <v>1329</v>
      </c>
      <c r="C251" s="10">
        <v>68</v>
      </c>
      <c r="D251" s="9" t="s">
        <v>285</v>
      </c>
      <c r="E251" s="11">
        <v>31</v>
      </c>
      <c r="F251" s="11" t="s">
        <v>1327</v>
      </c>
      <c r="G251" s="11">
        <v>19</v>
      </c>
      <c r="H251" s="11" t="s">
        <v>1328</v>
      </c>
      <c r="I251" s="11">
        <v>9</v>
      </c>
      <c r="J251" s="18" t="s">
        <v>774</v>
      </c>
      <c r="K251" s="11" t="s">
        <v>1333</v>
      </c>
      <c r="L251" s="17">
        <v>36.930624</v>
      </c>
      <c r="M251" s="17">
        <v>-104.929659</v>
      </c>
      <c r="N251" s="44">
        <v>8431</v>
      </c>
      <c r="O251" s="22">
        <v>37347</v>
      </c>
      <c r="P251" s="11">
        <v>2685</v>
      </c>
      <c r="Q251" s="11" t="s">
        <v>1198</v>
      </c>
      <c r="R251" s="11"/>
      <c r="S251" s="11" t="s">
        <v>1261</v>
      </c>
      <c r="T251" s="34">
        <v>2132</v>
      </c>
      <c r="U251" s="34">
        <v>2446</v>
      </c>
      <c r="V251" s="3">
        <f>+N251-U251</f>
        <v>5985</v>
      </c>
      <c r="W251" s="3">
        <f>+X251-U251</f>
        <v>94</v>
      </c>
      <c r="X251" s="34">
        <v>2540</v>
      </c>
      <c r="Y251" s="34"/>
      <c r="Z251" s="34" t="s">
        <v>49</v>
      </c>
      <c r="AA251" s="34"/>
      <c r="AB251" s="34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 t="s">
        <v>1119</v>
      </c>
      <c r="BQ251" s="11" t="s">
        <v>775</v>
      </c>
      <c r="BR251" s="11"/>
      <c r="BS251" s="11"/>
      <c r="BT251" s="11"/>
      <c r="BU251" s="16"/>
      <c r="BV251" s="16"/>
      <c r="BW251" s="16"/>
      <c r="BX251" s="16"/>
      <c r="BY251" s="16"/>
      <c r="BZ251" s="16"/>
      <c r="CA251" s="16"/>
      <c r="CB251" s="16"/>
      <c r="CC251" s="16"/>
    </row>
    <row r="252" spans="1:81" ht="12.75">
      <c r="A252" s="9" t="s">
        <v>1149</v>
      </c>
      <c r="B252" s="8" t="s">
        <v>1329</v>
      </c>
      <c r="C252" s="10">
        <v>69</v>
      </c>
      <c r="D252" s="9" t="s">
        <v>285</v>
      </c>
      <c r="E252" s="11">
        <v>31</v>
      </c>
      <c r="F252" s="11" t="s">
        <v>1327</v>
      </c>
      <c r="G252" s="11">
        <v>19</v>
      </c>
      <c r="H252" s="11" t="s">
        <v>1328</v>
      </c>
      <c r="I252" s="11">
        <v>9</v>
      </c>
      <c r="J252" s="18" t="s">
        <v>776</v>
      </c>
      <c r="K252" s="11" t="s">
        <v>1333</v>
      </c>
      <c r="L252" s="17">
        <v>36.933651</v>
      </c>
      <c r="M252" s="17">
        <v>-104.922203</v>
      </c>
      <c r="N252" s="44">
        <v>8444</v>
      </c>
      <c r="O252" s="22">
        <v>37347</v>
      </c>
      <c r="P252" s="11">
        <v>2660</v>
      </c>
      <c r="Q252" s="11" t="s">
        <v>1198</v>
      </c>
      <c r="R252" s="11"/>
      <c r="S252" s="11" t="s">
        <v>1261</v>
      </c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 t="s">
        <v>1119</v>
      </c>
      <c r="BQ252" s="11" t="s">
        <v>778</v>
      </c>
      <c r="BR252" s="11"/>
      <c r="BS252" s="11"/>
      <c r="BT252" s="11"/>
      <c r="BU252" s="16"/>
      <c r="BV252" s="16"/>
      <c r="BW252" s="16"/>
      <c r="BX252" s="16"/>
      <c r="BY252" s="16"/>
      <c r="BZ252" s="16"/>
      <c r="CA252" s="16"/>
      <c r="CB252" s="16"/>
      <c r="CC252" s="16"/>
    </row>
    <row r="253" spans="1:81" ht="12.75">
      <c r="A253" s="9" t="s">
        <v>1152</v>
      </c>
      <c r="B253" s="8" t="s">
        <v>1329</v>
      </c>
      <c r="C253" s="10">
        <v>76</v>
      </c>
      <c r="D253" s="9" t="s">
        <v>285</v>
      </c>
      <c r="E253" s="34">
        <v>31</v>
      </c>
      <c r="F253" s="11" t="s">
        <v>1327</v>
      </c>
      <c r="G253" s="11">
        <v>19</v>
      </c>
      <c r="H253" s="11" t="s">
        <v>1328</v>
      </c>
      <c r="I253" s="34">
        <v>9</v>
      </c>
      <c r="J253" s="36" t="s">
        <v>779</v>
      </c>
      <c r="K253" s="11" t="s">
        <v>1333</v>
      </c>
      <c r="L253" s="17">
        <v>36.940149</v>
      </c>
      <c r="M253" s="17">
        <v>-104.921085</v>
      </c>
      <c r="N253" s="45">
        <v>8468</v>
      </c>
      <c r="O253" s="22">
        <v>37347</v>
      </c>
      <c r="P253" s="34">
        <v>2785</v>
      </c>
      <c r="Q253" s="34" t="s">
        <v>1198</v>
      </c>
      <c r="R253" s="11"/>
      <c r="S253" s="34" t="s">
        <v>1261</v>
      </c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 t="s">
        <v>1119</v>
      </c>
      <c r="BQ253" s="34" t="s">
        <v>780</v>
      </c>
      <c r="BR253" s="11"/>
      <c r="BS253" s="11"/>
      <c r="BT253" s="11"/>
      <c r="BU253" s="16"/>
      <c r="BV253" s="16"/>
      <c r="BW253" s="16"/>
      <c r="BX253" s="16"/>
      <c r="BY253" s="16"/>
      <c r="BZ253" s="16"/>
      <c r="CA253" s="16"/>
      <c r="CB253" s="16"/>
      <c r="CC253" s="16"/>
    </row>
    <row r="254" spans="1:81" ht="12.75">
      <c r="A254" s="9" t="s">
        <v>1033</v>
      </c>
      <c r="B254" s="3" t="s">
        <v>1329</v>
      </c>
      <c r="C254" s="10">
        <v>1</v>
      </c>
      <c r="D254" s="9" t="s">
        <v>257</v>
      </c>
      <c r="E254" s="11">
        <v>31</v>
      </c>
      <c r="F254" s="11" t="s">
        <v>1327</v>
      </c>
      <c r="G254" s="11">
        <v>19</v>
      </c>
      <c r="H254" s="11" t="s">
        <v>1328</v>
      </c>
      <c r="I254" s="11">
        <v>9</v>
      </c>
      <c r="J254" s="18" t="s">
        <v>781</v>
      </c>
      <c r="K254" s="11" t="s">
        <v>1333</v>
      </c>
      <c r="L254" s="17">
        <v>36.940482</v>
      </c>
      <c r="M254" s="17">
        <v>-104.932242</v>
      </c>
      <c r="N254" s="44">
        <v>8440</v>
      </c>
      <c r="O254" s="22">
        <v>37408</v>
      </c>
      <c r="P254" s="11">
        <v>2655</v>
      </c>
      <c r="Q254" s="11" t="s">
        <v>1198</v>
      </c>
      <c r="R254" s="11"/>
      <c r="S254" s="11" t="s">
        <v>1261</v>
      </c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 t="s">
        <v>1119</v>
      </c>
      <c r="BQ254" s="11" t="s">
        <v>782</v>
      </c>
      <c r="BR254" s="11"/>
      <c r="BS254" s="11"/>
      <c r="BT254" s="11"/>
      <c r="BU254" s="16"/>
      <c r="BV254" s="16"/>
      <c r="BW254" s="16"/>
      <c r="BX254" s="16"/>
      <c r="BY254" s="16"/>
      <c r="BZ254" s="16"/>
      <c r="CA254" s="16"/>
      <c r="CB254" s="16"/>
      <c r="CC254" s="16"/>
    </row>
    <row r="255" spans="1:81" ht="12.75">
      <c r="A255" s="9" t="s">
        <v>1145</v>
      </c>
      <c r="B255" s="3" t="s">
        <v>1329</v>
      </c>
      <c r="C255" s="10">
        <v>62</v>
      </c>
      <c r="D255" s="9" t="s">
        <v>285</v>
      </c>
      <c r="E255" s="11">
        <v>31</v>
      </c>
      <c r="F255" s="11" t="s">
        <v>1327</v>
      </c>
      <c r="G255" s="11">
        <v>19</v>
      </c>
      <c r="H255" s="11" t="s">
        <v>1328</v>
      </c>
      <c r="I255" s="11">
        <v>10</v>
      </c>
      <c r="J255" s="18" t="s">
        <v>783</v>
      </c>
      <c r="K255" s="11" t="s">
        <v>1333</v>
      </c>
      <c r="L255" s="17">
        <v>36.940435</v>
      </c>
      <c r="M255" s="17">
        <v>-104.912807</v>
      </c>
      <c r="N255" s="44">
        <v>8384</v>
      </c>
      <c r="O255" s="22">
        <v>37377</v>
      </c>
      <c r="P255" s="11">
        <v>2735</v>
      </c>
      <c r="Q255" s="11" t="s">
        <v>1198</v>
      </c>
      <c r="R255" s="11"/>
      <c r="S255" s="11" t="s">
        <v>1261</v>
      </c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 t="s">
        <v>1119</v>
      </c>
      <c r="BQ255" s="11" t="s">
        <v>784</v>
      </c>
      <c r="BR255" s="11"/>
      <c r="BS255" s="11"/>
      <c r="BT255" s="11"/>
      <c r="BU255" s="16"/>
      <c r="BV255" s="16"/>
      <c r="BW255" s="16"/>
      <c r="BX255" s="16"/>
      <c r="BY255" s="16"/>
      <c r="BZ255" s="16"/>
      <c r="CA255" s="16"/>
      <c r="CB255" s="16"/>
      <c r="CC255" s="16"/>
    </row>
    <row r="256" spans="1:81" ht="12.75">
      <c r="A256" s="9" t="s">
        <v>1150</v>
      </c>
      <c r="B256" s="3" t="s">
        <v>1329</v>
      </c>
      <c r="C256" s="10">
        <v>70</v>
      </c>
      <c r="D256" s="9" t="s">
        <v>285</v>
      </c>
      <c r="E256" s="11">
        <v>31</v>
      </c>
      <c r="F256" s="11" t="s">
        <v>1327</v>
      </c>
      <c r="G256" s="11">
        <v>19</v>
      </c>
      <c r="H256" s="11" t="s">
        <v>1328</v>
      </c>
      <c r="I256" s="11">
        <v>10</v>
      </c>
      <c r="J256" s="18" t="s">
        <v>785</v>
      </c>
      <c r="K256" s="11" t="s">
        <v>1333</v>
      </c>
      <c r="L256" s="17">
        <v>36.932621</v>
      </c>
      <c r="M256" s="17">
        <v>-104.912312</v>
      </c>
      <c r="N256" s="44">
        <v>8390</v>
      </c>
      <c r="O256" s="22">
        <v>37377</v>
      </c>
      <c r="P256" s="11">
        <v>2635</v>
      </c>
      <c r="Q256" s="11" t="s">
        <v>1198</v>
      </c>
      <c r="R256" s="11"/>
      <c r="S256" s="11" t="s">
        <v>1261</v>
      </c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 t="s">
        <v>1119</v>
      </c>
      <c r="BQ256" s="11" t="s">
        <v>786</v>
      </c>
      <c r="BR256" s="11"/>
      <c r="BS256" s="11"/>
      <c r="BT256" s="11"/>
      <c r="BU256" s="16"/>
      <c r="BV256" s="16"/>
      <c r="BW256" s="16"/>
      <c r="BX256" s="16"/>
      <c r="BY256" s="16"/>
      <c r="BZ256" s="16"/>
      <c r="CA256" s="16"/>
      <c r="CB256" s="16"/>
      <c r="CC256" s="16"/>
    </row>
    <row r="257" spans="1:81" ht="12.75">
      <c r="A257" s="9" t="s">
        <v>1151</v>
      </c>
      <c r="B257" s="3" t="s">
        <v>1329</v>
      </c>
      <c r="C257" s="10">
        <v>71</v>
      </c>
      <c r="D257" s="9" t="s">
        <v>285</v>
      </c>
      <c r="E257" s="34">
        <v>31</v>
      </c>
      <c r="F257" s="11" t="s">
        <v>1327</v>
      </c>
      <c r="G257" s="34">
        <v>19</v>
      </c>
      <c r="H257" s="11" t="s">
        <v>1328</v>
      </c>
      <c r="I257" s="34">
        <v>10</v>
      </c>
      <c r="J257" s="36" t="s">
        <v>787</v>
      </c>
      <c r="K257" s="11" t="s">
        <v>1333</v>
      </c>
      <c r="L257" s="17">
        <v>36.931711</v>
      </c>
      <c r="M257" s="17">
        <v>-104.902043</v>
      </c>
      <c r="N257" s="45">
        <v>8314</v>
      </c>
      <c r="O257" s="22">
        <v>37377</v>
      </c>
      <c r="P257" s="34">
        <v>2579</v>
      </c>
      <c r="Q257" s="34" t="s">
        <v>1198</v>
      </c>
      <c r="R257" s="11"/>
      <c r="S257" s="34" t="s">
        <v>1261</v>
      </c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 t="s">
        <v>1119</v>
      </c>
      <c r="BQ257" s="34" t="s">
        <v>788</v>
      </c>
      <c r="BR257" s="11"/>
      <c r="BS257" s="11"/>
      <c r="BT257" s="11"/>
      <c r="BU257" s="16"/>
      <c r="BV257" s="16"/>
      <c r="BW257" s="16"/>
      <c r="BX257" s="16"/>
      <c r="BY257" s="16"/>
      <c r="BZ257" s="16"/>
      <c r="CA257" s="16"/>
      <c r="CB257" s="16"/>
      <c r="CC257" s="16"/>
    </row>
    <row r="258" spans="1:81" ht="12.75">
      <c r="A258" s="9" t="s">
        <v>1153</v>
      </c>
      <c r="B258" s="3" t="s">
        <v>1329</v>
      </c>
      <c r="C258" s="10">
        <v>77</v>
      </c>
      <c r="D258" s="9" t="s">
        <v>285</v>
      </c>
      <c r="E258" s="34">
        <v>31</v>
      </c>
      <c r="F258" s="11" t="s">
        <v>1327</v>
      </c>
      <c r="G258" s="11">
        <v>19</v>
      </c>
      <c r="H258" s="11" t="s">
        <v>1328</v>
      </c>
      <c r="I258" s="34">
        <v>10</v>
      </c>
      <c r="J258" s="36" t="s">
        <v>789</v>
      </c>
      <c r="K258" s="11" t="s">
        <v>1333</v>
      </c>
      <c r="L258" s="17">
        <v>36.938862</v>
      </c>
      <c r="M258" s="17">
        <v>-104.904849</v>
      </c>
      <c r="N258" s="45">
        <v>8372</v>
      </c>
      <c r="O258" s="22">
        <v>37377</v>
      </c>
      <c r="P258" s="34">
        <v>2717</v>
      </c>
      <c r="Q258" s="34" t="s">
        <v>1198</v>
      </c>
      <c r="R258" s="11"/>
      <c r="S258" s="34" t="s">
        <v>1261</v>
      </c>
      <c r="T258" s="34">
        <v>2222</v>
      </c>
      <c r="U258" s="34">
        <v>2490</v>
      </c>
      <c r="V258" s="3">
        <f>+N258-U258</f>
        <v>5882</v>
      </c>
      <c r="W258" s="3">
        <f>+X258-U258</f>
        <v>118</v>
      </c>
      <c r="X258" s="34">
        <v>2608</v>
      </c>
      <c r="Y258" s="34"/>
      <c r="Z258" s="34" t="s">
        <v>49</v>
      </c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 t="s">
        <v>1119</v>
      </c>
      <c r="BQ258" s="34" t="s">
        <v>790</v>
      </c>
      <c r="BR258" s="11"/>
      <c r="BS258" s="11"/>
      <c r="BT258" s="11"/>
      <c r="BU258" s="16"/>
      <c r="BV258" s="16"/>
      <c r="BW258" s="16"/>
      <c r="BX258" s="16"/>
      <c r="BY258" s="16"/>
      <c r="BZ258" s="16"/>
      <c r="CA258" s="16"/>
      <c r="CB258" s="16"/>
      <c r="CC258" s="16"/>
    </row>
    <row r="259" spans="1:81" ht="12.75">
      <c r="A259" s="9" t="s">
        <v>1154</v>
      </c>
      <c r="B259" s="3" t="s">
        <v>1329</v>
      </c>
      <c r="C259" s="10">
        <v>72</v>
      </c>
      <c r="D259" s="9" t="s">
        <v>285</v>
      </c>
      <c r="E259" s="34">
        <v>31</v>
      </c>
      <c r="F259" s="11" t="s">
        <v>1327</v>
      </c>
      <c r="G259" s="11">
        <v>19</v>
      </c>
      <c r="H259" s="11" t="s">
        <v>1328</v>
      </c>
      <c r="I259" s="34">
        <v>11</v>
      </c>
      <c r="J259" s="36" t="s">
        <v>299</v>
      </c>
      <c r="K259" s="11" t="s">
        <v>1333</v>
      </c>
      <c r="L259" s="17">
        <v>36.932191</v>
      </c>
      <c r="M259" s="17">
        <v>-104.894392</v>
      </c>
      <c r="N259" s="45">
        <v>8328</v>
      </c>
      <c r="O259" s="22">
        <v>37347</v>
      </c>
      <c r="P259" s="34">
        <v>2665</v>
      </c>
      <c r="Q259" s="34" t="s">
        <v>1198</v>
      </c>
      <c r="R259" s="11"/>
      <c r="S259" s="34" t="s">
        <v>1261</v>
      </c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 t="s">
        <v>1119</v>
      </c>
      <c r="BQ259" s="34" t="s">
        <v>300</v>
      </c>
      <c r="BR259" s="11"/>
      <c r="BS259" s="11"/>
      <c r="BT259" s="11"/>
      <c r="BU259" s="16"/>
      <c r="BV259" s="16"/>
      <c r="BW259" s="16"/>
      <c r="BX259" s="16"/>
      <c r="BY259" s="16"/>
      <c r="BZ259" s="16"/>
      <c r="CA259" s="16"/>
      <c r="CB259" s="16"/>
      <c r="CC259" s="16"/>
    </row>
    <row r="260" spans="1:81" ht="12.75">
      <c r="A260" s="9" t="s">
        <v>1155</v>
      </c>
      <c r="B260" s="3" t="s">
        <v>1329</v>
      </c>
      <c r="C260" s="10">
        <v>73</v>
      </c>
      <c r="D260" s="9" t="s">
        <v>285</v>
      </c>
      <c r="E260" s="34">
        <v>31</v>
      </c>
      <c r="F260" s="11" t="s">
        <v>1327</v>
      </c>
      <c r="G260" s="11">
        <v>19</v>
      </c>
      <c r="H260" s="11" t="s">
        <v>1328</v>
      </c>
      <c r="I260" s="34">
        <v>11</v>
      </c>
      <c r="J260" s="36" t="s">
        <v>301</v>
      </c>
      <c r="K260" s="11" t="s">
        <v>1333</v>
      </c>
      <c r="L260" s="17">
        <v>36.932304</v>
      </c>
      <c r="M260" s="17">
        <v>-104.885383</v>
      </c>
      <c r="N260" s="45">
        <v>8323</v>
      </c>
      <c r="O260" s="22">
        <v>37347</v>
      </c>
      <c r="P260" s="34">
        <v>2665</v>
      </c>
      <c r="Q260" s="34" t="s">
        <v>1198</v>
      </c>
      <c r="R260" s="11"/>
      <c r="S260" s="34" t="s">
        <v>1261</v>
      </c>
      <c r="T260" s="34">
        <v>2170</v>
      </c>
      <c r="U260" s="34">
        <v>2428</v>
      </c>
      <c r="V260" s="3">
        <f>+N260-U260</f>
        <v>5895</v>
      </c>
      <c r="W260" s="3">
        <f>+X260-U260</f>
        <v>122</v>
      </c>
      <c r="X260" s="34">
        <v>2550</v>
      </c>
      <c r="Y260" s="34"/>
      <c r="Z260" s="34" t="s">
        <v>49</v>
      </c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 t="s">
        <v>1119</v>
      </c>
      <c r="BQ260" s="34" t="s">
        <v>302</v>
      </c>
      <c r="BR260" s="11"/>
      <c r="BS260" s="11"/>
      <c r="BT260" s="11"/>
      <c r="BU260" s="16"/>
      <c r="BV260" s="16"/>
      <c r="BW260" s="16"/>
      <c r="BX260" s="16"/>
      <c r="BY260" s="16"/>
      <c r="BZ260" s="16"/>
      <c r="CA260" s="16"/>
      <c r="CB260" s="16"/>
      <c r="CC260" s="16"/>
    </row>
    <row r="261" spans="1:81" ht="12.75">
      <c r="A261" s="9" t="s">
        <v>1158</v>
      </c>
      <c r="B261" s="8" t="s">
        <v>1329</v>
      </c>
      <c r="C261" s="10">
        <v>78</v>
      </c>
      <c r="D261" s="9" t="s">
        <v>285</v>
      </c>
      <c r="E261" s="11">
        <v>31</v>
      </c>
      <c r="F261" s="11" t="s">
        <v>1327</v>
      </c>
      <c r="G261" s="11">
        <v>19</v>
      </c>
      <c r="H261" s="11" t="s">
        <v>1328</v>
      </c>
      <c r="I261" s="11">
        <v>11</v>
      </c>
      <c r="J261" s="18" t="s">
        <v>303</v>
      </c>
      <c r="K261" s="11" t="s">
        <v>1333</v>
      </c>
      <c r="L261" s="17">
        <v>36.939652</v>
      </c>
      <c r="M261" s="17">
        <v>-104.893676</v>
      </c>
      <c r="N261" s="45">
        <v>8332</v>
      </c>
      <c r="O261" s="22">
        <v>37377</v>
      </c>
      <c r="P261" s="11">
        <v>2685</v>
      </c>
      <c r="Q261" s="11" t="s">
        <v>1198</v>
      </c>
      <c r="R261" s="11"/>
      <c r="S261" s="11" t="s">
        <v>1261</v>
      </c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 t="s">
        <v>1119</v>
      </c>
      <c r="BQ261" s="11" t="s">
        <v>304</v>
      </c>
      <c r="BR261" s="11"/>
      <c r="BS261" s="11"/>
      <c r="BT261" s="11"/>
      <c r="BU261" s="16"/>
      <c r="BV261" s="16"/>
      <c r="BW261" s="16"/>
      <c r="BX261" s="16"/>
      <c r="BY261" s="16"/>
      <c r="BZ261" s="16"/>
      <c r="CA261" s="16"/>
      <c r="CB261" s="16"/>
      <c r="CC261" s="16"/>
    </row>
    <row r="262" spans="1:81" ht="12.75">
      <c r="A262" s="9" t="s">
        <v>1159</v>
      </c>
      <c r="B262" s="3" t="s">
        <v>1329</v>
      </c>
      <c r="C262" s="10">
        <v>79</v>
      </c>
      <c r="D262" s="9" t="s">
        <v>285</v>
      </c>
      <c r="E262" s="11">
        <v>31</v>
      </c>
      <c r="F262" s="11" t="s">
        <v>1327</v>
      </c>
      <c r="G262" s="11">
        <v>19</v>
      </c>
      <c r="H262" s="11" t="s">
        <v>1328</v>
      </c>
      <c r="I262" s="11">
        <v>11</v>
      </c>
      <c r="J262" s="18" t="s">
        <v>305</v>
      </c>
      <c r="K262" s="11" t="s">
        <v>1333</v>
      </c>
      <c r="L262" s="17">
        <v>36.938632</v>
      </c>
      <c r="M262" s="17">
        <v>-104.884698</v>
      </c>
      <c r="N262" s="45">
        <v>8276</v>
      </c>
      <c r="O262" s="22">
        <v>37377</v>
      </c>
      <c r="P262" s="11">
        <v>2635</v>
      </c>
      <c r="Q262" s="11" t="s">
        <v>1198</v>
      </c>
      <c r="R262" s="11"/>
      <c r="S262" s="11" t="s">
        <v>1261</v>
      </c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 t="s">
        <v>1119</v>
      </c>
      <c r="BQ262" s="11" t="s">
        <v>306</v>
      </c>
      <c r="BR262" s="11"/>
      <c r="BS262" s="11"/>
      <c r="BT262" s="11"/>
      <c r="BU262" s="16"/>
      <c r="BV262" s="16"/>
      <c r="BW262" s="16"/>
      <c r="BX262" s="16"/>
      <c r="BY262" s="16"/>
      <c r="BZ262" s="16"/>
      <c r="CA262" s="16"/>
      <c r="CB262" s="16"/>
      <c r="CC262" s="16"/>
    </row>
    <row r="263" spans="1:81" ht="12.75">
      <c r="A263" s="9" t="s">
        <v>1160</v>
      </c>
      <c r="B263" s="3" t="s">
        <v>1329</v>
      </c>
      <c r="C263" s="10">
        <v>80</v>
      </c>
      <c r="D263" s="9" t="s">
        <v>285</v>
      </c>
      <c r="E263" s="11">
        <v>31</v>
      </c>
      <c r="F263" s="11" t="s">
        <v>1327</v>
      </c>
      <c r="G263" s="11">
        <v>19</v>
      </c>
      <c r="H263" s="11" t="s">
        <v>1328</v>
      </c>
      <c r="I263" s="11">
        <v>12</v>
      </c>
      <c r="J263" s="18" t="s">
        <v>307</v>
      </c>
      <c r="K263" s="11" t="s">
        <v>1333</v>
      </c>
      <c r="L263" s="17">
        <v>36.938293</v>
      </c>
      <c r="M263" s="17">
        <v>-104.877756</v>
      </c>
      <c r="N263" s="45">
        <v>8292</v>
      </c>
      <c r="O263" s="22">
        <v>37377</v>
      </c>
      <c r="P263" s="11">
        <v>2635</v>
      </c>
      <c r="Q263" s="11" t="s">
        <v>1198</v>
      </c>
      <c r="R263" s="11"/>
      <c r="S263" s="11" t="s">
        <v>1261</v>
      </c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 t="s">
        <v>1119</v>
      </c>
      <c r="BQ263" s="11" t="s">
        <v>308</v>
      </c>
      <c r="BR263" s="11"/>
      <c r="BS263" s="11"/>
      <c r="BT263" s="11"/>
      <c r="BU263" s="16"/>
      <c r="BV263" s="16"/>
      <c r="BW263" s="16"/>
      <c r="BX263" s="16"/>
      <c r="BY263" s="16"/>
      <c r="BZ263" s="16"/>
      <c r="CA263" s="16"/>
      <c r="CB263" s="16"/>
      <c r="CC263" s="16"/>
    </row>
    <row r="264" spans="1:81" ht="12.75">
      <c r="A264" s="9" t="s">
        <v>1161</v>
      </c>
      <c r="B264" s="8" t="s">
        <v>1329</v>
      </c>
      <c r="C264" s="10">
        <v>81</v>
      </c>
      <c r="D264" s="9" t="s">
        <v>285</v>
      </c>
      <c r="E264" s="11">
        <v>31</v>
      </c>
      <c r="F264" s="11" t="s">
        <v>1327</v>
      </c>
      <c r="G264" s="11">
        <v>19</v>
      </c>
      <c r="H264" s="11" t="s">
        <v>1328</v>
      </c>
      <c r="I264" s="11">
        <v>12</v>
      </c>
      <c r="J264" s="18" t="s">
        <v>309</v>
      </c>
      <c r="K264" s="11" t="s">
        <v>1333</v>
      </c>
      <c r="L264" s="17">
        <v>36.941523</v>
      </c>
      <c r="M264" s="17">
        <v>-104.868806</v>
      </c>
      <c r="N264" s="45">
        <v>8334</v>
      </c>
      <c r="O264" s="22">
        <v>37377</v>
      </c>
      <c r="P264" s="11">
        <v>2680</v>
      </c>
      <c r="Q264" s="11" t="s">
        <v>1198</v>
      </c>
      <c r="R264" s="11"/>
      <c r="S264" s="11" t="s">
        <v>1261</v>
      </c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 t="s">
        <v>1119</v>
      </c>
      <c r="BQ264" s="11" t="s">
        <v>310</v>
      </c>
      <c r="BR264" s="11"/>
      <c r="BS264" s="11"/>
      <c r="BT264" s="11"/>
      <c r="BX264" s="16"/>
      <c r="BY264" s="16"/>
      <c r="BZ264" s="16"/>
      <c r="CA264" s="16"/>
      <c r="CB264" s="16"/>
      <c r="CC264" s="16"/>
    </row>
    <row r="265" spans="1:81" ht="12.75">
      <c r="A265" s="3" t="s">
        <v>2628</v>
      </c>
      <c r="B265" s="8" t="s">
        <v>1329</v>
      </c>
      <c r="C265" s="3" t="s">
        <v>2630</v>
      </c>
      <c r="D265" s="3" t="s">
        <v>285</v>
      </c>
      <c r="E265" s="19">
        <v>31</v>
      </c>
      <c r="F265" s="3" t="s">
        <v>1327</v>
      </c>
      <c r="G265" s="19">
        <v>19</v>
      </c>
      <c r="H265" s="11" t="s">
        <v>1328</v>
      </c>
      <c r="I265" s="19">
        <v>12</v>
      </c>
      <c r="J265" s="20" t="s">
        <v>2629</v>
      </c>
      <c r="K265" s="3" t="s">
        <v>1333</v>
      </c>
      <c r="L265" s="38">
        <v>36.937</v>
      </c>
      <c r="M265" s="38">
        <v>-104.871</v>
      </c>
      <c r="N265" s="46">
        <v>8353</v>
      </c>
      <c r="O265" s="21">
        <v>38553</v>
      </c>
      <c r="P265" s="19">
        <v>2725</v>
      </c>
      <c r="Q265" s="3" t="s">
        <v>1324</v>
      </c>
      <c r="R265" s="19">
        <v>2660</v>
      </c>
      <c r="S265" s="3" t="s">
        <v>1348</v>
      </c>
      <c r="T265" s="3">
        <v>2206</v>
      </c>
      <c r="U265" s="3">
        <v>2468</v>
      </c>
      <c r="V265" s="3">
        <f>+N265-U265</f>
        <v>5885</v>
      </c>
      <c r="W265" s="3">
        <f>+X265-U265</f>
        <v>126</v>
      </c>
      <c r="X265" s="3">
        <v>2594</v>
      </c>
      <c r="Y265" s="3"/>
      <c r="Z265" s="3" t="s">
        <v>49</v>
      </c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11" t="s">
        <v>1119</v>
      </c>
      <c r="BQ265" s="3" t="s">
        <v>2631</v>
      </c>
      <c r="BR265" s="3"/>
      <c r="BS265" s="3"/>
      <c r="BT265" s="3" t="s">
        <v>1330</v>
      </c>
      <c r="BU265" s="8"/>
      <c r="BV265" s="8"/>
      <c r="BW265" s="8"/>
      <c r="BX265" s="8"/>
      <c r="BY265" s="8"/>
      <c r="BZ265" s="8"/>
      <c r="CA265" s="8"/>
      <c r="CB265" s="8"/>
      <c r="CC265" s="8"/>
    </row>
    <row r="266" spans="1:81" ht="12.75">
      <c r="A266" s="3" t="s">
        <v>2802</v>
      </c>
      <c r="B266" s="8" t="s">
        <v>1329</v>
      </c>
      <c r="C266" s="3" t="s">
        <v>2804</v>
      </c>
      <c r="D266" s="3" t="s">
        <v>285</v>
      </c>
      <c r="E266" s="19">
        <v>31</v>
      </c>
      <c r="F266" s="3" t="s">
        <v>1327</v>
      </c>
      <c r="G266" s="19">
        <v>19</v>
      </c>
      <c r="H266" s="11" t="s">
        <v>1328</v>
      </c>
      <c r="I266" s="19">
        <v>12</v>
      </c>
      <c r="J266" s="20" t="s">
        <v>2803</v>
      </c>
      <c r="K266" s="3" t="s">
        <v>1333</v>
      </c>
      <c r="L266" s="38">
        <v>36.939</v>
      </c>
      <c r="M266" s="38">
        <v>-104.881</v>
      </c>
      <c r="N266" s="46">
        <v>8363</v>
      </c>
      <c r="O266" s="21">
        <v>38564</v>
      </c>
      <c r="P266" s="19">
        <v>2725</v>
      </c>
      <c r="Q266" s="3" t="s">
        <v>1324</v>
      </c>
      <c r="R266" s="19">
        <v>2640</v>
      </c>
      <c r="S266" s="3" t="s">
        <v>1348</v>
      </c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11" t="s">
        <v>1119</v>
      </c>
      <c r="BQ266" s="3" t="s">
        <v>2805</v>
      </c>
      <c r="BR266" s="3"/>
      <c r="BS266" s="3"/>
      <c r="BT266" s="3" t="s">
        <v>1330</v>
      </c>
      <c r="BU266" s="8"/>
      <c r="BV266" s="8"/>
      <c r="BW266" s="8"/>
      <c r="BX266" s="8"/>
      <c r="BY266" s="8"/>
      <c r="BZ266" s="8"/>
      <c r="CA266" s="8"/>
      <c r="CB266" s="8"/>
      <c r="CC266" s="8"/>
    </row>
    <row r="267" spans="1:81" ht="12.75">
      <c r="A267" s="3" t="s">
        <v>2624</v>
      </c>
      <c r="B267" s="8" t="s">
        <v>1329</v>
      </c>
      <c r="C267" s="3" t="s">
        <v>2626</v>
      </c>
      <c r="D267" s="3" t="s">
        <v>285</v>
      </c>
      <c r="E267" s="19">
        <v>31</v>
      </c>
      <c r="F267" s="3" t="s">
        <v>1327</v>
      </c>
      <c r="G267" s="19">
        <v>19</v>
      </c>
      <c r="H267" s="11" t="s">
        <v>1328</v>
      </c>
      <c r="I267" s="19">
        <v>13</v>
      </c>
      <c r="J267" s="20" t="s">
        <v>2625</v>
      </c>
      <c r="K267" s="3" t="s">
        <v>1333</v>
      </c>
      <c r="L267" s="38">
        <v>36.929</v>
      </c>
      <c r="M267" s="38">
        <v>-104.877</v>
      </c>
      <c r="N267" s="46">
        <v>8294</v>
      </c>
      <c r="O267" s="21">
        <v>38551</v>
      </c>
      <c r="P267" s="19">
        <v>2645</v>
      </c>
      <c r="Q267" s="3" t="s">
        <v>1324</v>
      </c>
      <c r="R267" s="19">
        <v>2567</v>
      </c>
      <c r="S267" s="3" t="s">
        <v>1348</v>
      </c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11" t="s">
        <v>1119</v>
      </c>
      <c r="BQ267" s="3" t="s">
        <v>2627</v>
      </c>
      <c r="BR267" s="3"/>
      <c r="BS267" s="3"/>
      <c r="BT267" s="3" t="s">
        <v>1330</v>
      </c>
      <c r="BU267" s="8"/>
      <c r="BV267" s="8"/>
      <c r="BW267" s="8"/>
      <c r="BX267" s="8"/>
      <c r="BY267" s="8"/>
      <c r="BZ267" s="8"/>
      <c r="CA267" s="8"/>
      <c r="CB267" s="8"/>
      <c r="CC267" s="8"/>
    </row>
    <row r="268" spans="1:81" ht="12.75">
      <c r="A268" s="3" t="s">
        <v>2632</v>
      </c>
      <c r="B268" s="8" t="s">
        <v>1329</v>
      </c>
      <c r="C268" s="3" t="s">
        <v>2634</v>
      </c>
      <c r="D268" s="3" t="s">
        <v>285</v>
      </c>
      <c r="E268" s="19">
        <v>31</v>
      </c>
      <c r="F268" s="3" t="s">
        <v>1327</v>
      </c>
      <c r="G268" s="19">
        <v>19</v>
      </c>
      <c r="H268" s="11" t="s">
        <v>1328</v>
      </c>
      <c r="I268" s="19">
        <v>13</v>
      </c>
      <c r="J268" s="20" t="s">
        <v>2633</v>
      </c>
      <c r="K268" s="3" t="s">
        <v>1333</v>
      </c>
      <c r="L268" s="38">
        <v>36.922</v>
      </c>
      <c r="M268" s="38">
        <v>-104.877</v>
      </c>
      <c r="N268" s="46">
        <v>8342</v>
      </c>
      <c r="O268" s="21">
        <v>38553</v>
      </c>
      <c r="P268" s="19">
        <v>2665</v>
      </c>
      <c r="Q268" s="3" t="s">
        <v>1324</v>
      </c>
      <c r="R268" s="19">
        <v>2590</v>
      </c>
      <c r="S268" s="3" t="s">
        <v>1348</v>
      </c>
      <c r="T268" s="3">
        <v>2139</v>
      </c>
      <c r="U268" s="3">
        <v>2405</v>
      </c>
      <c r="V268" s="3">
        <f>+N268-U268</f>
        <v>5937</v>
      </c>
      <c r="W268" s="3">
        <f>+X268-U268</f>
        <v>133</v>
      </c>
      <c r="X268" s="3">
        <v>2538</v>
      </c>
      <c r="Y268" s="3"/>
      <c r="Z268" s="3" t="s">
        <v>49</v>
      </c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11" t="s">
        <v>1119</v>
      </c>
      <c r="BQ268" s="3" t="s">
        <v>2635</v>
      </c>
      <c r="BR268" s="3"/>
      <c r="BS268" s="3"/>
      <c r="BT268" s="3" t="s">
        <v>1330</v>
      </c>
      <c r="BU268" s="8"/>
      <c r="BV268" s="8"/>
      <c r="BW268" s="8"/>
      <c r="BX268" s="8"/>
      <c r="BY268" s="8"/>
      <c r="BZ268" s="8"/>
      <c r="CA268" s="8"/>
      <c r="CB268" s="8"/>
      <c r="CC268" s="8"/>
    </row>
    <row r="269" spans="1:81" ht="12.75">
      <c r="A269" s="3" t="s">
        <v>66</v>
      </c>
      <c r="B269" s="8" t="s">
        <v>1329</v>
      </c>
      <c r="C269" s="3" t="s">
        <v>68</v>
      </c>
      <c r="D269" s="3" t="s">
        <v>285</v>
      </c>
      <c r="E269" s="19">
        <v>31</v>
      </c>
      <c r="F269" s="3" t="s">
        <v>1327</v>
      </c>
      <c r="G269" s="19">
        <v>19</v>
      </c>
      <c r="H269" s="11" t="s">
        <v>1328</v>
      </c>
      <c r="I269" s="19">
        <v>13</v>
      </c>
      <c r="J269" s="20" t="s">
        <v>67</v>
      </c>
      <c r="K269" s="3" t="s">
        <v>1333</v>
      </c>
      <c r="L269" s="38">
        <v>36.923</v>
      </c>
      <c r="M269" s="38">
        <v>-104.873</v>
      </c>
      <c r="N269" s="46" t="s">
        <v>3004</v>
      </c>
      <c r="O269" s="21">
        <v>38849</v>
      </c>
      <c r="P269" s="19">
        <v>2645</v>
      </c>
      <c r="Q269" s="3" t="s">
        <v>1324</v>
      </c>
      <c r="R269" s="19">
        <v>2560</v>
      </c>
      <c r="S269" s="3" t="s">
        <v>1348</v>
      </c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11" t="s">
        <v>1119</v>
      </c>
      <c r="BQ269" s="3" t="s">
        <v>69</v>
      </c>
      <c r="BR269" s="3"/>
      <c r="BS269" s="3"/>
      <c r="BT269" s="3" t="s">
        <v>1330</v>
      </c>
      <c r="BU269" s="8"/>
      <c r="BV269" s="8"/>
      <c r="BW269" s="8"/>
      <c r="BX269" s="8"/>
      <c r="BY269" s="8"/>
      <c r="BZ269" s="8"/>
      <c r="CA269" s="8"/>
      <c r="CB269" s="8"/>
      <c r="CC269" s="8"/>
    </row>
    <row r="270" spans="1:81" ht="12.75">
      <c r="A270" s="3" t="s">
        <v>2044</v>
      </c>
      <c r="B270" s="8" t="s">
        <v>1329</v>
      </c>
      <c r="C270" s="3" t="s">
        <v>1910</v>
      </c>
      <c r="D270" s="3" t="s">
        <v>285</v>
      </c>
      <c r="E270" s="19">
        <v>31</v>
      </c>
      <c r="F270" s="3" t="s">
        <v>1327</v>
      </c>
      <c r="G270" s="19">
        <v>19</v>
      </c>
      <c r="H270" s="11" t="s">
        <v>1328</v>
      </c>
      <c r="I270" s="19">
        <v>14</v>
      </c>
      <c r="J270" s="20" t="s">
        <v>2045</v>
      </c>
      <c r="K270" s="3" t="s">
        <v>1333</v>
      </c>
      <c r="L270" s="38">
        <v>36.924</v>
      </c>
      <c r="M270" s="38">
        <v>-104.901</v>
      </c>
      <c r="N270" s="46">
        <v>8281</v>
      </c>
      <c r="O270" s="21">
        <v>38341</v>
      </c>
      <c r="P270" s="19">
        <v>2635</v>
      </c>
      <c r="Q270" s="3" t="s">
        <v>1324</v>
      </c>
      <c r="R270" s="19">
        <v>2578</v>
      </c>
      <c r="S270" s="3" t="s">
        <v>1348</v>
      </c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11" t="s">
        <v>1119</v>
      </c>
      <c r="BQ270" s="3" t="s">
        <v>2046</v>
      </c>
      <c r="BR270" s="3"/>
      <c r="BS270" s="3"/>
      <c r="BT270" s="3" t="s">
        <v>1330</v>
      </c>
      <c r="BU270" s="8"/>
      <c r="BV270" s="8"/>
      <c r="BW270" s="8"/>
      <c r="BX270" s="8"/>
      <c r="BY270" s="8"/>
      <c r="BZ270" s="8"/>
      <c r="CA270" s="8"/>
      <c r="CB270" s="8"/>
      <c r="CC270" s="8"/>
    </row>
    <row r="271" spans="1:81" ht="12.75">
      <c r="A271" s="3" t="s">
        <v>2047</v>
      </c>
      <c r="B271" s="8" t="s">
        <v>1329</v>
      </c>
      <c r="C271" s="3" t="s">
        <v>1875</v>
      </c>
      <c r="D271" s="3" t="s">
        <v>285</v>
      </c>
      <c r="E271" s="19">
        <v>31</v>
      </c>
      <c r="F271" s="3" t="s">
        <v>1327</v>
      </c>
      <c r="G271" s="19">
        <v>19</v>
      </c>
      <c r="H271" s="11" t="s">
        <v>1328</v>
      </c>
      <c r="I271" s="19">
        <v>14</v>
      </c>
      <c r="J271" s="20" t="s">
        <v>2048</v>
      </c>
      <c r="K271" s="3" t="s">
        <v>1333</v>
      </c>
      <c r="L271" s="38">
        <v>36.928</v>
      </c>
      <c r="M271" s="38">
        <v>-104.897</v>
      </c>
      <c r="N271" s="46">
        <v>8317</v>
      </c>
      <c r="O271" s="21">
        <v>38342</v>
      </c>
      <c r="P271" s="19">
        <v>2665</v>
      </c>
      <c r="Q271" s="3" t="s">
        <v>1324</v>
      </c>
      <c r="R271" s="19">
        <v>2566</v>
      </c>
      <c r="S271" s="3" t="s">
        <v>1348</v>
      </c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11" t="s">
        <v>1119</v>
      </c>
      <c r="BQ271" s="3" t="s">
        <v>2049</v>
      </c>
      <c r="BR271" s="3"/>
      <c r="BS271" s="3"/>
      <c r="BT271" s="3" t="s">
        <v>1330</v>
      </c>
      <c r="BU271" s="8"/>
      <c r="BV271" s="8"/>
      <c r="BW271" s="8"/>
      <c r="BX271" s="8"/>
      <c r="BY271" s="8"/>
      <c r="BZ271" s="8"/>
      <c r="CA271" s="8"/>
      <c r="CB271" s="8"/>
      <c r="CC271" s="8"/>
    </row>
    <row r="272" spans="1:81" ht="12.75">
      <c r="A272" s="3" t="s">
        <v>2782</v>
      </c>
      <c r="B272" s="8" t="s">
        <v>1329</v>
      </c>
      <c r="C272" s="3" t="s">
        <v>2784</v>
      </c>
      <c r="D272" s="3" t="s">
        <v>285</v>
      </c>
      <c r="E272" s="19">
        <v>31</v>
      </c>
      <c r="F272" s="3" t="s">
        <v>1327</v>
      </c>
      <c r="G272" s="19">
        <v>19</v>
      </c>
      <c r="H272" s="11" t="s">
        <v>1328</v>
      </c>
      <c r="I272" s="19">
        <v>14</v>
      </c>
      <c r="J272" s="20" t="s">
        <v>2783</v>
      </c>
      <c r="K272" s="3" t="s">
        <v>1333</v>
      </c>
      <c r="L272" s="38">
        <v>36.924</v>
      </c>
      <c r="M272" s="38">
        <v>-104.891</v>
      </c>
      <c r="N272" s="46">
        <v>8375</v>
      </c>
      <c r="O272" s="21">
        <v>38554</v>
      </c>
      <c r="P272" s="19">
        <v>2450</v>
      </c>
      <c r="Q272" s="3" t="s">
        <v>1324</v>
      </c>
      <c r="R272" s="19">
        <v>2450</v>
      </c>
      <c r="S272" s="3" t="s">
        <v>1348</v>
      </c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11" t="s">
        <v>1119</v>
      </c>
      <c r="BQ272" s="3" t="s">
        <v>2785</v>
      </c>
      <c r="BR272" s="3"/>
      <c r="BS272" s="3"/>
      <c r="BT272" s="3" t="s">
        <v>1330</v>
      </c>
      <c r="BU272" s="8"/>
      <c r="BV272" s="8"/>
      <c r="BW272" s="8"/>
      <c r="BX272" s="8"/>
      <c r="BY272" s="8"/>
      <c r="BZ272" s="8"/>
      <c r="CA272" s="8"/>
      <c r="CB272" s="8"/>
      <c r="CC272" s="8"/>
    </row>
    <row r="273" spans="1:81" ht="12.75">
      <c r="A273" s="3" t="s">
        <v>2956</v>
      </c>
      <c r="B273" s="3" t="s">
        <v>1329</v>
      </c>
      <c r="C273" s="3" t="s">
        <v>2958</v>
      </c>
      <c r="D273" s="3" t="s">
        <v>285</v>
      </c>
      <c r="E273" s="19">
        <v>31</v>
      </c>
      <c r="F273" s="3" t="s">
        <v>1327</v>
      </c>
      <c r="G273" s="19">
        <v>19</v>
      </c>
      <c r="H273" s="11" t="s">
        <v>1328</v>
      </c>
      <c r="I273" s="19">
        <v>14</v>
      </c>
      <c r="J273" s="20" t="s">
        <v>2957</v>
      </c>
      <c r="K273" s="3" t="s">
        <v>1333</v>
      </c>
      <c r="L273" s="38">
        <v>36.927</v>
      </c>
      <c r="M273" s="38">
        <v>-104.889</v>
      </c>
      <c r="N273" s="46">
        <v>8271</v>
      </c>
      <c r="O273" s="21">
        <v>38593</v>
      </c>
      <c r="P273" s="19">
        <v>2575</v>
      </c>
      <c r="Q273" s="3" t="s">
        <v>1324</v>
      </c>
      <c r="R273" s="19">
        <v>2489</v>
      </c>
      <c r="S273" s="3" t="s">
        <v>1348</v>
      </c>
      <c r="T273" s="3">
        <v>2076</v>
      </c>
      <c r="U273" s="3">
        <v>2366</v>
      </c>
      <c r="V273" s="3">
        <f>+N273-U273</f>
        <v>5905</v>
      </c>
      <c r="W273" s="3">
        <f>+X273-U273</f>
        <v>108</v>
      </c>
      <c r="X273" s="3">
        <v>2474</v>
      </c>
      <c r="Y273" s="3"/>
      <c r="Z273" s="3" t="s">
        <v>49</v>
      </c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11" t="s">
        <v>1119</v>
      </c>
      <c r="BQ273" s="3" t="s">
        <v>2959</v>
      </c>
      <c r="BR273" s="3"/>
      <c r="BS273" s="3"/>
      <c r="BT273" s="3" t="s">
        <v>1330</v>
      </c>
      <c r="BU273" s="8"/>
      <c r="BV273" s="8"/>
      <c r="BW273" s="8"/>
      <c r="BX273" s="8"/>
      <c r="BY273" s="8"/>
      <c r="BZ273" s="8"/>
      <c r="CA273" s="8"/>
      <c r="CB273" s="8"/>
      <c r="CC273" s="8"/>
    </row>
    <row r="274" spans="1:81" ht="12.75">
      <c r="A274" s="3" t="s">
        <v>2028</v>
      </c>
      <c r="B274" s="8" t="s">
        <v>1329</v>
      </c>
      <c r="C274" s="3" t="s">
        <v>1926</v>
      </c>
      <c r="D274" s="3" t="s">
        <v>285</v>
      </c>
      <c r="E274" s="19">
        <v>31</v>
      </c>
      <c r="F274" s="3" t="s">
        <v>1327</v>
      </c>
      <c r="G274" s="19">
        <v>19</v>
      </c>
      <c r="H274" s="11" t="s">
        <v>1328</v>
      </c>
      <c r="I274" s="19">
        <v>15</v>
      </c>
      <c r="J274" s="20" t="s">
        <v>2029</v>
      </c>
      <c r="K274" s="3" t="s">
        <v>1333</v>
      </c>
      <c r="L274" s="38">
        <v>36.925</v>
      </c>
      <c r="M274" s="38">
        <v>-104.907</v>
      </c>
      <c r="N274" s="46">
        <v>8278</v>
      </c>
      <c r="O274" s="21">
        <v>38267</v>
      </c>
      <c r="P274" s="19">
        <v>2605</v>
      </c>
      <c r="Q274" s="3" t="s">
        <v>1324</v>
      </c>
      <c r="R274" s="19">
        <v>2558</v>
      </c>
      <c r="S274" s="3" t="s">
        <v>1348</v>
      </c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11" t="s">
        <v>1119</v>
      </c>
      <c r="BQ274" s="3" t="s">
        <v>2030</v>
      </c>
      <c r="BR274" s="3"/>
      <c r="BS274" s="3"/>
      <c r="BT274" s="3" t="s">
        <v>1330</v>
      </c>
      <c r="BU274" s="8"/>
      <c r="BV274" s="8"/>
      <c r="BW274" s="8"/>
      <c r="BX274" s="8"/>
      <c r="BY274" s="8"/>
      <c r="BZ274" s="8"/>
      <c r="CA274" s="8"/>
      <c r="CB274" s="8"/>
      <c r="CC274" s="8"/>
    </row>
    <row r="275" spans="1:81" ht="12.75">
      <c r="A275" s="3" t="s">
        <v>2031</v>
      </c>
      <c r="B275" s="3" t="s">
        <v>1329</v>
      </c>
      <c r="C275" s="3" t="s">
        <v>1752</v>
      </c>
      <c r="D275" s="3" t="s">
        <v>285</v>
      </c>
      <c r="E275" s="19">
        <v>31</v>
      </c>
      <c r="F275" s="3" t="s">
        <v>1327</v>
      </c>
      <c r="G275" s="19">
        <v>19</v>
      </c>
      <c r="H275" s="11" t="s">
        <v>1328</v>
      </c>
      <c r="I275" s="19">
        <v>15</v>
      </c>
      <c r="J275" s="20" t="s">
        <v>2032</v>
      </c>
      <c r="K275" s="3" t="s">
        <v>1333</v>
      </c>
      <c r="L275" s="38">
        <v>36.929</v>
      </c>
      <c r="M275" s="38">
        <v>-104.908</v>
      </c>
      <c r="N275" s="46">
        <v>8314</v>
      </c>
      <c r="O275" s="21">
        <v>38271</v>
      </c>
      <c r="P275" s="19">
        <v>2665</v>
      </c>
      <c r="Q275" s="3" t="s">
        <v>1324</v>
      </c>
      <c r="R275" s="19">
        <v>2625</v>
      </c>
      <c r="S275" s="3" t="s">
        <v>1348</v>
      </c>
      <c r="T275" s="3">
        <v>2113</v>
      </c>
      <c r="U275" s="3">
        <v>2395</v>
      </c>
      <c r="V275" s="3">
        <f>+N275-U275</f>
        <v>5919</v>
      </c>
      <c r="W275" s="3">
        <f>+X275-U275</f>
        <v>121</v>
      </c>
      <c r="X275" s="3">
        <v>2516</v>
      </c>
      <c r="Y275" s="3"/>
      <c r="Z275" s="3" t="s">
        <v>49</v>
      </c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11" t="s">
        <v>1119</v>
      </c>
      <c r="BQ275" s="3" t="s">
        <v>2033</v>
      </c>
      <c r="BR275" s="3"/>
      <c r="BS275" s="3"/>
      <c r="BT275" s="3" t="s">
        <v>1330</v>
      </c>
      <c r="BU275" s="8"/>
      <c r="BV275" s="8"/>
      <c r="BW275" s="8"/>
      <c r="BX275" s="8"/>
      <c r="BY275" s="8"/>
      <c r="BZ275" s="8"/>
      <c r="CA275" s="8"/>
      <c r="CB275" s="8"/>
      <c r="CC275" s="8"/>
    </row>
    <row r="276" spans="1:81" ht="12.75">
      <c r="A276" s="3" t="s">
        <v>2034</v>
      </c>
      <c r="B276" s="8" t="s">
        <v>1329</v>
      </c>
      <c r="C276" s="3" t="s">
        <v>1884</v>
      </c>
      <c r="D276" s="3" t="s">
        <v>285</v>
      </c>
      <c r="E276" s="19">
        <v>31</v>
      </c>
      <c r="F276" s="3" t="s">
        <v>1327</v>
      </c>
      <c r="G276" s="19">
        <v>19</v>
      </c>
      <c r="H276" s="11" t="s">
        <v>1328</v>
      </c>
      <c r="I276" s="19">
        <v>15</v>
      </c>
      <c r="J276" s="20" t="s">
        <v>2035</v>
      </c>
      <c r="K276" s="3" t="s">
        <v>1333</v>
      </c>
      <c r="L276" s="38">
        <v>36.924</v>
      </c>
      <c r="M276" s="38">
        <v>-104.916</v>
      </c>
      <c r="N276" s="46">
        <v>8337</v>
      </c>
      <c r="O276" s="21">
        <v>38274</v>
      </c>
      <c r="P276" s="19">
        <v>2665</v>
      </c>
      <c r="Q276" s="3" t="s">
        <v>1324</v>
      </c>
      <c r="R276" s="19">
        <v>2613</v>
      </c>
      <c r="S276" s="3" t="s">
        <v>1348</v>
      </c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11" t="s">
        <v>1119</v>
      </c>
      <c r="BQ276" s="3" t="s">
        <v>2036</v>
      </c>
      <c r="BR276" s="3"/>
      <c r="BS276" s="3"/>
      <c r="BT276" s="3" t="s">
        <v>1330</v>
      </c>
      <c r="BU276" s="8"/>
      <c r="BV276" s="8"/>
      <c r="BW276" s="8"/>
      <c r="BX276" s="8"/>
      <c r="BY276" s="8"/>
      <c r="BZ276" s="8"/>
      <c r="CA276" s="8"/>
      <c r="CB276" s="8"/>
      <c r="CC276" s="8"/>
    </row>
    <row r="277" spans="1:81" ht="12.75">
      <c r="A277" s="3" t="s">
        <v>2037</v>
      </c>
      <c r="B277" s="8" t="s">
        <v>1329</v>
      </c>
      <c r="C277" s="3" t="s">
        <v>1757</v>
      </c>
      <c r="D277" s="3" t="s">
        <v>285</v>
      </c>
      <c r="E277" s="19">
        <v>31</v>
      </c>
      <c r="F277" s="3" t="s">
        <v>1327</v>
      </c>
      <c r="G277" s="19">
        <v>19</v>
      </c>
      <c r="H277" s="11" t="s">
        <v>1328</v>
      </c>
      <c r="I277" s="19">
        <v>15</v>
      </c>
      <c r="J277" s="20" t="s">
        <v>2038</v>
      </c>
      <c r="K277" s="3" t="s">
        <v>1333</v>
      </c>
      <c r="L277" s="38">
        <v>36.928</v>
      </c>
      <c r="M277" s="38">
        <v>-104.917</v>
      </c>
      <c r="N277" s="46">
        <v>8436</v>
      </c>
      <c r="O277" s="21">
        <v>38338</v>
      </c>
      <c r="P277" s="19">
        <v>2755</v>
      </c>
      <c r="Q277" s="3" t="s">
        <v>1324</v>
      </c>
      <c r="R277" s="19">
        <v>2666</v>
      </c>
      <c r="S277" s="3" t="s">
        <v>1348</v>
      </c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11" t="s">
        <v>1119</v>
      </c>
      <c r="BQ277" s="3" t="s">
        <v>2043</v>
      </c>
      <c r="BR277" s="3"/>
      <c r="BS277" s="3"/>
      <c r="BT277" s="3" t="s">
        <v>1330</v>
      </c>
      <c r="BU277" s="8"/>
      <c r="BV277" s="8"/>
      <c r="BW277" s="8"/>
      <c r="BX277" s="8"/>
      <c r="BY277" s="8"/>
      <c r="BZ277" s="8"/>
      <c r="CA277" s="8"/>
      <c r="CB277" s="8"/>
      <c r="CC277" s="8"/>
    </row>
    <row r="278" spans="1:81" ht="12.75">
      <c r="A278" s="3" t="s">
        <v>2026</v>
      </c>
      <c r="B278" s="8" t="s">
        <v>1329</v>
      </c>
      <c r="C278" s="3" t="s">
        <v>1880</v>
      </c>
      <c r="D278" s="3" t="s">
        <v>285</v>
      </c>
      <c r="E278" s="19">
        <v>31</v>
      </c>
      <c r="F278" s="3" t="s">
        <v>1327</v>
      </c>
      <c r="G278" s="19">
        <v>19</v>
      </c>
      <c r="H278" s="11" t="s">
        <v>1328</v>
      </c>
      <c r="I278" s="19">
        <v>16</v>
      </c>
      <c r="J278" s="20" t="s">
        <v>2027</v>
      </c>
      <c r="K278" s="3" t="s">
        <v>1333</v>
      </c>
      <c r="L278" s="38">
        <v>36.92</v>
      </c>
      <c r="M278" s="38">
        <v>-104.923</v>
      </c>
      <c r="N278" s="46">
        <v>8350</v>
      </c>
      <c r="O278" s="21">
        <v>38264</v>
      </c>
      <c r="P278" s="19">
        <v>2665</v>
      </c>
      <c r="Q278" s="3" t="s">
        <v>1324</v>
      </c>
      <c r="R278" s="19">
        <v>2600</v>
      </c>
      <c r="S278" s="3" t="s">
        <v>1348</v>
      </c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11" t="s">
        <v>1119</v>
      </c>
      <c r="BQ278" s="3" t="s">
        <v>311</v>
      </c>
      <c r="BR278" s="3"/>
      <c r="BS278" s="3"/>
      <c r="BT278" s="3" t="s">
        <v>1330</v>
      </c>
      <c r="BU278" s="8"/>
      <c r="BV278" s="8"/>
      <c r="BW278" s="8"/>
      <c r="BX278" s="8"/>
      <c r="BY278" s="8"/>
      <c r="BZ278" s="8"/>
      <c r="CA278" s="8"/>
      <c r="CB278" s="8"/>
      <c r="CC278" s="8"/>
    </row>
    <row r="279" spans="1:81" ht="12.75">
      <c r="A279" s="3" t="s">
        <v>2050</v>
      </c>
      <c r="B279" s="8" t="s">
        <v>1329</v>
      </c>
      <c r="C279" s="3" t="s">
        <v>1814</v>
      </c>
      <c r="D279" s="3" t="s">
        <v>285</v>
      </c>
      <c r="E279" s="19">
        <v>31</v>
      </c>
      <c r="F279" s="3" t="s">
        <v>1327</v>
      </c>
      <c r="G279" s="19">
        <v>19</v>
      </c>
      <c r="H279" s="11" t="s">
        <v>1328</v>
      </c>
      <c r="I279" s="19">
        <v>16</v>
      </c>
      <c r="J279" s="20" t="s">
        <v>2092</v>
      </c>
      <c r="K279" s="3" t="s">
        <v>1333</v>
      </c>
      <c r="L279" s="38">
        <v>36.931</v>
      </c>
      <c r="M279" s="38">
        <v>-104.923</v>
      </c>
      <c r="N279" s="46">
        <v>8414</v>
      </c>
      <c r="O279" s="21">
        <v>38348</v>
      </c>
      <c r="P279" s="19">
        <v>2725</v>
      </c>
      <c r="Q279" s="3" t="s">
        <v>1324</v>
      </c>
      <c r="R279" s="19">
        <v>2667</v>
      </c>
      <c r="S279" s="3" t="s">
        <v>1348</v>
      </c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11" t="s">
        <v>1119</v>
      </c>
      <c r="BQ279" s="3" t="s">
        <v>2093</v>
      </c>
      <c r="BR279" s="3"/>
      <c r="BS279" s="3"/>
      <c r="BT279" s="3" t="s">
        <v>1330</v>
      </c>
      <c r="BU279" s="8"/>
      <c r="BV279" s="8"/>
      <c r="BW279" s="8"/>
      <c r="BX279" s="8"/>
      <c r="BY279" s="8"/>
      <c r="BZ279" s="8"/>
      <c r="CA279" s="8"/>
      <c r="CB279" s="8"/>
      <c r="CC279" s="8"/>
    </row>
    <row r="280" spans="1:81" ht="12.75">
      <c r="A280" s="3" t="s">
        <v>2611</v>
      </c>
      <c r="B280" s="8" t="s">
        <v>1329</v>
      </c>
      <c r="C280" s="3" t="s">
        <v>2613</v>
      </c>
      <c r="D280" s="3" t="s">
        <v>285</v>
      </c>
      <c r="E280" s="19">
        <v>31</v>
      </c>
      <c r="F280" s="3" t="s">
        <v>1327</v>
      </c>
      <c r="G280" s="19">
        <v>19</v>
      </c>
      <c r="H280" s="11" t="s">
        <v>1328</v>
      </c>
      <c r="I280" s="19">
        <v>16</v>
      </c>
      <c r="J280" s="20" t="s">
        <v>2612</v>
      </c>
      <c r="K280" s="3" t="s">
        <v>1333</v>
      </c>
      <c r="L280" s="38">
        <v>36.932</v>
      </c>
      <c r="M280" s="38">
        <v>-104.931</v>
      </c>
      <c r="N280" s="46">
        <v>8491</v>
      </c>
      <c r="O280" s="21">
        <v>38546</v>
      </c>
      <c r="P280" s="19">
        <v>2755</v>
      </c>
      <c r="Q280" s="3" t="s">
        <v>1324</v>
      </c>
      <c r="R280" s="19">
        <v>2676</v>
      </c>
      <c r="S280" s="3" t="s">
        <v>1348</v>
      </c>
      <c r="T280" s="3">
        <v>2180</v>
      </c>
      <c r="U280" s="3">
        <v>2484</v>
      </c>
      <c r="V280" s="3">
        <f>+N280-U280</f>
        <v>6007</v>
      </c>
      <c r="W280" s="3">
        <f>+X280-U280</f>
        <v>62</v>
      </c>
      <c r="X280" s="3">
        <v>2546</v>
      </c>
      <c r="Y280" s="3"/>
      <c r="Z280" s="3" t="s">
        <v>49</v>
      </c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11" t="s">
        <v>1119</v>
      </c>
      <c r="BQ280" s="3" t="s">
        <v>2614</v>
      </c>
      <c r="BR280" s="3"/>
      <c r="BS280" s="3"/>
      <c r="BT280" s="3" t="s">
        <v>1330</v>
      </c>
      <c r="BU280" s="8"/>
      <c r="BV280" s="8"/>
      <c r="BW280" s="8"/>
      <c r="BX280" s="8"/>
      <c r="BY280" s="8"/>
      <c r="BZ280" s="8"/>
      <c r="CA280" s="8"/>
      <c r="CB280" s="8"/>
      <c r="CC280" s="8"/>
    </row>
    <row r="281" spans="1:81" ht="12.75">
      <c r="A281" s="9" t="s">
        <v>1207</v>
      </c>
      <c r="B281" s="14" t="s">
        <v>478</v>
      </c>
      <c r="C281" s="10">
        <v>1</v>
      </c>
      <c r="D281" s="9" t="s">
        <v>2848</v>
      </c>
      <c r="E281" s="19">
        <v>31</v>
      </c>
      <c r="F281" s="11" t="s">
        <v>1327</v>
      </c>
      <c r="G281" s="19">
        <v>19</v>
      </c>
      <c r="H281" s="11" t="s">
        <v>1328</v>
      </c>
      <c r="I281" s="19">
        <v>20</v>
      </c>
      <c r="J281" s="20" t="s">
        <v>312</v>
      </c>
      <c r="K281" s="11" t="s">
        <v>1333</v>
      </c>
      <c r="L281" s="17">
        <v>36.90254</v>
      </c>
      <c r="M281" s="17">
        <v>-104.93968</v>
      </c>
      <c r="N281" s="44">
        <v>7850</v>
      </c>
      <c r="O281" s="22">
        <v>36373</v>
      </c>
      <c r="P281" s="19">
        <v>1400</v>
      </c>
      <c r="Q281" s="3" t="s">
        <v>2305</v>
      </c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3"/>
      <c r="BQ281" s="11"/>
      <c r="BR281" s="11"/>
      <c r="BS281" s="11"/>
      <c r="BT281" s="11" t="s">
        <v>938</v>
      </c>
      <c r="BU281" s="16"/>
      <c r="BV281" s="16"/>
      <c r="BW281" s="16"/>
      <c r="BX281" s="16"/>
      <c r="BY281" s="16"/>
      <c r="BZ281" s="16"/>
      <c r="CA281" s="16"/>
      <c r="CB281" s="16"/>
      <c r="CC281" s="16"/>
    </row>
    <row r="282" spans="1:81" ht="12.75">
      <c r="A282" s="3" t="s">
        <v>1369</v>
      </c>
      <c r="B282" s="8" t="s">
        <v>1329</v>
      </c>
      <c r="C282" s="3" t="s">
        <v>1371</v>
      </c>
      <c r="D282" s="3" t="s">
        <v>285</v>
      </c>
      <c r="E282" s="19">
        <v>31</v>
      </c>
      <c r="F282" s="3" t="s">
        <v>1327</v>
      </c>
      <c r="G282" s="19">
        <v>19</v>
      </c>
      <c r="H282" s="11" t="s">
        <v>1328</v>
      </c>
      <c r="I282" s="19">
        <v>21</v>
      </c>
      <c r="J282" s="20" t="s">
        <v>1370</v>
      </c>
      <c r="K282" s="3" t="s">
        <v>1333</v>
      </c>
      <c r="L282" s="38">
        <v>36.917</v>
      </c>
      <c r="M282" s="38">
        <v>-104.927</v>
      </c>
      <c r="N282" s="46">
        <v>8272</v>
      </c>
      <c r="O282" s="21">
        <v>37799</v>
      </c>
      <c r="P282" s="19">
        <v>2540</v>
      </c>
      <c r="Q282" s="3" t="s">
        <v>1334</v>
      </c>
      <c r="R282" s="19">
        <v>2512</v>
      </c>
      <c r="S282" s="3" t="s">
        <v>1348</v>
      </c>
      <c r="T282" s="3">
        <v>1968</v>
      </c>
      <c r="U282" s="3">
        <v>2276</v>
      </c>
      <c r="V282" s="3">
        <f>+N282-U282</f>
        <v>5996</v>
      </c>
      <c r="W282" s="3">
        <f>+X282-U282</f>
        <v>124</v>
      </c>
      <c r="X282" s="3">
        <v>2400</v>
      </c>
      <c r="Y282" s="3"/>
      <c r="Z282" s="3" t="s">
        <v>49</v>
      </c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 t="s">
        <v>1349</v>
      </c>
      <c r="BQ282" s="3" t="s">
        <v>1372</v>
      </c>
      <c r="BR282" s="3"/>
      <c r="BS282" s="3"/>
      <c r="BT282" s="3" t="s">
        <v>1330</v>
      </c>
      <c r="BU282" s="8"/>
      <c r="BV282" s="8"/>
      <c r="BW282" s="8"/>
      <c r="BX282" s="8"/>
      <c r="BY282" s="8"/>
      <c r="BZ282" s="8"/>
      <c r="CA282" s="8"/>
      <c r="CB282" s="8"/>
      <c r="CC282" s="8"/>
    </row>
    <row r="283" spans="1:81" ht="12.75">
      <c r="A283" s="3" t="s">
        <v>2583</v>
      </c>
      <c r="B283" s="8" t="s">
        <v>1329</v>
      </c>
      <c r="C283" s="3" t="s">
        <v>2585</v>
      </c>
      <c r="D283" s="3" t="s">
        <v>285</v>
      </c>
      <c r="E283" s="19">
        <v>31</v>
      </c>
      <c r="F283" s="3" t="s">
        <v>1327</v>
      </c>
      <c r="G283" s="19">
        <v>19</v>
      </c>
      <c r="H283" s="11" t="s">
        <v>1328</v>
      </c>
      <c r="I283" s="19">
        <v>21</v>
      </c>
      <c r="J283" s="20" t="s">
        <v>2584</v>
      </c>
      <c r="K283" s="3" t="s">
        <v>1333</v>
      </c>
      <c r="L283" s="38">
        <v>36.909</v>
      </c>
      <c r="M283" s="38">
        <v>-104.928</v>
      </c>
      <c r="N283" s="46">
        <v>8191</v>
      </c>
      <c r="O283" s="21">
        <v>38530</v>
      </c>
      <c r="P283" s="19">
        <v>2485</v>
      </c>
      <c r="Q283" s="3" t="s">
        <v>1324</v>
      </c>
      <c r="R283" s="19">
        <v>2422</v>
      </c>
      <c r="S283" s="3" t="s">
        <v>1348</v>
      </c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11" t="s">
        <v>1119</v>
      </c>
      <c r="BQ283" s="3" t="s">
        <v>2586</v>
      </c>
      <c r="BR283" s="3"/>
      <c r="BS283" s="3"/>
      <c r="BT283" s="3" t="s">
        <v>1330</v>
      </c>
      <c r="BU283" s="8"/>
      <c r="BV283" s="8"/>
      <c r="BW283" s="8"/>
      <c r="BX283" s="8"/>
      <c r="BY283" s="8"/>
      <c r="BZ283" s="8"/>
      <c r="CA283" s="8"/>
      <c r="CB283" s="8"/>
      <c r="CC283" s="8"/>
    </row>
    <row r="284" spans="1:81" ht="12.75">
      <c r="A284" s="3" t="s">
        <v>2599</v>
      </c>
      <c r="B284" s="8" t="s">
        <v>1329</v>
      </c>
      <c r="C284" s="3" t="s">
        <v>2601</v>
      </c>
      <c r="D284" s="3" t="s">
        <v>285</v>
      </c>
      <c r="E284" s="19">
        <v>31</v>
      </c>
      <c r="F284" s="3" t="s">
        <v>1327</v>
      </c>
      <c r="G284" s="19">
        <v>19</v>
      </c>
      <c r="H284" s="11" t="s">
        <v>1328</v>
      </c>
      <c r="I284" s="19">
        <v>21</v>
      </c>
      <c r="J284" s="20" t="s">
        <v>2600</v>
      </c>
      <c r="K284" s="3" t="s">
        <v>1333</v>
      </c>
      <c r="L284" s="38">
        <v>36.914</v>
      </c>
      <c r="M284" s="38">
        <v>-104.928</v>
      </c>
      <c r="N284" s="46">
        <v>8237</v>
      </c>
      <c r="O284" s="21">
        <v>38541</v>
      </c>
      <c r="P284" s="19">
        <v>2555</v>
      </c>
      <c r="Q284" s="3" t="s">
        <v>1324</v>
      </c>
      <c r="R284" s="19">
        <v>2480</v>
      </c>
      <c r="S284" s="3" t="s">
        <v>1348</v>
      </c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11" t="s">
        <v>1119</v>
      </c>
      <c r="BQ284" s="3" t="s">
        <v>2602</v>
      </c>
      <c r="BR284" s="3"/>
      <c r="BS284" s="3"/>
      <c r="BT284" s="3" t="s">
        <v>1330</v>
      </c>
      <c r="BU284" s="8"/>
      <c r="BV284" s="8"/>
      <c r="BW284" s="8"/>
      <c r="BX284" s="8"/>
      <c r="BY284" s="8"/>
      <c r="BZ284" s="8"/>
      <c r="CA284" s="8"/>
      <c r="CB284" s="8"/>
      <c r="CC284" s="8"/>
    </row>
    <row r="285" spans="1:81" ht="12.75">
      <c r="A285" s="3" t="s">
        <v>2607</v>
      </c>
      <c r="B285" s="8" t="s">
        <v>1329</v>
      </c>
      <c r="C285" s="3" t="s">
        <v>2609</v>
      </c>
      <c r="D285" s="3" t="s">
        <v>285</v>
      </c>
      <c r="E285" s="19">
        <v>31</v>
      </c>
      <c r="F285" s="3" t="s">
        <v>1327</v>
      </c>
      <c r="G285" s="19">
        <v>19</v>
      </c>
      <c r="H285" s="11" t="s">
        <v>1328</v>
      </c>
      <c r="I285" s="19">
        <v>21</v>
      </c>
      <c r="J285" s="20" t="s">
        <v>2608</v>
      </c>
      <c r="K285" s="3" t="s">
        <v>1333</v>
      </c>
      <c r="L285" s="38">
        <v>36.908</v>
      </c>
      <c r="M285" s="38">
        <v>-104.937</v>
      </c>
      <c r="N285" s="46">
        <v>8159</v>
      </c>
      <c r="O285" s="21">
        <v>38545</v>
      </c>
      <c r="P285" s="19">
        <v>2410</v>
      </c>
      <c r="Q285" s="3" t="s">
        <v>1324</v>
      </c>
      <c r="R285" s="19">
        <v>2352</v>
      </c>
      <c r="S285" s="3" t="s">
        <v>1348</v>
      </c>
      <c r="T285" s="3">
        <v>1802</v>
      </c>
      <c r="U285" s="3">
        <v>2114</v>
      </c>
      <c r="V285" s="3">
        <f>+N285-U285</f>
        <v>6045</v>
      </c>
      <c r="W285" s="3">
        <f>+X285-U285</f>
        <v>134</v>
      </c>
      <c r="X285" s="3">
        <v>2248</v>
      </c>
      <c r="Y285" s="3"/>
      <c r="Z285" s="3" t="s">
        <v>49</v>
      </c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11" t="s">
        <v>1119</v>
      </c>
      <c r="BQ285" s="3" t="s">
        <v>2610</v>
      </c>
      <c r="BR285" s="3"/>
      <c r="BS285" s="3"/>
      <c r="BT285" s="3" t="s">
        <v>1330</v>
      </c>
      <c r="BU285" s="8"/>
      <c r="BV285" s="8"/>
      <c r="BW285" s="8"/>
      <c r="BX285" s="8"/>
      <c r="BY285" s="8"/>
      <c r="BZ285" s="8"/>
      <c r="CA285" s="8"/>
      <c r="CB285" s="8"/>
      <c r="CC285" s="8"/>
    </row>
    <row r="286" spans="1:81" ht="12.75">
      <c r="A286" s="3" t="s">
        <v>1542</v>
      </c>
      <c r="B286" s="8" t="s">
        <v>1329</v>
      </c>
      <c r="C286" s="3" t="s">
        <v>1342</v>
      </c>
      <c r="D286" s="3" t="s">
        <v>285</v>
      </c>
      <c r="E286" s="19">
        <v>31</v>
      </c>
      <c r="F286" s="3" t="s">
        <v>1327</v>
      </c>
      <c r="G286" s="19">
        <v>19</v>
      </c>
      <c r="H286" s="11" t="s">
        <v>1328</v>
      </c>
      <c r="I286" s="19">
        <v>22</v>
      </c>
      <c r="J286" s="20" t="s">
        <v>1543</v>
      </c>
      <c r="K286" s="3" t="s">
        <v>1333</v>
      </c>
      <c r="L286" s="38">
        <v>36.916</v>
      </c>
      <c r="M286" s="38">
        <v>-104.908</v>
      </c>
      <c r="N286" s="46">
        <v>8168</v>
      </c>
      <c r="O286" s="21">
        <v>37851</v>
      </c>
      <c r="P286" s="19">
        <v>2480</v>
      </c>
      <c r="Q286" s="3" t="s">
        <v>1198</v>
      </c>
      <c r="R286" s="19">
        <v>2439</v>
      </c>
      <c r="S286" s="3" t="s">
        <v>1348</v>
      </c>
      <c r="T286" s="3">
        <v>1932</v>
      </c>
      <c r="U286" s="3">
        <v>2212</v>
      </c>
      <c r="V286" s="3">
        <f>+N286-U286</f>
        <v>5956</v>
      </c>
      <c r="W286" s="3">
        <f>+X286-U286</f>
        <v>188</v>
      </c>
      <c r="X286" s="3">
        <v>2400</v>
      </c>
      <c r="Y286" s="3"/>
      <c r="Z286" s="3" t="s">
        <v>49</v>
      </c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 t="s">
        <v>1349</v>
      </c>
      <c r="BQ286" s="3" t="s">
        <v>1551</v>
      </c>
      <c r="BR286" s="3"/>
      <c r="BS286" s="3"/>
      <c r="BT286" s="3" t="s">
        <v>1330</v>
      </c>
      <c r="BU286" s="8"/>
      <c r="BV286" s="8"/>
      <c r="BW286" s="8"/>
      <c r="BX286" s="8"/>
      <c r="BY286" s="8"/>
      <c r="BZ286" s="8"/>
      <c r="CA286" s="8"/>
      <c r="CB286" s="8"/>
      <c r="CC286" s="8"/>
    </row>
    <row r="287" spans="1:81" ht="12.75">
      <c r="A287" s="3" t="s">
        <v>2591</v>
      </c>
      <c r="B287" s="8" t="s">
        <v>1329</v>
      </c>
      <c r="C287" s="3" t="s">
        <v>2593</v>
      </c>
      <c r="D287" s="3" t="s">
        <v>285</v>
      </c>
      <c r="E287" s="19">
        <v>31</v>
      </c>
      <c r="F287" s="3" t="s">
        <v>1327</v>
      </c>
      <c r="G287" s="19">
        <v>19</v>
      </c>
      <c r="H287" s="11" t="s">
        <v>1328</v>
      </c>
      <c r="I287" s="19">
        <v>23</v>
      </c>
      <c r="J287" s="20" t="s">
        <v>2592</v>
      </c>
      <c r="K287" s="3" t="s">
        <v>1333</v>
      </c>
      <c r="L287" s="38">
        <v>36.907</v>
      </c>
      <c r="M287" s="38">
        <v>-104.894</v>
      </c>
      <c r="N287" s="46">
        <v>8202</v>
      </c>
      <c r="O287" s="21">
        <v>38531</v>
      </c>
      <c r="P287" s="19">
        <v>2665</v>
      </c>
      <c r="Q287" s="3" t="s">
        <v>1324</v>
      </c>
      <c r="R287" s="19">
        <v>2559</v>
      </c>
      <c r="S287" s="3" t="s">
        <v>1348</v>
      </c>
      <c r="T287" s="3">
        <v>1956</v>
      </c>
      <c r="U287" s="3">
        <v>2212</v>
      </c>
      <c r="V287" s="3">
        <f>+N287-U287</f>
        <v>5990</v>
      </c>
      <c r="W287" s="3">
        <f>+X287-U287</f>
        <v>130</v>
      </c>
      <c r="X287" s="3">
        <v>2342</v>
      </c>
      <c r="Y287" s="3"/>
      <c r="Z287" s="3" t="s">
        <v>49</v>
      </c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11" t="s">
        <v>1119</v>
      </c>
      <c r="BQ287" s="3" t="s">
        <v>2594</v>
      </c>
      <c r="BR287" s="3"/>
      <c r="BS287" s="3"/>
      <c r="BT287" s="3" t="s">
        <v>1330</v>
      </c>
      <c r="BU287" s="8"/>
      <c r="BV287" s="8"/>
      <c r="BW287" s="8"/>
      <c r="BX287" s="8"/>
      <c r="BY287" s="8"/>
      <c r="BZ287" s="8"/>
      <c r="CA287" s="8"/>
      <c r="CB287" s="8"/>
      <c r="CC287" s="8"/>
    </row>
    <row r="288" spans="1:81" ht="12.75">
      <c r="A288" s="3" t="s">
        <v>2595</v>
      </c>
      <c r="B288" s="8" t="s">
        <v>1329</v>
      </c>
      <c r="C288" s="3" t="s">
        <v>2597</v>
      </c>
      <c r="D288" s="3" t="s">
        <v>285</v>
      </c>
      <c r="E288" s="19">
        <v>31</v>
      </c>
      <c r="F288" s="3" t="s">
        <v>1327</v>
      </c>
      <c r="G288" s="19">
        <v>19</v>
      </c>
      <c r="H288" s="11" t="s">
        <v>1328</v>
      </c>
      <c r="I288" s="19">
        <v>23</v>
      </c>
      <c r="J288" s="20" t="s">
        <v>2596</v>
      </c>
      <c r="K288" s="3" t="s">
        <v>1333</v>
      </c>
      <c r="L288" s="38">
        <v>36.915</v>
      </c>
      <c r="M288" s="38">
        <v>-104.895</v>
      </c>
      <c r="N288" s="46">
        <v>8279</v>
      </c>
      <c r="O288" s="21">
        <v>38539</v>
      </c>
      <c r="P288" s="19">
        <v>2510</v>
      </c>
      <c r="Q288" s="3" t="s">
        <v>1324</v>
      </c>
      <c r="R288" s="19">
        <v>2480</v>
      </c>
      <c r="S288" s="3" t="s">
        <v>1348</v>
      </c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 t="s">
        <v>1053</v>
      </c>
      <c r="BQ288" s="3" t="s">
        <v>2598</v>
      </c>
      <c r="BR288" s="3"/>
      <c r="BS288" s="3"/>
      <c r="BT288" s="3" t="s">
        <v>1330</v>
      </c>
      <c r="BU288" s="8"/>
      <c r="BV288" s="8"/>
      <c r="BW288" s="8"/>
      <c r="BX288" s="8"/>
      <c r="BY288" s="8"/>
      <c r="BZ288" s="8"/>
      <c r="CA288" s="8"/>
      <c r="CB288" s="8"/>
      <c r="CC288" s="8"/>
    </row>
    <row r="289" spans="1:81" ht="12.75">
      <c r="A289" s="3" t="s">
        <v>2603</v>
      </c>
      <c r="B289" s="8" t="s">
        <v>1329</v>
      </c>
      <c r="C289" s="3" t="s">
        <v>2605</v>
      </c>
      <c r="D289" s="3" t="s">
        <v>285</v>
      </c>
      <c r="E289" s="19">
        <v>31</v>
      </c>
      <c r="F289" s="3" t="s">
        <v>1327</v>
      </c>
      <c r="G289" s="19">
        <v>19</v>
      </c>
      <c r="H289" s="11" t="s">
        <v>1328</v>
      </c>
      <c r="I289" s="19">
        <v>23</v>
      </c>
      <c r="J289" s="20" t="s">
        <v>2604</v>
      </c>
      <c r="K289" s="3" t="s">
        <v>1333</v>
      </c>
      <c r="L289" s="38">
        <v>36.916</v>
      </c>
      <c r="M289" s="38">
        <v>-104.887</v>
      </c>
      <c r="N289" s="46">
        <v>8305</v>
      </c>
      <c r="O289" s="21">
        <v>38542</v>
      </c>
      <c r="P289" s="19">
        <v>2635</v>
      </c>
      <c r="Q289" s="3" t="s">
        <v>1324</v>
      </c>
      <c r="R289" s="19">
        <v>2548</v>
      </c>
      <c r="S289" s="3" t="s">
        <v>1348</v>
      </c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 t="s">
        <v>1053</v>
      </c>
      <c r="BQ289" s="3" t="s">
        <v>2606</v>
      </c>
      <c r="BR289" s="3"/>
      <c r="BS289" s="3"/>
      <c r="BT289" s="3" t="s">
        <v>1330</v>
      </c>
      <c r="BU289" s="8"/>
      <c r="BV289" s="8"/>
      <c r="BW289" s="8"/>
      <c r="BX289" s="8"/>
      <c r="BY289" s="8"/>
      <c r="BZ289" s="8"/>
      <c r="CA289" s="8"/>
      <c r="CB289" s="8"/>
      <c r="CC289" s="8"/>
    </row>
    <row r="290" spans="1:81" ht="12.75">
      <c r="A290" s="3" t="s">
        <v>45</v>
      </c>
      <c r="B290" s="8" t="s">
        <v>1329</v>
      </c>
      <c r="C290" s="3" t="s">
        <v>60</v>
      </c>
      <c r="D290" s="3" t="s">
        <v>285</v>
      </c>
      <c r="E290" s="19">
        <v>31</v>
      </c>
      <c r="F290" s="3" t="s">
        <v>1327</v>
      </c>
      <c r="G290" s="19">
        <v>19</v>
      </c>
      <c r="H290" s="11" t="s">
        <v>1328</v>
      </c>
      <c r="I290" s="19">
        <v>23</v>
      </c>
      <c r="J290" s="20" t="s">
        <v>59</v>
      </c>
      <c r="K290" s="3" t="s">
        <v>1333</v>
      </c>
      <c r="L290" s="38">
        <v>36.91</v>
      </c>
      <c r="M290" s="38">
        <v>-104.886</v>
      </c>
      <c r="N290" s="46" t="s">
        <v>2167</v>
      </c>
      <c r="O290" s="21">
        <v>38842</v>
      </c>
      <c r="P290" s="19">
        <v>2620</v>
      </c>
      <c r="Q290" s="3" t="s">
        <v>1324</v>
      </c>
      <c r="R290" s="19">
        <v>2453</v>
      </c>
      <c r="S290" s="3" t="s">
        <v>1348</v>
      </c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11" t="s">
        <v>1119</v>
      </c>
      <c r="BQ290" s="3" t="s">
        <v>61</v>
      </c>
      <c r="BR290" s="3"/>
      <c r="BS290" s="3"/>
      <c r="BT290" s="3" t="s">
        <v>1330</v>
      </c>
      <c r="BU290" s="8"/>
      <c r="BV290" s="8"/>
      <c r="BW290" s="8"/>
      <c r="BX290" s="8"/>
      <c r="BY290" s="8"/>
      <c r="BZ290" s="8"/>
      <c r="CA290" s="8"/>
      <c r="CB290" s="8"/>
      <c r="CC290" s="8"/>
    </row>
    <row r="291" spans="1:81" ht="12.75">
      <c r="A291" s="3" t="s">
        <v>70</v>
      </c>
      <c r="B291" s="8" t="s">
        <v>1329</v>
      </c>
      <c r="C291" s="3" t="s">
        <v>72</v>
      </c>
      <c r="D291" s="3" t="s">
        <v>285</v>
      </c>
      <c r="E291" s="19">
        <v>31</v>
      </c>
      <c r="F291" s="3" t="s">
        <v>1327</v>
      </c>
      <c r="G291" s="19">
        <v>19</v>
      </c>
      <c r="H291" s="11" t="s">
        <v>1328</v>
      </c>
      <c r="I291" s="19">
        <v>24</v>
      </c>
      <c r="J291" s="20" t="s">
        <v>71</v>
      </c>
      <c r="K291" s="3" t="s">
        <v>1333</v>
      </c>
      <c r="L291" s="38">
        <v>36.914</v>
      </c>
      <c r="M291" s="38">
        <v>-104.907</v>
      </c>
      <c r="N291" s="46" t="s">
        <v>73</v>
      </c>
      <c r="O291" s="21">
        <v>38850</v>
      </c>
      <c r="P291" s="19">
        <v>2605</v>
      </c>
      <c r="Q291" s="3" t="s">
        <v>1324</v>
      </c>
      <c r="R291" s="19">
        <v>2526</v>
      </c>
      <c r="S291" s="3" t="s">
        <v>1348</v>
      </c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11" t="s">
        <v>1119</v>
      </c>
      <c r="BQ291" s="3" t="s">
        <v>74</v>
      </c>
      <c r="BR291" s="3"/>
      <c r="BS291" s="3"/>
      <c r="BT291" s="3" t="s">
        <v>1330</v>
      </c>
      <c r="BU291" s="8"/>
      <c r="BV291" s="8"/>
      <c r="BW291" s="8"/>
      <c r="BX291" s="8"/>
      <c r="BY291" s="8"/>
      <c r="BZ291" s="8"/>
      <c r="CA291" s="8"/>
      <c r="CB291" s="8"/>
      <c r="CC291" s="8"/>
    </row>
    <row r="292" spans="1:81" ht="12.75">
      <c r="A292" s="3" t="s">
        <v>199</v>
      </c>
      <c r="B292" s="8" t="s">
        <v>1329</v>
      </c>
      <c r="C292" s="3" t="s">
        <v>201</v>
      </c>
      <c r="D292" s="3" t="s">
        <v>285</v>
      </c>
      <c r="E292" s="19">
        <v>31</v>
      </c>
      <c r="F292" s="3" t="s">
        <v>1327</v>
      </c>
      <c r="G292" s="19">
        <v>19</v>
      </c>
      <c r="H292" s="11" t="s">
        <v>1328</v>
      </c>
      <c r="I292" s="19">
        <v>24</v>
      </c>
      <c r="J292" s="20" t="s">
        <v>200</v>
      </c>
      <c r="K292" s="3" t="s">
        <v>1333</v>
      </c>
      <c r="L292" s="38">
        <v>36.909</v>
      </c>
      <c r="M292" s="38">
        <v>-104.873</v>
      </c>
      <c r="N292" s="46" t="s">
        <v>202</v>
      </c>
      <c r="O292" s="21">
        <v>39206</v>
      </c>
      <c r="P292" s="19">
        <v>2620</v>
      </c>
      <c r="Q292" s="3" t="s">
        <v>1324</v>
      </c>
      <c r="R292" s="19">
        <v>2560</v>
      </c>
      <c r="S292" s="3" t="s">
        <v>1348</v>
      </c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11" t="s">
        <v>1119</v>
      </c>
      <c r="BQ292" s="3" t="s">
        <v>203</v>
      </c>
      <c r="BR292" s="3"/>
      <c r="BS292" s="3"/>
      <c r="BT292" s="3" t="s">
        <v>1330</v>
      </c>
      <c r="BU292" s="8"/>
      <c r="BV292" s="8"/>
      <c r="BW292" s="8"/>
      <c r="BX292" s="8"/>
      <c r="BY292" s="8"/>
      <c r="BZ292" s="8"/>
      <c r="CA292" s="8"/>
      <c r="CB292" s="8"/>
      <c r="CC292" s="8"/>
    </row>
    <row r="293" spans="1:81" ht="12.75">
      <c r="A293" s="9" t="s">
        <v>514</v>
      </c>
      <c r="B293" s="14" t="s">
        <v>373</v>
      </c>
      <c r="C293" s="10">
        <v>10</v>
      </c>
      <c r="D293" s="9" t="s">
        <v>206</v>
      </c>
      <c r="E293" s="11">
        <v>31</v>
      </c>
      <c r="F293" s="11" t="s">
        <v>1327</v>
      </c>
      <c r="G293" s="11">
        <v>19</v>
      </c>
      <c r="H293" s="11" t="s">
        <v>1328</v>
      </c>
      <c r="I293" s="11">
        <v>24</v>
      </c>
      <c r="J293" s="18" t="s">
        <v>313</v>
      </c>
      <c r="K293" s="11" t="s">
        <v>1333</v>
      </c>
      <c r="L293" s="17">
        <v>36.901473</v>
      </c>
      <c r="M293" s="17">
        <v>-104.874548</v>
      </c>
      <c r="N293" s="44">
        <v>8346</v>
      </c>
      <c r="O293" s="22">
        <v>28642</v>
      </c>
      <c r="P293" s="11">
        <v>6335</v>
      </c>
      <c r="Q293" s="11" t="s">
        <v>1364</v>
      </c>
      <c r="R293" s="11"/>
      <c r="S293" s="11"/>
      <c r="T293" s="11">
        <v>2140</v>
      </c>
      <c r="U293" s="11">
        <v>2300</v>
      </c>
      <c r="V293" s="3">
        <f>+N293-U293</f>
        <v>6046</v>
      </c>
      <c r="W293" s="3">
        <f>+X293-U293</f>
        <v>156</v>
      </c>
      <c r="X293" s="11">
        <v>2456</v>
      </c>
      <c r="Y293" s="11"/>
      <c r="Z293" s="11" t="s">
        <v>49</v>
      </c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 t="s">
        <v>2562</v>
      </c>
      <c r="BU293" s="16"/>
      <c r="BV293" s="16"/>
      <c r="BW293" s="16"/>
      <c r="BX293" s="16"/>
      <c r="BY293" s="16"/>
      <c r="BZ293" s="16"/>
      <c r="CA293" s="16"/>
      <c r="CB293" s="16"/>
      <c r="CC293" s="16"/>
    </row>
    <row r="294" spans="1:81" ht="12.75">
      <c r="A294" s="3" t="s">
        <v>41</v>
      </c>
      <c r="B294" s="8" t="s">
        <v>1329</v>
      </c>
      <c r="C294" s="3" t="s">
        <v>43</v>
      </c>
      <c r="D294" s="3" t="s">
        <v>285</v>
      </c>
      <c r="E294" s="19">
        <v>31</v>
      </c>
      <c r="F294" s="3" t="s">
        <v>1327</v>
      </c>
      <c r="G294" s="19">
        <v>19</v>
      </c>
      <c r="H294" s="11" t="s">
        <v>1328</v>
      </c>
      <c r="I294" s="19">
        <v>25</v>
      </c>
      <c r="J294" s="20" t="s">
        <v>42</v>
      </c>
      <c r="K294" s="3" t="s">
        <v>1333</v>
      </c>
      <c r="L294" s="38">
        <v>36.901</v>
      </c>
      <c r="M294" s="38">
        <v>-104.878</v>
      </c>
      <c r="N294" s="46" t="s">
        <v>1979</v>
      </c>
      <c r="O294" s="21">
        <v>38839</v>
      </c>
      <c r="P294" s="19">
        <v>2575</v>
      </c>
      <c r="Q294" s="3" t="s">
        <v>1324</v>
      </c>
      <c r="R294" s="19">
        <v>2493</v>
      </c>
      <c r="S294" s="3" t="s">
        <v>1348</v>
      </c>
      <c r="T294" s="3">
        <v>2020</v>
      </c>
      <c r="U294" s="3">
        <v>2282</v>
      </c>
      <c r="V294" s="3">
        <f>+N294-U294</f>
        <v>6023</v>
      </c>
      <c r="W294" s="3">
        <f>+X294-U294</f>
        <v>118</v>
      </c>
      <c r="X294" s="3">
        <v>2400</v>
      </c>
      <c r="Y294" s="3"/>
      <c r="Z294" s="3" t="s">
        <v>49</v>
      </c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11" t="s">
        <v>1119</v>
      </c>
      <c r="BQ294" s="3" t="s">
        <v>44</v>
      </c>
      <c r="BR294" s="3"/>
      <c r="BS294" s="3"/>
      <c r="BT294" s="3" t="s">
        <v>1330</v>
      </c>
      <c r="BU294" s="8"/>
      <c r="BV294" s="8"/>
      <c r="BW294" s="8"/>
      <c r="BX294" s="8"/>
      <c r="BY294" s="8"/>
      <c r="BZ294" s="8"/>
      <c r="CA294" s="8"/>
      <c r="CB294" s="8"/>
      <c r="CC294" s="8"/>
    </row>
    <row r="295" spans="1:81" ht="12.75">
      <c r="A295" s="3" t="s">
        <v>32</v>
      </c>
      <c r="B295" s="3" t="s">
        <v>2995</v>
      </c>
      <c r="C295" s="3" t="s">
        <v>34</v>
      </c>
      <c r="D295" s="3" t="s">
        <v>285</v>
      </c>
      <c r="E295" s="19">
        <v>31</v>
      </c>
      <c r="F295" s="3" t="s">
        <v>1327</v>
      </c>
      <c r="G295" s="19">
        <v>19</v>
      </c>
      <c r="H295" s="11" t="s">
        <v>1328</v>
      </c>
      <c r="I295" s="19">
        <v>26</v>
      </c>
      <c r="J295" s="20" t="s">
        <v>33</v>
      </c>
      <c r="K295" s="3" t="s">
        <v>1333</v>
      </c>
      <c r="L295" s="38">
        <v>36.895</v>
      </c>
      <c r="M295" s="38">
        <v>-104.898</v>
      </c>
      <c r="N295" s="46" t="s">
        <v>2192</v>
      </c>
      <c r="O295" s="21">
        <v>38834</v>
      </c>
      <c r="P295" s="19">
        <v>2475</v>
      </c>
      <c r="Q295" s="3" t="s">
        <v>1324</v>
      </c>
      <c r="R295" s="19">
        <v>2335</v>
      </c>
      <c r="S295" s="3" t="s">
        <v>1348</v>
      </c>
      <c r="T295" s="3">
        <v>1956</v>
      </c>
      <c r="U295" s="3">
        <v>2214</v>
      </c>
      <c r="V295" s="3">
        <f>+N295-U295</f>
        <v>5974</v>
      </c>
      <c r="W295" s="3">
        <f>+X295-U295</f>
        <v>108</v>
      </c>
      <c r="X295" s="3">
        <v>2322</v>
      </c>
      <c r="Y295" s="3"/>
      <c r="Z295" s="3" t="s">
        <v>49</v>
      </c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11" t="s">
        <v>1119</v>
      </c>
      <c r="BQ295" s="3" t="s">
        <v>35</v>
      </c>
      <c r="BR295" s="3"/>
      <c r="BS295" s="3"/>
      <c r="BT295" s="3" t="s">
        <v>1330</v>
      </c>
      <c r="BU295" s="8"/>
      <c r="BV295" s="8"/>
      <c r="BW295" s="8"/>
      <c r="BX295" s="8"/>
      <c r="BY295" s="8"/>
      <c r="BZ295" s="8"/>
      <c r="CA295" s="8"/>
      <c r="CB295" s="8"/>
      <c r="CC295" s="8"/>
    </row>
    <row r="296" spans="1:81" ht="12.75">
      <c r="A296" s="3" t="s">
        <v>36</v>
      </c>
      <c r="B296" s="8" t="s">
        <v>2995</v>
      </c>
      <c r="C296" s="3" t="s">
        <v>38</v>
      </c>
      <c r="D296" s="3" t="s">
        <v>285</v>
      </c>
      <c r="E296" s="19">
        <v>31</v>
      </c>
      <c r="F296" s="3" t="s">
        <v>1327</v>
      </c>
      <c r="G296" s="19">
        <v>19</v>
      </c>
      <c r="H296" s="11" t="s">
        <v>1328</v>
      </c>
      <c r="I296" s="19">
        <v>26</v>
      </c>
      <c r="J296" s="20" t="s">
        <v>37</v>
      </c>
      <c r="K296" s="3" t="s">
        <v>1333</v>
      </c>
      <c r="L296" s="38">
        <v>36.894</v>
      </c>
      <c r="M296" s="38">
        <v>-104.889</v>
      </c>
      <c r="N296" s="46" t="s">
        <v>39</v>
      </c>
      <c r="O296" s="21">
        <v>38838</v>
      </c>
      <c r="P296" s="19">
        <v>2435</v>
      </c>
      <c r="Q296" s="3" t="s">
        <v>1324</v>
      </c>
      <c r="R296" s="19">
        <v>2358</v>
      </c>
      <c r="S296" s="3" t="s">
        <v>1348</v>
      </c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11" t="s">
        <v>1119</v>
      </c>
      <c r="BQ296" s="3" t="s">
        <v>40</v>
      </c>
      <c r="BR296" s="3"/>
      <c r="BS296" s="3"/>
      <c r="BT296" s="3" t="s">
        <v>1330</v>
      </c>
      <c r="BU296" s="8"/>
      <c r="BV296" s="8"/>
      <c r="BW296" s="8"/>
      <c r="BX296" s="8"/>
      <c r="BY296" s="8"/>
      <c r="BZ296" s="8"/>
      <c r="CA296" s="8"/>
      <c r="CB296" s="8"/>
      <c r="CC296" s="8"/>
    </row>
    <row r="297" spans="1:81" ht="12.75">
      <c r="A297" s="3" t="s">
        <v>2587</v>
      </c>
      <c r="B297" s="8" t="s">
        <v>1329</v>
      </c>
      <c r="C297" s="3" t="s">
        <v>2589</v>
      </c>
      <c r="D297" s="3" t="s">
        <v>285</v>
      </c>
      <c r="E297" s="19">
        <v>31</v>
      </c>
      <c r="F297" s="3" t="s">
        <v>1327</v>
      </c>
      <c r="G297" s="19">
        <v>19</v>
      </c>
      <c r="H297" s="11" t="s">
        <v>1328</v>
      </c>
      <c r="I297" s="19">
        <v>27</v>
      </c>
      <c r="J297" s="20" t="s">
        <v>2588</v>
      </c>
      <c r="K297" s="3" t="s">
        <v>1333</v>
      </c>
      <c r="L297" s="38">
        <v>36.9</v>
      </c>
      <c r="M297" s="38">
        <v>-104.91</v>
      </c>
      <c r="N297" s="46">
        <v>8145</v>
      </c>
      <c r="O297" s="21">
        <v>38530</v>
      </c>
      <c r="P297" s="19">
        <v>2485</v>
      </c>
      <c r="Q297" s="3" t="s">
        <v>1324</v>
      </c>
      <c r="R297" s="19">
        <v>2360</v>
      </c>
      <c r="S297" s="3" t="s">
        <v>1348</v>
      </c>
      <c r="T297" s="3">
        <v>1927</v>
      </c>
      <c r="U297" s="3">
        <v>2182</v>
      </c>
      <c r="V297" s="3">
        <f>+N297-U297</f>
        <v>5963</v>
      </c>
      <c r="W297" s="3">
        <f>+X297-U297</f>
        <v>114</v>
      </c>
      <c r="X297" s="3">
        <v>2296</v>
      </c>
      <c r="Y297" s="3"/>
      <c r="Z297" s="3" t="s">
        <v>49</v>
      </c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11" t="s">
        <v>1119</v>
      </c>
      <c r="BQ297" s="3" t="s">
        <v>2590</v>
      </c>
      <c r="BR297" s="3"/>
      <c r="BS297" s="3"/>
      <c r="BT297" s="3" t="s">
        <v>1330</v>
      </c>
      <c r="BU297" s="8"/>
      <c r="BV297" s="8"/>
      <c r="BW297" s="8"/>
      <c r="BX297" s="8"/>
      <c r="BY297" s="8"/>
      <c r="BZ297" s="8"/>
      <c r="CA297" s="8"/>
      <c r="CB297" s="8"/>
      <c r="CC297" s="8"/>
    </row>
    <row r="298" spans="1:81" ht="12.75">
      <c r="A298" s="3" t="s">
        <v>2636</v>
      </c>
      <c r="B298" s="8" t="s">
        <v>1329</v>
      </c>
      <c r="C298" s="3" t="s">
        <v>2638</v>
      </c>
      <c r="D298" s="3" t="s">
        <v>285</v>
      </c>
      <c r="E298" s="19">
        <v>31</v>
      </c>
      <c r="F298" s="3" t="s">
        <v>1327</v>
      </c>
      <c r="G298" s="19">
        <v>19</v>
      </c>
      <c r="H298" s="11" t="s">
        <v>1328</v>
      </c>
      <c r="I298" s="19">
        <v>27</v>
      </c>
      <c r="J298" s="20" t="s">
        <v>2637</v>
      </c>
      <c r="K298" s="3" t="s">
        <v>1333</v>
      </c>
      <c r="L298" s="38">
        <v>36.895</v>
      </c>
      <c r="M298" s="38">
        <v>-104.905</v>
      </c>
      <c r="N298" s="46">
        <v>7995</v>
      </c>
      <c r="O298" s="21">
        <v>38553</v>
      </c>
      <c r="P298" s="19">
        <v>2425</v>
      </c>
      <c r="Q298" s="3" t="s">
        <v>1324</v>
      </c>
      <c r="R298" s="19">
        <v>2400</v>
      </c>
      <c r="S298" s="3" t="s">
        <v>1348</v>
      </c>
      <c r="T298" s="3"/>
      <c r="U298" s="3">
        <v>2244</v>
      </c>
      <c r="V298" s="3">
        <f>+N298-U298</f>
        <v>5751</v>
      </c>
      <c r="W298" s="3">
        <f>+X298-U298</f>
        <v>90</v>
      </c>
      <c r="X298" s="3">
        <v>2334</v>
      </c>
      <c r="Y298" s="3"/>
      <c r="Z298" s="3" t="s">
        <v>49</v>
      </c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11" t="s">
        <v>1119</v>
      </c>
      <c r="BQ298" s="3" t="s">
        <v>2639</v>
      </c>
      <c r="BR298" s="3"/>
      <c r="BS298" s="3"/>
      <c r="BT298" s="3"/>
      <c r="BU298" s="8"/>
      <c r="BV298" s="8"/>
      <c r="BW298" s="8"/>
      <c r="BX298" s="8"/>
      <c r="BY298" s="8"/>
      <c r="BZ298" s="8"/>
      <c r="CA298" s="8"/>
      <c r="CB298" s="8"/>
      <c r="CC298" s="8"/>
    </row>
    <row r="299" spans="1:81" ht="12.75">
      <c r="A299" s="9" t="s">
        <v>1208</v>
      </c>
      <c r="B299" s="9" t="s">
        <v>478</v>
      </c>
      <c r="C299" s="10">
        <v>2</v>
      </c>
      <c r="D299" s="9" t="s">
        <v>2848</v>
      </c>
      <c r="E299" s="19">
        <v>31</v>
      </c>
      <c r="F299" s="11" t="s">
        <v>1327</v>
      </c>
      <c r="G299" s="19">
        <v>19</v>
      </c>
      <c r="H299" s="11" t="s">
        <v>1328</v>
      </c>
      <c r="I299" s="19">
        <v>36</v>
      </c>
      <c r="J299" s="20" t="s">
        <v>314</v>
      </c>
      <c r="K299" s="11" t="s">
        <v>1333</v>
      </c>
      <c r="L299" s="17">
        <v>36.88497</v>
      </c>
      <c r="M299" s="17">
        <v>-104.86785</v>
      </c>
      <c r="N299" s="44">
        <v>7850</v>
      </c>
      <c r="O299" s="22">
        <v>36373</v>
      </c>
      <c r="P299" s="19">
        <v>1900</v>
      </c>
      <c r="Q299" s="3" t="s">
        <v>2305</v>
      </c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3"/>
      <c r="BQ299" s="11"/>
      <c r="BR299" s="11"/>
      <c r="BS299" s="11"/>
      <c r="BT299" s="11" t="s">
        <v>938</v>
      </c>
      <c r="BU299" s="16"/>
      <c r="BV299" s="16"/>
      <c r="BW299" s="16"/>
      <c r="BX299" s="16"/>
      <c r="BY299" s="16"/>
      <c r="BZ299" s="16"/>
      <c r="CA299" s="16"/>
      <c r="CB299" s="16"/>
      <c r="CC299" s="16"/>
    </row>
    <row r="300" spans="1:81" ht="12.75">
      <c r="A300" s="3" t="s">
        <v>2829</v>
      </c>
      <c r="B300" s="8" t="s">
        <v>1329</v>
      </c>
      <c r="C300" s="3" t="s">
        <v>2831</v>
      </c>
      <c r="D300" s="3" t="s">
        <v>285</v>
      </c>
      <c r="E300" s="19">
        <v>31</v>
      </c>
      <c r="F300" s="3" t="s">
        <v>1327</v>
      </c>
      <c r="G300" s="19">
        <v>20</v>
      </c>
      <c r="H300" s="11" t="s">
        <v>1328</v>
      </c>
      <c r="I300" s="19">
        <v>1</v>
      </c>
      <c r="J300" s="20" t="s">
        <v>2830</v>
      </c>
      <c r="K300" s="3" t="s">
        <v>1333</v>
      </c>
      <c r="L300" s="38">
        <v>36.957</v>
      </c>
      <c r="M300" s="38">
        <v>-104.761</v>
      </c>
      <c r="N300" s="46">
        <v>7982</v>
      </c>
      <c r="O300" s="21">
        <v>38575</v>
      </c>
      <c r="P300" s="19">
        <v>2365</v>
      </c>
      <c r="Q300" s="3" t="s">
        <v>1324</v>
      </c>
      <c r="R300" s="19">
        <v>2303</v>
      </c>
      <c r="S300" s="3" t="s">
        <v>1348</v>
      </c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 t="s">
        <v>1119</v>
      </c>
      <c r="BQ300" s="3" t="s">
        <v>2832</v>
      </c>
      <c r="BR300" s="3"/>
      <c r="BS300" s="3"/>
      <c r="BT300" s="3" t="s">
        <v>1330</v>
      </c>
      <c r="BU300" s="8"/>
      <c r="BV300" s="8"/>
      <c r="BW300" s="8"/>
      <c r="BX300" s="8"/>
      <c r="BY300" s="8"/>
      <c r="BZ300" s="8"/>
      <c r="CA300" s="8"/>
      <c r="CB300" s="8"/>
      <c r="CC300" s="8"/>
    </row>
    <row r="301" spans="1:81" ht="12.75">
      <c r="A301" s="3" t="s">
        <v>2946</v>
      </c>
      <c r="B301" s="8" t="s">
        <v>1329</v>
      </c>
      <c r="C301" s="3" t="s">
        <v>2284</v>
      </c>
      <c r="D301" s="3" t="s">
        <v>285</v>
      </c>
      <c r="E301" s="19">
        <v>31</v>
      </c>
      <c r="F301" s="3" t="s">
        <v>1327</v>
      </c>
      <c r="G301" s="19">
        <v>20</v>
      </c>
      <c r="H301" s="11" t="s">
        <v>1328</v>
      </c>
      <c r="I301" s="19">
        <v>1</v>
      </c>
      <c r="J301" s="20" t="s">
        <v>2947</v>
      </c>
      <c r="K301" s="3" t="s">
        <v>1333</v>
      </c>
      <c r="L301" s="38">
        <v>36.95</v>
      </c>
      <c r="M301" s="38">
        <v>-104.762</v>
      </c>
      <c r="N301" s="46">
        <v>7956</v>
      </c>
      <c r="O301" s="21">
        <v>38589</v>
      </c>
      <c r="P301" s="19">
        <v>2365</v>
      </c>
      <c r="Q301" s="3" t="s">
        <v>1324</v>
      </c>
      <c r="R301" s="19">
        <v>2315</v>
      </c>
      <c r="S301" s="3" t="s">
        <v>1348</v>
      </c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 t="s">
        <v>1119</v>
      </c>
      <c r="BQ301" s="3" t="s">
        <v>2948</v>
      </c>
      <c r="BR301" s="3"/>
      <c r="BS301" s="3"/>
      <c r="BT301" s="3" t="s">
        <v>1330</v>
      </c>
      <c r="BU301" s="8"/>
      <c r="BV301" s="8"/>
      <c r="BW301" s="8"/>
      <c r="BX301" s="8"/>
      <c r="BY301" s="8"/>
      <c r="BZ301" s="8"/>
      <c r="CA301" s="8"/>
      <c r="CB301" s="8"/>
      <c r="CC301" s="8"/>
    </row>
    <row r="302" spans="1:81" ht="12.75">
      <c r="A302" s="3" t="s">
        <v>2963</v>
      </c>
      <c r="B302" s="8" t="s">
        <v>1329</v>
      </c>
      <c r="C302" s="3" t="s">
        <v>2965</v>
      </c>
      <c r="D302" s="3" t="s">
        <v>285</v>
      </c>
      <c r="E302" s="19">
        <v>31</v>
      </c>
      <c r="F302" s="3" t="s">
        <v>1327</v>
      </c>
      <c r="G302" s="19">
        <v>20</v>
      </c>
      <c r="H302" s="11" t="s">
        <v>1328</v>
      </c>
      <c r="I302" s="19">
        <v>1</v>
      </c>
      <c r="J302" s="20" t="s">
        <v>2964</v>
      </c>
      <c r="K302" s="3" t="s">
        <v>1333</v>
      </c>
      <c r="L302" s="38">
        <v>36.955</v>
      </c>
      <c r="M302" s="38">
        <v>-104.774</v>
      </c>
      <c r="N302" s="46">
        <v>8005</v>
      </c>
      <c r="O302" s="21">
        <v>38599</v>
      </c>
      <c r="P302" s="19">
        <v>2355</v>
      </c>
      <c r="Q302" s="3" t="s">
        <v>1324</v>
      </c>
      <c r="R302" s="19">
        <v>2313</v>
      </c>
      <c r="S302" s="3" t="s">
        <v>1348</v>
      </c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 t="s">
        <v>1119</v>
      </c>
      <c r="BQ302" s="3" t="s">
        <v>2966</v>
      </c>
      <c r="BR302" s="3"/>
      <c r="BS302" s="3"/>
      <c r="BT302" s="3" t="s">
        <v>1330</v>
      </c>
      <c r="BU302" s="8"/>
      <c r="BV302" s="8"/>
      <c r="BW302" s="8"/>
      <c r="BX302" s="8"/>
      <c r="BY302" s="8"/>
      <c r="BZ302" s="8"/>
      <c r="CA302" s="8"/>
      <c r="CB302" s="8"/>
      <c r="CC302" s="8"/>
    </row>
    <row r="303" spans="1:81" ht="12.75">
      <c r="A303" s="3" t="s">
        <v>2967</v>
      </c>
      <c r="B303" s="8" t="s">
        <v>1329</v>
      </c>
      <c r="C303" s="3" t="s">
        <v>2969</v>
      </c>
      <c r="D303" s="3" t="s">
        <v>285</v>
      </c>
      <c r="E303" s="19">
        <v>31</v>
      </c>
      <c r="F303" s="3" t="s">
        <v>1327</v>
      </c>
      <c r="G303" s="19">
        <v>20</v>
      </c>
      <c r="H303" s="11" t="s">
        <v>1328</v>
      </c>
      <c r="I303" s="19">
        <v>1</v>
      </c>
      <c r="J303" s="20" t="s">
        <v>2968</v>
      </c>
      <c r="K303" s="3" t="s">
        <v>1333</v>
      </c>
      <c r="L303" s="38">
        <v>36.953</v>
      </c>
      <c r="M303" s="38">
        <v>-104.772</v>
      </c>
      <c r="N303" s="46">
        <v>8030</v>
      </c>
      <c r="O303" s="21">
        <v>38599</v>
      </c>
      <c r="P303" s="19">
        <v>2395</v>
      </c>
      <c r="Q303" s="3" t="s">
        <v>1324</v>
      </c>
      <c r="R303" s="19">
        <v>2369</v>
      </c>
      <c r="S303" s="3" t="s">
        <v>1348</v>
      </c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 t="s">
        <v>1119</v>
      </c>
      <c r="BQ303" s="3" t="s">
        <v>2970</v>
      </c>
      <c r="BR303" s="3"/>
      <c r="BS303" s="3"/>
      <c r="BT303" s="3" t="s">
        <v>1330</v>
      </c>
      <c r="BU303" s="8"/>
      <c r="BV303" s="8"/>
      <c r="BW303" s="8"/>
      <c r="BX303" s="8"/>
      <c r="BY303" s="8"/>
      <c r="BZ303" s="8"/>
      <c r="CA303" s="8"/>
      <c r="CB303" s="8"/>
      <c r="CC303" s="8"/>
    </row>
    <row r="304" spans="1:81" ht="12.75">
      <c r="A304" s="3" t="s">
        <v>2823</v>
      </c>
      <c r="B304" s="3" t="s">
        <v>1329</v>
      </c>
      <c r="C304" s="3" t="s">
        <v>2825</v>
      </c>
      <c r="D304" s="3" t="s">
        <v>285</v>
      </c>
      <c r="E304" s="19">
        <v>31</v>
      </c>
      <c r="F304" s="3" t="s">
        <v>1327</v>
      </c>
      <c r="G304" s="19">
        <v>20</v>
      </c>
      <c r="H304" s="11" t="s">
        <v>1328</v>
      </c>
      <c r="I304" s="19">
        <v>2</v>
      </c>
      <c r="J304" s="20" t="s">
        <v>2824</v>
      </c>
      <c r="K304" s="3" t="s">
        <v>1333</v>
      </c>
      <c r="L304" s="38">
        <v>36.936</v>
      </c>
      <c r="M304" s="38">
        <v>-104.78</v>
      </c>
      <c r="N304" s="46">
        <v>8027</v>
      </c>
      <c r="O304" s="21">
        <v>38574</v>
      </c>
      <c r="P304" s="19">
        <v>2395</v>
      </c>
      <c r="Q304" s="3" t="s">
        <v>1324</v>
      </c>
      <c r="R304" s="19">
        <v>2311</v>
      </c>
      <c r="S304" s="3" t="s">
        <v>1348</v>
      </c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 t="s">
        <v>1200</v>
      </c>
      <c r="BQ304" s="3" t="s">
        <v>2839</v>
      </c>
      <c r="BR304" s="3"/>
      <c r="BS304" s="3"/>
      <c r="BT304" s="3" t="s">
        <v>1330</v>
      </c>
      <c r="BU304" s="8"/>
      <c r="BV304" s="8"/>
      <c r="BW304" s="8"/>
      <c r="BX304" s="8"/>
      <c r="BY304" s="8"/>
      <c r="BZ304" s="8"/>
      <c r="CA304" s="8"/>
      <c r="CB304" s="8"/>
      <c r="CC304" s="8"/>
    </row>
    <row r="305" spans="1:81" ht="12.75">
      <c r="A305" s="3" t="s">
        <v>181</v>
      </c>
      <c r="B305" s="8" t="s">
        <v>1329</v>
      </c>
      <c r="C305" s="3" t="s">
        <v>183</v>
      </c>
      <c r="D305" s="3" t="s">
        <v>285</v>
      </c>
      <c r="E305" s="19">
        <v>31</v>
      </c>
      <c r="F305" s="3" t="s">
        <v>1327</v>
      </c>
      <c r="G305" s="19">
        <v>20</v>
      </c>
      <c r="H305" s="11" t="s">
        <v>1328</v>
      </c>
      <c r="I305" s="19">
        <v>2</v>
      </c>
      <c r="J305" s="20" t="s">
        <v>182</v>
      </c>
      <c r="K305" s="3" t="s">
        <v>1333</v>
      </c>
      <c r="L305" s="38">
        <v>36.958</v>
      </c>
      <c r="M305" s="38">
        <v>-104.782</v>
      </c>
      <c r="N305" s="46">
        <v>7963</v>
      </c>
      <c r="O305" s="21">
        <v>39104</v>
      </c>
      <c r="P305" s="19">
        <v>2335</v>
      </c>
      <c r="Q305" s="3" t="s">
        <v>1324</v>
      </c>
      <c r="R305" s="19">
        <v>0</v>
      </c>
      <c r="S305" s="3" t="s">
        <v>1330</v>
      </c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 t="s">
        <v>1119</v>
      </c>
      <c r="BQ305" s="3" t="s">
        <v>1330</v>
      </c>
      <c r="BR305" s="3"/>
      <c r="BS305" s="3"/>
      <c r="BT305" s="3" t="s">
        <v>1330</v>
      </c>
      <c r="BU305" s="8"/>
      <c r="BV305" s="8"/>
      <c r="BW305" s="8"/>
      <c r="BX305" s="8"/>
      <c r="BY305" s="8"/>
      <c r="BZ305" s="8"/>
      <c r="CA305" s="8"/>
      <c r="CB305" s="8"/>
      <c r="CC305" s="8"/>
    </row>
    <row r="306" spans="1:81" ht="12.75">
      <c r="A306" s="3" t="s">
        <v>184</v>
      </c>
      <c r="B306" s="8" t="s">
        <v>1329</v>
      </c>
      <c r="C306" s="3" t="s">
        <v>186</v>
      </c>
      <c r="D306" s="3" t="s">
        <v>285</v>
      </c>
      <c r="E306" s="19">
        <v>31</v>
      </c>
      <c r="F306" s="3" t="s">
        <v>1327</v>
      </c>
      <c r="G306" s="19">
        <v>20</v>
      </c>
      <c r="H306" s="11" t="s">
        <v>1328</v>
      </c>
      <c r="I306" s="19">
        <v>2</v>
      </c>
      <c r="J306" s="20" t="s">
        <v>185</v>
      </c>
      <c r="K306" s="3" t="s">
        <v>1333</v>
      </c>
      <c r="L306" s="38">
        <v>36.954</v>
      </c>
      <c r="M306" s="38">
        <v>-104.79</v>
      </c>
      <c r="N306" s="46">
        <v>8108</v>
      </c>
      <c r="O306" s="21">
        <v>39106</v>
      </c>
      <c r="P306" s="19">
        <v>2500</v>
      </c>
      <c r="Q306" s="3" t="s">
        <v>1324</v>
      </c>
      <c r="R306" s="19">
        <v>0</v>
      </c>
      <c r="S306" s="3" t="s">
        <v>1330</v>
      </c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 t="s">
        <v>1119</v>
      </c>
      <c r="BQ306" s="3" t="s">
        <v>1330</v>
      </c>
      <c r="BR306" s="3"/>
      <c r="BS306" s="3"/>
      <c r="BT306" s="3" t="s">
        <v>1330</v>
      </c>
      <c r="BU306" s="8"/>
      <c r="BV306" s="8"/>
      <c r="BW306" s="8"/>
      <c r="BX306" s="8"/>
      <c r="BY306" s="8"/>
      <c r="BZ306" s="8"/>
      <c r="CA306" s="8"/>
      <c r="CB306" s="8"/>
      <c r="CC306" s="8"/>
    </row>
    <row r="307" spans="1:81" ht="12.75">
      <c r="A307" s="9" t="s">
        <v>1270</v>
      </c>
      <c r="B307" s="14" t="s">
        <v>252</v>
      </c>
      <c r="C307" s="10" t="s">
        <v>253</v>
      </c>
      <c r="D307" s="9" t="s">
        <v>251</v>
      </c>
      <c r="E307" s="34">
        <v>31</v>
      </c>
      <c r="F307" s="11" t="s">
        <v>1327</v>
      </c>
      <c r="G307" s="34">
        <v>20</v>
      </c>
      <c r="H307" s="11" t="s">
        <v>1328</v>
      </c>
      <c r="I307" s="34">
        <v>2</v>
      </c>
      <c r="J307" s="36" t="s">
        <v>2838</v>
      </c>
      <c r="K307" s="11" t="s">
        <v>1333</v>
      </c>
      <c r="L307" s="17">
        <v>36.958258402</v>
      </c>
      <c r="M307" s="17">
        <v>-104.775867279</v>
      </c>
      <c r="N307" s="45">
        <v>7991</v>
      </c>
      <c r="O307" s="22">
        <v>20394</v>
      </c>
      <c r="P307" s="34">
        <v>6081</v>
      </c>
      <c r="Q307" s="34" t="s">
        <v>1364</v>
      </c>
      <c r="R307" s="11"/>
      <c r="S307" s="11"/>
      <c r="T307" s="11">
        <v>1950</v>
      </c>
      <c r="U307" s="11">
        <v>2120</v>
      </c>
      <c r="V307" s="3">
        <f>+N307-U307</f>
        <v>5871</v>
      </c>
      <c r="W307" s="3">
        <f>+X307-U307</f>
        <v>106</v>
      </c>
      <c r="X307" s="11">
        <v>2226</v>
      </c>
      <c r="Y307" s="11">
        <f>+Z307-X307</f>
        <v>2434</v>
      </c>
      <c r="Z307" s="34">
        <v>4660</v>
      </c>
      <c r="AA307" s="11">
        <f>+AC307-Z307</f>
        <v>758</v>
      </c>
      <c r="AB307" s="11">
        <f>+AA307+Y307</f>
        <v>3192</v>
      </c>
      <c r="AC307" s="34">
        <v>5418</v>
      </c>
      <c r="AD307" s="11">
        <f>+N307-AC307</f>
        <v>2573</v>
      </c>
      <c r="AE307" s="11">
        <f>+AF307-AC307</f>
        <v>18</v>
      </c>
      <c r="AF307" s="34">
        <v>5436</v>
      </c>
      <c r="AG307" s="11">
        <f>+AH307-AF307</f>
        <v>164</v>
      </c>
      <c r="AH307" s="34">
        <v>5600</v>
      </c>
      <c r="AI307" s="34">
        <f>+AJ307-AH307</f>
        <v>74</v>
      </c>
      <c r="AJ307" s="34">
        <v>5674</v>
      </c>
      <c r="AK307" s="11">
        <f>+AM307-AC307</f>
        <v>444</v>
      </c>
      <c r="AL307" s="11"/>
      <c r="AM307" s="34">
        <v>5862</v>
      </c>
      <c r="AN307" s="11">
        <f>+N307-AM307</f>
        <v>2129</v>
      </c>
      <c r="AO307" s="11"/>
      <c r="AP307" s="11" t="s">
        <v>633</v>
      </c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3"/>
      <c r="BQ307" s="11"/>
      <c r="BR307" s="11"/>
      <c r="BS307" s="11"/>
      <c r="BT307" s="11"/>
      <c r="BU307" s="16"/>
      <c r="BV307" s="16"/>
      <c r="BW307" s="16"/>
      <c r="BX307" s="16"/>
      <c r="BY307" s="16"/>
      <c r="BZ307" s="16"/>
      <c r="CA307" s="16"/>
      <c r="CB307" s="16"/>
      <c r="CC307" s="16"/>
    </row>
    <row r="308" spans="1:81" ht="12.75">
      <c r="A308" s="3" t="s">
        <v>175</v>
      </c>
      <c r="B308" s="8" t="s">
        <v>1329</v>
      </c>
      <c r="C308" s="3" t="s">
        <v>177</v>
      </c>
      <c r="D308" s="3" t="s">
        <v>285</v>
      </c>
      <c r="E308" s="19">
        <v>31</v>
      </c>
      <c r="F308" s="3" t="s">
        <v>1327</v>
      </c>
      <c r="G308" s="19">
        <v>20</v>
      </c>
      <c r="H308" s="11" t="s">
        <v>1328</v>
      </c>
      <c r="I308" s="19">
        <v>3</v>
      </c>
      <c r="J308" s="20" t="s">
        <v>176</v>
      </c>
      <c r="K308" s="3" t="s">
        <v>1333</v>
      </c>
      <c r="L308" s="38">
        <v>36.949</v>
      </c>
      <c r="M308" s="38">
        <v>-104.808</v>
      </c>
      <c r="N308" s="46">
        <v>7979</v>
      </c>
      <c r="O308" s="21">
        <v>39101</v>
      </c>
      <c r="P308" s="19">
        <v>2350</v>
      </c>
      <c r="Q308" s="3" t="s">
        <v>1324</v>
      </c>
      <c r="R308" s="19">
        <v>0</v>
      </c>
      <c r="S308" s="3" t="s">
        <v>1330</v>
      </c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 t="s">
        <v>1119</v>
      </c>
      <c r="BQ308" s="3" t="s">
        <v>1330</v>
      </c>
      <c r="BR308" s="3"/>
      <c r="BS308" s="3"/>
      <c r="BT308" s="3" t="s">
        <v>1330</v>
      </c>
      <c r="BU308" s="8"/>
      <c r="BV308" s="8"/>
      <c r="BW308" s="8"/>
      <c r="BX308" s="8"/>
      <c r="BY308" s="8"/>
      <c r="BZ308" s="8"/>
      <c r="CA308" s="8"/>
      <c r="CB308" s="8"/>
      <c r="CC308" s="8"/>
    </row>
    <row r="309" spans="1:81" ht="12.75">
      <c r="A309" s="3" t="s">
        <v>178</v>
      </c>
      <c r="B309" s="3" t="s">
        <v>1329</v>
      </c>
      <c r="C309" s="3" t="s">
        <v>180</v>
      </c>
      <c r="D309" s="3" t="s">
        <v>285</v>
      </c>
      <c r="E309" s="19">
        <v>31</v>
      </c>
      <c r="F309" s="3" t="s">
        <v>1327</v>
      </c>
      <c r="G309" s="19">
        <v>20</v>
      </c>
      <c r="H309" s="11" t="s">
        <v>1328</v>
      </c>
      <c r="I309" s="19">
        <v>3</v>
      </c>
      <c r="J309" s="20" t="s">
        <v>179</v>
      </c>
      <c r="K309" s="3" t="s">
        <v>1333</v>
      </c>
      <c r="L309" s="38">
        <v>36.958</v>
      </c>
      <c r="M309" s="38">
        <v>-104.81</v>
      </c>
      <c r="N309" s="46">
        <v>8044</v>
      </c>
      <c r="O309" s="21">
        <v>39102</v>
      </c>
      <c r="P309" s="19">
        <v>2425</v>
      </c>
      <c r="Q309" s="3" t="s">
        <v>1324</v>
      </c>
      <c r="R309" s="19">
        <v>0</v>
      </c>
      <c r="S309" s="3" t="s">
        <v>1330</v>
      </c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 t="s">
        <v>1119</v>
      </c>
      <c r="BQ309" s="3" t="s">
        <v>1330</v>
      </c>
      <c r="BR309" s="3"/>
      <c r="BS309" s="3"/>
      <c r="BT309" s="3" t="s">
        <v>1330</v>
      </c>
      <c r="BU309" s="8"/>
      <c r="BV309" s="8"/>
      <c r="BW309" s="8"/>
      <c r="BX309" s="8"/>
      <c r="BY309" s="8"/>
      <c r="BZ309" s="8"/>
      <c r="CA309" s="8"/>
      <c r="CB309" s="8"/>
      <c r="CC309" s="8"/>
    </row>
    <row r="310" spans="1:81" ht="12.75">
      <c r="A310" s="3" t="s">
        <v>187</v>
      </c>
      <c r="B310" s="8" t="s">
        <v>1329</v>
      </c>
      <c r="C310" s="3" t="s">
        <v>189</v>
      </c>
      <c r="D310" s="3" t="s">
        <v>285</v>
      </c>
      <c r="E310" s="19">
        <v>31</v>
      </c>
      <c r="F310" s="3" t="s">
        <v>1327</v>
      </c>
      <c r="G310" s="19">
        <v>20</v>
      </c>
      <c r="H310" s="11" t="s">
        <v>1328</v>
      </c>
      <c r="I310" s="19">
        <v>3</v>
      </c>
      <c r="J310" s="20" t="s">
        <v>188</v>
      </c>
      <c r="K310" s="3" t="s">
        <v>1333</v>
      </c>
      <c r="L310" s="38">
        <v>36.947</v>
      </c>
      <c r="M310" s="38">
        <v>-104.797</v>
      </c>
      <c r="N310" s="46">
        <v>8030</v>
      </c>
      <c r="O310" s="21">
        <v>39106</v>
      </c>
      <c r="P310" s="19">
        <v>2425</v>
      </c>
      <c r="Q310" s="3" t="s">
        <v>1324</v>
      </c>
      <c r="R310" s="19">
        <v>0</v>
      </c>
      <c r="S310" s="3" t="s">
        <v>1330</v>
      </c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 t="s">
        <v>1119</v>
      </c>
      <c r="BQ310" s="3" t="s">
        <v>1330</v>
      </c>
      <c r="BR310" s="3"/>
      <c r="BS310" s="3"/>
      <c r="BT310" s="3" t="s">
        <v>1330</v>
      </c>
      <c r="BU310" s="8"/>
      <c r="BV310" s="8"/>
      <c r="BW310" s="8"/>
      <c r="BX310" s="8"/>
      <c r="BY310" s="8"/>
      <c r="BZ310" s="8"/>
      <c r="CA310" s="8"/>
      <c r="CB310" s="8"/>
      <c r="CC310" s="8"/>
    </row>
    <row r="311" spans="1:81" ht="12.75">
      <c r="A311" s="3" t="s">
        <v>190</v>
      </c>
      <c r="B311" s="8" t="s">
        <v>1329</v>
      </c>
      <c r="C311" s="3" t="s">
        <v>192</v>
      </c>
      <c r="D311" s="3" t="s">
        <v>285</v>
      </c>
      <c r="E311" s="19">
        <v>31</v>
      </c>
      <c r="F311" s="3" t="s">
        <v>1327</v>
      </c>
      <c r="G311" s="19">
        <v>20</v>
      </c>
      <c r="H311" s="11" t="s">
        <v>1328</v>
      </c>
      <c r="I311" s="19">
        <v>3</v>
      </c>
      <c r="J311" s="20" t="s">
        <v>191</v>
      </c>
      <c r="K311" s="3" t="s">
        <v>1333</v>
      </c>
      <c r="L311" s="38">
        <v>36.958</v>
      </c>
      <c r="M311" s="38">
        <v>-104.798</v>
      </c>
      <c r="N311" s="46">
        <v>8075</v>
      </c>
      <c r="O311" s="21">
        <v>39110</v>
      </c>
      <c r="P311" s="19">
        <v>2475</v>
      </c>
      <c r="Q311" s="3" t="s">
        <v>1324</v>
      </c>
      <c r="R311" s="19">
        <v>0</v>
      </c>
      <c r="S311" s="3" t="s">
        <v>1330</v>
      </c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 t="s">
        <v>1119</v>
      </c>
      <c r="BQ311" s="3" t="s">
        <v>1330</v>
      </c>
      <c r="BR311" s="3"/>
      <c r="BS311" s="3"/>
      <c r="BT311" s="3" t="s">
        <v>1330</v>
      </c>
      <c r="BU311" s="8"/>
      <c r="BV311" s="8"/>
      <c r="BW311" s="8"/>
      <c r="BX311" s="8"/>
      <c r="BY311" s="8"/>
      <c r="BZ311" s="8"/>
      <c r="CA311" s="8"/>
      <c r="CB311" s="8"/>
      <c r="CC311" s="8"/>
    </row>
    <row r="312" spans="1:81" ht="12.75">
      <c r="A312" s="3" t="s">
        <v>166</v>
      </c>
      <c r="B312" s="8" t="s">
        <v>1329</v>
      </c>
      <c r="C312" s="3" t="s">
        <v>168</v>
      </c>
      <c r="D312" s="3" t="s">
        <v>285</v>
      </c>
      <c r="E312" s="19">
        <v>31</v>
      </c>
      <c r="F312" s="3" t="s">
        <v>1327</v>
      </c>
      <c r="G312" s="19">
        <v>20</v>
      </c>
      <c r="H312" s="11" t="s">
        <v>1328</v>
      </c>
      <c r="I312" s="19">
        <v>4</v>
      </c>
      <c r="J312" s="20" t="s">
        <v>167</v>
      </c>
      <c r="K312" s="3" t="s">
        <v>1333</v>
      </c>
      <c r="L312" s="38">
        <v>36.955</v>
      </c>
      <c r="M312" s="38">
        <v>-104.827</v>
      </c>
      <c r="N312" s="46">
        <v>8044</v>
      </c>
      <c r="O312" s="21">
        <v>39095</v>
      </c>
      <c r="P312" s="19">
        <v>2425</v>
      </c>
      <c r="Q312" s="3" t="s">
        <v>1324</v>
      </c>
      <c r="R312" s="19">
        <v>0</v>
      </c>
      <c r="S312" s="3" t="s">
        <v>1330</v>
      </c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 t="s">
        <v>1119</v>
      </c>
      <c r="BQ312" s="3" t="s">
        <v>1330</v>
      </c>
      <c r="BR312" s="3"/>
      <c r="BS312" s="3"/>
      <c r="BT312" s="3" t="s">
        <v>1330</v>
      </c>
      <c r="BU312" s="8"/>
      <c r="BV312" s="8"/>
      <c r="BW312" s="8"/>
      <c r="BX312" s="8"/>
      <c r="BY312" s="8"/>
      <c r="BZ312" s="8"/>
      <c r="CA312" s="8"/>
      <c r="CB312" s="8"/>
      <c r="CC312" s="8"/>
    </row>
    <row r="313" spans="1:81" ht="12.75">
      <c r="A313" s="3" t="s">
        <v>169</v>
      </c>
      <c r="B313" s="8" t="s">
        <v>1329</v>
      </c>
      <c r="C313" s="3" t="s">
        <v>171</v>
      </c>
      <c r="D313" s="3" t="s">
        <v>285</v>
      </c>
      <c r="E313" s="19">
        <v>31</v>
      </c>
      <c r="F313" s="3" t="s">
        <v>1327</v>
      </c>
      <c r="G313" s="19">
        <v>20</v>
      </c>
      <c r="H313" s="11" t="s">
        <v>1328</v>
      </c>
      <c r="I313" s="19">
        <v>4</v>
      </c>
      <c r="J313" s="20" t="s">
        <v>170</v>
      </c>
      <c r="K313" s="3" t="s">
        <v>1333</v>
      </c>
      <c r="L313" s="38">
        <v>36.956</v>
      </c>
      <c r="M313" s="38">
        <v>-104.819</v>
      </c>
      <c r="N313" s="46">
        <v>8098</v>
      </c>
      <c r="O313" s="21">
        <v>39097</v>
      </c>
      <c r="P313" s="19">
        <v>2470</v>
      </c>
      <c r="Q313" s="3" t="s">
        <v>1324</v>
      </c>
      <c r="R313" s="19">
        <v>0</v>
      </c>
      <c r="S313" s="3" t="s">
        <v>1330</v>
      </c>
      <c r="T313" s="3">
        <v>1983</v>
      </c>
      <c r="U313" s="3">
        <v>2210</v>
      </c>
      <c r="V313" s="3">
        <f>+N313-U313</f>
        <v>5888</v>
      </c>
      <c r="W313" s="3">
        <f>+X313-U313</f>
        <v>126</v>
      </c>
      <c r="X313" s="3">
        <v>2336</v>
      </c>
      <c r="Y313" s="3"/>
      <c r="Z313" s="3" t="s">
        <v>49</v>
      </c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 t="s">
        <v>1119</v>
      </c>
      <c r="BQ313" s="3" t="s">
        <v>1330</v>
      </c>
      <c r="BR313" s="3"/>
      <c r="BS313" s="3"/>
      <c r="BT313" s="3" t="s">
        <v>1330</v>
      </c>
      <c r="BU313" s="8"/>
      <c r="BV313" s="8"/>
      <c r="BW313" s="8"/>
      <c r="BX313" s="8"/>
      <c r="BY313" s="8"/>
      <c r="BZ313" s="8"/>
      <c r="CA313" s="8"/>
      <c r="CB313" s="8"/>
      <c r="CC313" s="8"/>
    </row>
    <row r="314" spans="1:81" ht="12.75">
      <c r="A314" s="3" t="s">
        <v>172</v>
      </c>
      <c r="B314" s="8" t="s">
        <v>1329</v>
      </c>
      <c r="C314" s="3" t="s">
        <v>174</v>
      </c>
      <c r="D314" s="3" t="s">
        <v>285</v>
      </c>
      <c r="E314" s="19">
        <v>31</v>
      </c>
      <c r="F314" s="3" t="s">
        <v>1327</v>
      </c>
      <c r="G314" s="19">
        <v>20</v>
      </c>
      <c r="H314" s="11" t="s">
        <v>1328</v>
      </c>
      <c r="I314" s="19">
        <v>4</v>
      </c>
      <c r="J314" s="20" t="s">
        <v>173</v>
      </c>
      <c r="K314" s="3" t="s">
        <v>1333</v>
      </c>
      <c r="L314" s="38">
        <v>36.95</v>
      </c>
      <c r="M314" s="38">
        <v>-104.815</v>
      </c>
      <c r="N314" s="46">
        <v>8070</v>
      </c>
      <c r="O314" s="21">
        <v>39099</v>
      </c>
      <c r="P314" s="19">
        <v>2425</v>
      </c>
      <c r="Q314" s="3" t="s">
        <v>1324</v>
      </c>
      <c r="R314" s="19">
        <v>0</v>
      </c>
      <c r="S314" s="3" t="s">
        <v>1330</v>
      </c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 t="s">
        <v>1119</v>
      </c>
      <c r="BQ314" s="3" t="s">
        <v>1330</v>
      </c>
      <c r="BR314" s="3"/>
      <c r="BS314" s="3"/>
      <c r="BT314" s="3" t="s">
        <v>1330</v>
      </c>
      <c r="BU314" s="8"/>
      <c r="BV314" s="8"/>
      <c r="BW314" s="8"/>
      <c r="BX314" s="8"/>
      <c r="BY314" s="8"/>
      <c r="BZ314" s="8"/>
      <c r="CA314" s="8"/>
      <c r="CB314" s="8"/>
      <c r="CC314" s="8"/>
    </row>
    <row r="315" spans="1:81" ht="12.75">
      <c r="A315" s="3" t="s">
        <v>163</v>
      </c>
      <c r="B315" s="8" t="s">
        <v>1329</v>
      </c>
      <c r="C315" s="3" t="s">
        <v>165</v>
      </c>
      <c r="D315" s="3" t="s">
        <v>285</v>
      </c>
      <c r="E315" s="19">
        <v>31</v>
      </c>
      <c r="F315" s="3" t="s">
        <v>1327</v>
      </c>
      <c r="G315" s="19">
        <v>20</v>
      </c>
      <c r="H315" s="11" t="s">
        <v>1328</v>
      </c>
      <c r="I315" s="19">
        <v>5</v>
      </c>
      <c r="J315" s="20" t="s">
        <v>164</v>
      </c>
      <c r="K315" s="3" t="s">
        <v>1333</v>
      </c>
      <c r="L315" s="38">
        <v>36.95</v>
      </c>
      <c r="M315" s="38">
        <v>-104.835</v>
      </c>
      <c r="N315" s="46">
        <v>8035</v>
      </c>
      <c r="O315" s="21">
        <v>39094</v>
      </c>
      <c r="P315" s="19">
        <v>2410</v>
      </c>
      <c r="Q315" s="3" t="s">
        <v>1324</v>
      </c>
      <c r="R315" s="19">
        <v>0</v>
      </c>
      <c r="S315" s="3" t="s">
        <v>1330</v>
      </c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 t="s">
        <v>1119</v>
      </c>
      <c r="BQ315" s="3" t="s">
        <v>1330</v>
      </c>
      <c r="BR315" s="3"/>
      <c r="BS315" s="3"/>
      <c r="BT315" s="3" t="s">
        <v>1330</v>
      </c>
      <c r="BU315" s="8"/>
      <c r="BV315" s="8"/>
      <c r="BW315" s="8"/>
      <c r="BX315" s="8"/>
      <c r="BY315" s="8"/>
      <c r="BZ315" s="8"/>
      <c r="CA315" s="8"/>
      <c r="CB315" s="8"/>
      <c r="CC315" s="8"/>
    </row>
    <row r="316" spans="1:81" ht="12.75">
      <c r="A316" s="3" t="s">
        <v>3054</v>
      </c>
      <c r="B316" s="8" t="s">
        <v>2995</v>
      </c>
      <c r="C316" s="3" t="s">
        <v>3056</v>
      </c>
      <c r="D316" s="3" t="s">
        <v>285</v>
      </c>
      <c r="E316" s="19">
        <v>31</v>
      </c>
      <c r="F316" s="3" t="s">
        <v>1327</v>
      </c>
      <c r="G316" s="19">
        <v>20</v>
      </c>
      <c r="H316" s="11" t="s">
        <v>1328</v>
      </c>
      <c r="I316" s="19">
        <v>5</v>
      </c>
      <c r="J316" s="20" t="s">
        <v>3055</v>
      </c>
      <c r="K316" s="3" t="s">
        <v>1333</v>
      </c>
      <c r="L316" s="38">
        <v>36.95</v>
      </c>
      <c r="M316" s="38">
        <v>-104.838</v>
      </c>
      <c r="N316" s="46" t="s">
        <v>3057</v>
      </c>
      <c r="O316" s="21">
        <v>38827</v>
      </c>
      <c r="P316" s="19">
        <v>2445</v>
      </c>
      <c r="Q316" s="3" t="s">
        <v>1324</v>
      </c>
      <c r="R316" s="19">
        <v>2387</v>
      </c>
      <c r="S316" s="3" t="s">
        <v>1348</v>
      </c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11" t="s">
        <v>1119</v>
      </c>
      <c r="BQ316" s="3" t="s">
        <v>3058</v>
      </c>
      <c r="BR316" s="3"/>
      <c r="BS316" s="3"/>
      <c r="BT316" s="3" t="s">
        <v>1330</v>
      </c>
      <c r="BU316" s="8"/>
      <c r="BV316" s="8"/>
      <c r="BW316" s="8"/>
      <c r="BX316" s="8"/>
      <c r="BY316" s="8"/>
      <c r="BZ316" s="8"/>
      <c r="CA316" s="8"/>
      <c r="CB316" s="8"/>
      <c r="CC316" s="8"/>
    </row>
    <row r="317" spans="1:81" ht="12.75">
      <c r="A317" s="3" t="s">
        <v>193</v>
      </c>
      <c r="B317" s="8" t="s">
        <v>2995</v>
      </c>
      <c r="C317" s="3" t="s">
        <v>195</v>
      </c>
      <c r="D317" s="3" t="s">
        <v>285</v>
      </c>
      <c r="E317" s="19">
        <v>31</v>
      </c>
      <c r="F317" s="3" t="s">
        <v>1327</v>
      </c>
      <c r="G317" s="19">
        <v>20</v>
      </c>
      <c r="H317" s="11" t="s">
        <v>1328</v>
      </c>
      <c r="I317" s="19">
        <v>5</v>
      </c>
      <c r="J317" s="20" t="s">
        <v>194</v>
      </c>
      <c r="K317" s="3" t="s">
        <v>1333</v>
      </c>
      <c r="L317" s="38">
        <v>36.955</v>
      </c>
      <c r="M317" s="38">
        <v>-104.846</v>
      </c>
      <c r="N317" s="46">
        <v>8056</v>
      </c>
      <c r="O317" s="21">
        <v>39111</v>
      </c>
      <c r="P317" s="19">
        <v>2455</v>
      </c>
      <c r="Q317" s="3" t="s">
        <v>1324</v>
      </c>
      <c r="R317" s="19">
        <v>0</v>
      </c>
      <c r="S317" s="3" t="s">
        <v>1330</v>
      </c>
      <c r="T317" s="3">
        <v>1931</v>
      </c>
      <c r="U317" s="3">
        <v>2180</v>
      </c>
      <c r="V317" s="3">
        <f>+N317-U317</f>
        <v>5876</v>
      </c>
      <c r="W317" s="3">
        <f>+X317-U317</f>
        <v>102</v>
      </c>
      <c r="X317" s="3">
        <v>2282</v>
      </c>
      <c r="Y317" s="3"/>
      <c r="Z317" s="3" t="s">
        <v>49</v>
      </c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 t="s">
        <v>1119</v>
      </c>
      <c r="BQ317" s="3" t="s">
        <v>1330</v>
      </c>
      <c r="BR317" s="3"/>
      <c r="BS317" s="3"/>
      <c r="BT317" s="3" t="s">
        <v>1330</v>
      </c>
      <c r="BU317" s="8"/>
      <c r="BV317" s="8"/>
      <c r="BW317" s="8"/>
      <c r="BX317" s="8"/>
      <c r="BY317" s="8"/>
      <c r="BZ317" s="8"/>
      <c r="CA317" s="8"/>
      <c r="CB317" s="8"/>
      <c r="CC317" s="8"/>
    </row>
    <row r="318" spans="1:81" ht="12.75">
      <c r="A318" s="9" t="s">
        <v>623</v>
      </c>
      <c r="B318" s="14" t="s">
        <v>478</v>
      </c>
      <c r="C318" s="10">
        <v>2</v>
      </c>
      <c r="D318" s="9" t="s">
        <v>2844</v>
      </c>
      <c r="E318" s="11">
        <v>31</v>
      </c>
      <c r="F318" s="11" t="s">
        <v>1327</v>
      </c>
      <c r="G318" s="11">
        <v>20</v>
      </c>
      <c r="H318" s="11" t="s">
        <v>1328</v>
      </c>
      <c r="I318" s="11">
        <v>6</v>
      </c>
      <c r="J318" s="18" t="s">
        <v>2845</v>
      </c>
      <c r="K318" s="11" t="s">
        <v>1333</v>
      </c>
      <c r="L318" s="17">
        <v>36.956324</v>
      </c>
      <c r="M318" s="17">
        <v>-104.857929</v>
      </c>
      <c r="N318" s="44">
        <v>8051</v>
      </c>
      <c r="O318" s="22">
        <v>36404</v>
      </c>
      <c r="P318" s="11">
        <v>2370</v>
      </c>
      <c r="Q318" s="11" t="s">
        <v>1198</v>
      </c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 t="s">
        <v>1200</v>
      </c>
      <c r="BQ318" s="11" t="s">
        <v>2846</v>
      </c>
      <c r="BR318" s="11"/>
      <c r="BS318" s="11"/>
      <c r="BT318" s="11"/>
      <c r="BU318" s="16"/>
      <c r="BV318" s="16"/>
      <c r="BW318" s="16"/>
      <c r="BX318" s="16"/>
      <c r="BY318" s="16"/>
      <c r="BZ318" s="16"/>
      <c r="CA318" s="16"/>
      <c r="CB318" s="16"/>
      <c r="CC318" s="16"/>
    </row>
    <row r="319" spans="1:81" ht="12.75">
      <c r="A319" s="9" t="s">
        <v>1156</v>
      </c>
      <c r="B319" s="3" t="s">
        <v>1329</v>
      </c>
      <c r="C319" s="10">
        <v>74</v>
      </c>
      <c r="D319" s="9" t="s">
        <v>285</v>
      </c>
      <c r="E319" s="34">
        <v>31</v>
      </c>
      <c r="F319" s="11" t="s">
        <v>1327</v>
      </c>
      <c r="G319" s="11">
        <v>20</v>
      </c>
      <c r="H319" s="11" t="s">
        <v>1328</v>
      </c>
      <c r="I319" s="34">
        <v>6</v>
      </c>
      <c r="J319" s="36" t="s">
        <v>2840</v>
      </c>
      <c r="K319" s="11" t="s">
        <v>1333</v>
      </c>
      <c r="L319" s="17">
        <v>36.947366</v>
      </c>
      <c r="M319" s="17">
        <v>-104.859549</v>
      </c>
      <c r="N319" s="45">
        <v>8275</v>
      </c>
      <c r="O319" s="22">
        <v>37377</v>
      </c>
      <c r="P319" s="34">
        <v>2680</v>
      </c>
      <c r="Q319" s="34" t="s">
        <v>1198</v>
      </c>
      <c r="R319" s="11"/>
      <c r="S319" s="34" t="s">
        <v>1261</v>
      </c>
      <c r="T319" s="34"/>
      <c r="U319" s="34">
        <v>2418</v>
      </c>
      <c r="V319" s="3">
        <f>+N319-U319</f>
        <v>5857</v>
      </c>
      <c r="W319" s="3">
        <f>+X319-U319</f>
        <v>92</v>
      </c>
      <c r="X319" s="34">
        <v>2510</v>
      </c>
      <c r="Y319" s="34"/>
      <c r="Z319" s="34" t="s">
        <v>49</v>
      </c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 t="s">
        <v>1119</v>
      </c>
      <c r="BQ319" s="34" t="s">
        <v>2841</v>
      </c>
      <c r="BR319" s="11"/>
      <c r="BS319" s="11"/>
      <c r="BT319" s="11"/>
      <c r="BU319" s="16"/>
      <c r="BV319" s="16"/>
      <c r="BW319" s="16"/>
      <c r="BX319" s="16"/>
      <c r="BY319" s="16"/>
      <c r="BZ319" s="16"/>
      <c r="CA319" s="16"/>
      <c r="CB319" s="16"/>
      <c r="CC319" s="16"/>
    </row>
    <row r="320" spans="1:81" ht="12.75">
      <c r="A320" s="9" t="s">
        <v>1157</v>
      </c>
      <c r="B320" s="3" t="s">
        <v>1329</v>
      </c>
      <c r="C320" s="10">
        <v>75</v>
      </c>
      <c r="D320" s="9" t="s">
        <v>285</v>
      </c>
      <c r="E320" s="34">
        <v>31</v>
      </c>
      <c r="F320" s="11" t="s">
        <v>1327</v>
      </c>
      <c r="G320" s="11">
        <v>20</v>
      </c>
      <c r="H320" s="11" t="s">
        <v>1328</v>
      </c>
      <c r="I320" s="34">
        <v>6</v>
      </c>
      <c r="J320" s="36" t="s">
        <v>2842</v>
      </c>
      <c r="K320" s="11" t="s">
        <v>1333</v>
      </c>
      <c r="L320" s="17">
        <v>36.954857</v>
      </c>
      <c r="M320" s="17">
        <v>-104.850722</v>
      </c>
      <c r="N320" s="45">
        <v>8135</v>
      </c>
      <c r="O320" s="22">
        <v>37377</v>
      </c>
      <c r="P320" s="34">
        <v>2500</v>
      </c>
      <c r="Q320" s="34" t="s">
        <v>1198</v>
      </c>
      <c r="R320" s="11"/>
      <c r="S320" s="34" t="s">
        <v>1261</v>
      </c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 t="s">
        <v>1119</v>
      </c>
      <c r="BQ320" s="34" t="s">
        <v>2843</v>
      </c>
      <c r="BR320" s="11"/>
      <c r="BS320" s="11"/>
      <c r="BT320" s="11"/>
      <c r="BU320" s="16"/>
      <c r="BV320" s="16"/>
      <c r="BW320" s="16"/>
      <c r="BX320" s="16"/>
      <c r="BY320" s="16"/>
      <c r="BZ320" s="16"/>
      <c r="CA320" s="16"/>
      <c r="CB320" s="16"/>
      <c r="CC320" s="16"/>
    </row>
    <row r="321" spans="1:81" ht="12.75">
      <c r="A321" s="8" t="s">
        <v>196</v>
      </c>
      <c r="B321" s="8" t="s">
        <v>2995</v>
      </c>
      <c r="C321" s="8" t="s">
        <v>198</v>
      </c>
      <c r="D321" s="8" t="s">
        <v>285</v>
      </c>
      <c r="E321" s="57">
        <v>31</v>
      </c>
      <c r="F321" s="3" t="s">
        <v>1327</v>
      </c>
      <c r="G321" s="57">
        <v>20</v>
      </c>
      <c r="H321" s="11" t="s">
        <v>1328</v>
      </c>
      <c r="I321" s="57">
        <v>6</v>
      </c>
      <c r="J321" s="58" t="s">
        <v>197</v>
      </c>
      <c r="K321" s="3" t="s">
        <v>1333</v>
      </c>
      <c r="L321" s="38">
        <v>36.951</v>
      </c>
      <c r="M321" s="38">
        <v>-104.856</v>
      </c>
      <c r="N321" s="59">
        <v>8176</v>
      </c>
      <c r="O321" s="13">
        <v>39114</v>
      </c>
      <c r="P321" s="57">
        <v>2545</v>
      </c>
      <c r="Q321" s="37" t="s">
        <v>1324</v>
      </c>
      <c r="R321" s="12">
        <v>0</v>
      </c>
      <c r="S321" s="37" t="s">
        <v>1330</v>
      </c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 t="s">
        <v>1119</v>
      </c>
      <c r="BQ321" s="37" t="s">
        <v>1330</v>
      </c>
      <c r="BR321" s="8"/>
      <c r="BS321" s="8"/>
      <c r="BT321" s="8" t="s">
        <v>1330</v>
      </c>
      <c r="BU321" s="8"/>
      <c r="BV321" s="8"/>
      <c r="BW321" s="8"/>
      <c r="BX321" s="8"/>
      <c r="BY321" s="8"/>
      <c r="BZ321" s="8"/>
      <c r="CA321" s="8"/>
      <c r="CB321" s="8"/>
      <c r="CC321" s="8"/>
    </row>
    <row r="322" spans="1:81" ht="12.75">
      <c r="A322" s="8" t="s">
        <v>3059</v>
      </c>
      <c r="B322" s="8" t="s">
        <v>1329</v>
      </c>
      <c r="C322" s="8" t="s">
        <v>25</v>
      </c>
      <c r="D322" s="8" t="s">
        <v>286</v>
      </c>
      <c r="E322" s="12">
        <v>31</v>
      </c>
      <c r="F322" s="3" t="s">
        <v>1327</v>
      </c>
      <c r="G322" s="12">
        <v>20</v>
      </c>
      <c r="H322" s="11" t="s">
        <v>1328</v>
      </c>
      <c r="I322" s="12">
        <v>7</v>
      </c>
      <c r="J322" s="8" t="s">
        <v>24</v>
      </c>
      <c r="K322" s="3" t="s">
        <v>1333</v>
      </c>
      <c r="L322" s="38">
        <v>36.941</v>
      </c>
      <c r="M322" s="38">
        <v>-104.853</v>
      </c>
      <c r="N322" s="47" t="s">
        <v>1738</v>
      </c>
      <c r="O322" s="13">
        <v>38832</v>
      </c>
      <c r="P322" s="12">
        <v>2625</v>
      </c>
      <c r="Q322" s="8" t="s">
        <v>1324</v>
      </c>
      <c r="R322" s="12">
        <v>2495</v>
      </c>
      <c r="S322" s="8" t="s">
        <v>1348</v>
      </c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16" t="s">
        <v>1119</v>
      </c>
      <c r="BQ322" s="8" t="s">
        <v>26</v>
      </c>
      <c r="BR322" s="8"/>
      <c r="BS322" s="8"/>
      <c r="BT322" s="8" t="s">
        <v>1330</v>
      </c>
      <c r="BU322" s="8"/>
      <c r="BV322" s="8"/>
      <c r="BW322" s="8"/>
      <c r="BX322" s="8"/>
      <c r="BY322" s="8"/>
      <c r="BZ322" s="8"/>
      <c r="CA322" s="8"/>
      <c r="CB322" s="8"/>
      <c r="CC322" s="8"/>
    </row>
    <row r="323" spans="1:81" ht="12.75">
      <c r="A323" s="8" t="s">
        <v>1559</v>
      </c>
      <c r="B323" s="8" t="s">
        <v>1329</v>
      </c>
      <c r="C323" s="8" t="s">
        <v>1561</v>
      </c>
      <c r="D323" s="8" t="s">
        <v>285</v>
      </c>
      <c r="E323" s="12">
        <v>31</v>
      </c>
      <c r="F323" s="3" t="s">
        <v>1327</v>
      </c>
      <c r="G323" s="12">
        <v>20</v>
      </c>
      <c r="H323" s="11" t="s">
        <v>1328</v>
      </c>
      <c r="I323" s="12">
        <v>8</v>
      </c>
      <c r="J323" s="8" t="s">
        <v>1560</v>
      </c>
      <c r="K323" s="3" t="s">
        <v>1333</v>
      </c>
      <c r="L323" s="38">
        <v>36.94</v>
      </c>
      <c r="M323" s="38">
        <v>-104.838</v>
      </c>
      <c r="N323" s="47">
        <v>8181</v>
      </c>
      <c r="O323" s="13">
        <v>37853</v>
      </c>
      <c r="P323" s="12">
        <v>2510</v>
      </c>
      <c r="Q323" s="8" t="s">
        <v>1334</v>
      </c>
      <c r="R323" s="12">
        <v>2456</v>
      </c>
      <c r="S323" s="8" t="s">
        <v>1348</v>
      </c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 t="s">
        <v>1349</v>
      </c>
      <c r="BQ323" s="8" t="s">
        <v>1562</v>
      </c>
      <c r="BR323" s="8"/>
      <c r="BS323" s="8"/>
      <c r="BT323" s="8" t="s">
        <v>1330</v>
      </c>
      <c r="BU323" s="8"/>
      <c r="BV323" s="8"/>
      <c r="BW323" s="8"/>
      <c r="BX323" s="8"/>
      <c r="BY323" s="8"/>
      <c r="BZ323" s="8"/>
      <c r="CA323" s="8"/>
      <c r="CB323" s="8"/>
      <c r="CC323" s="8"/>
    </row>
    <row r="324" spans="1:81" ht="12.75">
      <c r="A324" s="8" t="s">
        <v>2837</v>
      </c>
      <c r="B324" s="8" t="s">
        <v>1329</v>
      </c>
      <c r="C324" s="8" t="s">
        <v>2617</v>
      </c>
      <c r="D324" s="8" t="s">
        <v>285</v>
      </c>
      <c r="E324" s="12">
        <v>31</v>
      </c>
      <c r="F324" s="3" t="s">
        <v>1327</v>
      </c>
      <c r="G324" s="12">
        <v>20</v>
      </c>
      <c r="H324" s="11" t="s">
        <v>1328</v>
      </c>
      <c r="I324" s="12">
        <v>8</v>
      </c>
      <c r="J324" s="8" t="s">
        <v>2853</v>
      </c>
      <c r="K324" s="3" t="s">
        <v>1333</v>
      </c>
      <c r="L324" s="38">
        <v>36.941</v>
      </c>
      <c r="M324" s="38">
        <v>-104.842</v>
      </c>
      <c r="N324" s="47">
        <v>8196</v>
      </c>
      <c r="O324" s="13">
        <v>38577</v>
      </c>
      <c r="P324" s="12">
        <v>2480</v>
      </c>
      <c r="Q324" s="8" t="s">
        <v>1324</v>
      </c>
      <c r="R324" s="12">
        <v>2440</v>
      </c>
      <c r="S324" s="8" t="s">
        <v>1348</v>
      </c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16" t="s">
        <v>1119</v>
      </c>
      <c r="BQ324" s="8" t="s">
        <v>2854</v>
      </c>
      <c r="BR324" s="8"/>
      <c r="BS324" s="8"/>
      <c r="BT324" s="8" t="s">
        <v>1330</v>
      </c>
      <c r="BU324" s="8"/>
      <c r="BV324" s="8"/>
      <c r="BW324" s="8"/>
      <c r="BX324" s="8"/>
      <c r="BY324" s="8"/>
      <c r="BZ324" s="8"/>
      <c r="CA324" s="8"/>
      <c r="CB324" s="8"/>
      <c r="CC324" s="8"/>
    </row>
    <row r="325" spans="1:81" ht="12.75">
      <c r="A325" s="8" t="s">
        <v>2866</v>
      </c>
      <c r="B325" s="8" t="s">
        <v>1329</v>
      </c>
      <c r="C325" s="8" t="s">
        <v>2868</v>
      </c>
      <c r="D325" s="8" t="s">
        <v>285</v>
      </c>
      <c r="E325" s="12">
        <v>31</v>
      </c>
      <c r="F325" s="3" t="s">
        <v>1327</v>
      </c>
      <c r="G325" s="12">
        <v>20</v>
      </c>
      <c r="H325" s="11" t="s">
        <v>1328</v>
      </c>
      <c r="I325" s="12">
        <v>8</v>
      </c>
      <c r="J325" s="8" t="s">
        <v>2867</v>
      </c>
      <c r="K325" s="3" t="s">
        <v>1333</v>
      </c>
      <c r="L325" s="38">
        <v>36.936</v>
      </c>
      <c r="M325" s="38">
        <v>-104.837</v>
      </c>
      <c r="N325" s="47">
        <v>8231</v>
      </c>
      <c r="O325" s="13">
        <v>38580</v>
      </c>
      <c r="P325" s="12">
        <v>2575</v>
      </c>
      <c r="Q325" s="8" t="s">
        <v>1324</v>
      </c>
      <c r="R325" s="12">
        <v>2479</v>
      </c>
      <c r="S325" s="8" t="s">
        <v>1348</v>
      </c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16" t="s">
        <v>1119</v>
      </c>
      <c r="BQ325" s="8" t="s">
        <v>2869</v>
      </c>
      <c r="BR325" s="8"/>
      <c r="BS325" s="8"/>
      <c r="BT325" s="8" t="s">
        <v>1330</v>
      </c>
      <c r="BU325" s="8"/>
      <c r="BV325" s="8"/>
      <c r="BW325" s="8"/>
      <c r="BX325" s="8"/>
      <c r="BY325" s="8"/>
      <c r="BZ325" s="8"/>
      <c r="CA325" s="8"/>
      <c r="CB325" s="8"/>
      <c r="CC325" s="8"/>
    </row>
    <row r="326" spans="1:81" ht="12.75">
      <c r="A326" s="8" t="s">
        <v>27</v>
      </c>
      <c r="B326" s="8" t="s">
        <v>2995</v>
      </c>
      <c r="C326" s="8" t="s">
        <v>29</v>
      </c>
      <c r="D326" s="8" t="s">
        <v>285</v>
      </c>
      <c r="E326" s="12">
        <v>31</v>
      </c>
      <c r="F326" s="3" t="s">
        <v>1327</v>
      </c>
      <c r="G326" s="12">
        <v>20</v>
      </c>
      <c r="H326" s="11" t="s">
        <v>1328</v>
      </c>
      <c r="I326" s="12">
        <v>8</v>
      </c>
      <c r="J326" s="8" t="s">
        <v>28</v>
      </c>
      <c r="K326" s="3" t="s">
        <v>1333</v>
      </c>
      <c r="L326" s="38">
        <v>36.937</v>
      </c>
      <c r="M326" s="38">
        <v>-104.846</v>
      </c>
      <c r="N326" s="47" t="s">
        <v>30</v>
      </c>
      <c r="O326" s="13">
        <v>38833</v>
      </c>
      <c r="P326" s="12">
        <v>2615</v>
      </c>
      <c r="Q326" s="8" t="s">
        <v>1324</v>
      </c>
      <c r="R326" s="12">
        <v>2533</v>
      </c>
      <c r="S326" s="8" t="s">
        <v>1348</v>
      </c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16" t="s">
        <v>1119</v>
      </c>
      <c r="BQ326" s="8" t="s">
        <v>31</v>
      </c>
      <c r="BR326" s="8"/>
      <c r="BS326" s="8"/>
      <c r="BT326" s="8" t="s">
        <v>1330</v>
      </c>
      <c r="BU326" s="8"/>
      <c r="BV326" s="8"/>
      <c r="BW326" s="8"/>
      <c r="BX326" s="8"/>
      <c r="BY326" s="8"/>
      <c r="BZ326" s="8"/>
      <c r="CA326" s="8"/>
      <c r="CB326" s="8"/>
      <c r="CC326" s="8"/>
    </row>
    <row r="327" spans="1:81" ht="12.75">
      <c r="A327" s="8" t="s">
        <v>3049</v>
      </c>
      <c r="B327" s="8" t="s">
        <v>2995</v>
      </c>
      <c r="C327" s="8" t="s">
        <v>3051</v>
      </c>
      <c r="D327" s="8" t="s">
        <v>285</v>
      </c>
      <c r="E327" s="12">
        <v>31</v>
      </c>
      <c r="F327" s="3" t="s">
        <v>1327</v>
      </c>
      <c r="G327" s="12">
        <v>20</v>
      </c>
      <c r="H327" s="11" t="s">
        <v>1328</v>
      </c>
      <c r="I327" s="12">
        <v>9</v>
      </c>
      <c r="J327" s="8" t="s">
        <v>3050</v>
      </c>
      <c r="K327" s="3" t="s">
        <v>1333</v>
      </c>
      <c r="L327" s="38">
        <v>36.935</v>
      </c>
      <c r="M327" s="38">
        <v>-104.818</v>
      </c>
      <c r="N327" s="47" t="s">
        <v>3052</v>
      </c>
      <c r="O327" s="13">
        <v>38819</v>
      </c>
      <c r="P327" s="12">
        <v>2330</v>
      </c>
      <c r="Q327" s="8" t="s">
        <v>1324</v>
      </c>
      <c r="R327" s="12">
        <v>2330</v>
      </c>
      <c r="S327" s="8" t="s">
        <v>1348</v>
      </c>
      <c r="T327" s="8">
        <v>1900</v>
      </c>
      <c r="U327" s="8">
        <v>2064</v>
      </c>
      <c r="V327" s="8">
        <f>+N327-U327</f>
        <v>5957</v>
      </c>
      <c r="W327" s="8">
        <f>+X327-U327</f>
        <v>85</v>
      </c>
      <c r="X327" s="8">
        <v>2149</v>
      </c>
      <c r="Y327" s="8"/>
      <c r="Z327" s="8" t="s">
        <v>49</v>
      </c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16" t="s">
        <v>1119</v>
      </c>
      <c r="BQ327" s="8" t="s">
        <v>3053</v>
      </c>
      <c r="BR327" s="8"/>
      <c r="BS327" s="8"/>
      <c r="BT327" s="8" t="s">
        <v>1330</v>
      </c>
      <c r="BU327" s="8"/>
      <c r="BV327" s="8"/>
      <c r="BW327" s="8"/>
      <c r="BX327" s="8"/>
      <c r="BY327" s="8"/>
      <c r="BZ327" s="8"/>
      <c r="CA327" s="8"/>
      <c r="CB327" s="8"/>
      <c r="CC327" s="8"/>
    </row>
    <row r="328" spans="1:81" ht="12.75">
      <c r="A328" s="14" t="s">
        <v>1209</v>
      </c>
      <c r="B328" s="14" t="s">
        <v>478</v>
      </c>
      <c r="C328" s="15">
        <v>3</v>
      </c>
      <c r="D328" s="14" t="s">
        <v>2848</v>
      </c>
      <c r="E328" s="12">
        <v>31</v>
      </c>
      <c r="F328" s="11" t="s">
        <v>1327</v>
      </c>
      <c r="G328" s="12">
        <v>20</v>
      </c>
      <c r="H328" s="11" t="s">
        <v>1328</v>
      </c>
      <c r="I328" s="12">
        <v>10</v>
      </c>
      <c r="J328" s="8" t="s">
        <v>2847</v>
      </c>
      <c r="K328" s="11" t="s">
        <v>1333</v>
      </c>
      <c r="L328" s="17">
        <v>36.93834</v>
      </c>
      <c r="M328" s="17">
        <v>-104.79924</v>
      </c>
      <c r="N328" s="15">
        <v>7840</v>
      </c>
      <c r="O328" s="24">
        <v>36373</v>
      </c>
      <c r="P328" s="12">
        <v>1900</v>
      </c>
      <c r="Q328" s="8" t="s">
        <v>2305</v>
      </c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8"/>
      <c r="BQ328" s="16"/>
      <c r="BR328" s="16"/>
      <c r="BS328" s="16"/>
      <c r="BT328" s="16" t="s">
        <v>938</v>
      </c>
      <c r="BU328" s="16"/>
      <c r="BV328" s="16"/>
      <c r="BW328" s="16"/>
      <c r="BX328" s="16"/>
      <c r="BY328" s="16"/>
      <c r="BZ328" s="16"/>
      <c r="CA328" s="16"/>
      <c r="CB328" s="16"/>
      <c r="CC328" s="16"/>
    </row>
    <row r="329" spans="1:81" ht="12.75">
      <c r="A329" s="8" t="s">
        <v>2870</v>
      </c>
      <c r="B329" s="8" t="s">
        <v>1329</v>
      </c>
      <c r="C329" s="8" t="s">
        <v>2176</v>
      </c>
      <c r="D329" s="8" t="s">
        <v>285</v>
      </c>
      <c r="E329" s="12">
        <v>31</v>
      </c>
      <c r="F329" s="3" t="s">
        <v>1327</v>
      </c>
      <c r="G329" s="12">
        <v>20</v>
      </c>
      <c r="H329" s="11" t="s">
        <v>1328</v>
      </c>
      <c r="I329" s="12">
        <v>10</v>
      </c>
      <c r="J329" s="8" t="s">
        <v>2871</v>
      </c>
      <c r="K329" s="3" t="s">
        <v>1333</v>
      </c>
      <c r="L329" s="38">
        <v>36.935</v>
      </c>
      <c r="M329" s="38">
        <v>-104.804</v>
      </c>
      <c r="N329" s="47">
        <v>8064</v>
      </c>
      <c r="O329" s="13">
        <v>38580</v>
      </c>
      <c r="P329" s="12">
        <v>2425</v>
      </c>
      <c r="Q329" s="8" t="s">
        <v>1324</v>
      </c>
      <c r="R329" s="12">
        <v>2366</v>
      </c>
      <c r="S329" s="8" t="s">
        <v>1348</v>
      </c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16" t="s">
        <v>1119</v>
      </c>
      <c r="BQ329" s="8" t="s">
        <v>2794</v>
      </c>
      <c r="BR329" s="8"/>
      <c r="BS329" s="8"/>
      <c r="BT329" s="8" t="s">
        <v>1330</v>
      </c>
      <c r="BU329" s="8"/>
      <c r="BV329" s="8"/>
      <c r="BW329" s="8"/>
      <c r="BX329" s="8"/>
      <c r="BY329" s="8"/>
      <c r="BZ329" s="8"/>
      <c r="CA329" s="8"/>
      <c r="CB329" s="8"/>
      <c r="CC329" s="8"/>
    </row>
    <row r="330" spans="1:81" ht="12.75">
      <c r="A330" s="8" t="s">
        <v>2891</v>
      </c>
      <c r="B330" s="8" t="s">
        <v>1329</v>
      </c>
      <c r="C330" s="8" t="s">
        <v>2191</v>
      </c>
      <c r="D330" s="8" t="s">
        <v>285</v>
      </c>
      <c r="E330" s="12">
        <v>31</v>
      </c>
      <c r="F330" s="3" t="s">
        <v>1327</v>
      </c>
      <c r="G330" s="12">
        <v>20</v>
      </c>
      <c r="H330" s="11" t="s">
        <v>1328</v>
      </c>
      <c r="I330" s="12">
        <v>10</v>
      </c>
      <c r="J330" s="8" t="s">
        <v>2892</v>
      </c>
      <c r="K330" s="3" t="s">
        <v>1333</v>
      </c>
      <c r="L330" s="38">
        <v>36.933</v>
      </c>
      <c r="M330" s="38">
        <v>-104.797</v>
      </c>
      <c r="N330" s="47">
        <v>8022</v>
      </c>
      <c r="O330" s="13">
        <v>38582</v>
      </c>
      <c r="P330" s="12">
        <v>2375</v>
      </c>
      <c r="Q330" s="8" t="s">
        <v>1324</v>
      </c>
      <c r="R330" s="12">
        <v>2313</v>
      </c>
      <c r="S330" s="8" t="s">
        <v>1348</v>
      </c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16" t="s">
        <v>1119</v>
      </c>
      <c r="BQ330" s="8" t="s">
        <v>2893</v>
      </c>
      <c r="BR330" s="8"/>
      <c r="BS330" s="8"/>
      <c r="BT330" s="8" t="s">
        <v>1330</v>
      </c>
      <c r="BU330" s="8"/>
      <c r="BV330" s="8"/>
      <c r="BW330" s="8"/>
      <c r="BX330" s="8"/>
      <c r="BY330" s="8"/>
      <c r="BZ330" s="8"/>
      <c r="CA330" s="8"/>
      <c r="CB330" s="8"/>
      <c r="CC330" s="8"/>
    </row>
    <row r="331" spans="1:81" ht="12.75">
      <c r="A331" s="8" t="s">
        <v>3006</v>
      </c>
      <c r="B331" s="8" t="s">
        <v>2995</v>
      </c>
      <c r="C331" s="8" t="s">
        <v>3008</v>
      </c>
      <c r="D331" s="8" t="s">
        <v>285</v>
      </c>
      <c r="E331" s="12">
        <v>31</v>
      </c>
      <c r="F331" s="3" t="s">
        <v>1327</v>
      </c>
      <c r="G331" s="12">
        <v>20</v>
      </c>
      <c r="H331" s="11" t="s">
        <v>1328</v>
      </c>
      <c r="I331" s="12">
        <v>10</v>
      </c>
      <c r="J331" s="8" t="s">
        <v>3007</v>
      </c>
      <c r="K331" s="3" t="s">
        <v>1333</v>
      </c>
      <c r="L331" s="38">
        <v>36.946</v>
      </c>
      <c r="M331" s="38">
        <v>-104.797</v>
      </c>
      <c r="N331" s="47" t="s">
        <v>3009</v>
      </c>
      <c r="O331" s="13">
        <v>38807</v>
      </c>
      <c r="P331" s="12">
        <v>2384</v>
      </c>
      <c r="Q331" s="8" t="s">
        <v>1324</v>
      </c>
      <c r="R331" s="12">
        <v>2301</v>
      </c>
      <c r="S331" s="8" t="s">
        <v>1348</v>
      </c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16" t="s">
        <v>1119</v>
      </c>
      <c r="BQ331" s="8" t="s">
        <v>3010</v>
      </c>
      <c r="BR331" s="8"/>
      <c r="BS331" s="8"/>
      <c r="BT331" s="8" t="s">
        <v>1330</v>
      </c>
      <c r="BU331" s="8"/>
      <c r="BV331" s="8"/>
      <c r="BW331" s="8"/>
      <c r="BX331" s="8"/>
      <c r="BY331" s="8"/>
      <c r="BZ331" s="8"/>
      <c r="CA331" s="8"/>
      <c r="CB331" s="8"/>
      <c r="CC331" s="8"/>
    </row>
    <row r="332" spans="1:81" ht="12.75">
      <c r="A332" s="8" t="s">
        <v>1552</v>
      </c>
      <c r="B332" s="8" t="s">
        <v>1329</v>
      </c>
      <c r="C332" s="8" t="s">
        <v>1554</v>
      </c>
      <c r="D332" s="8" t="s">
        <v>285</v>
      </c>
      <c r="E332" s="12">
        <v>31</v>
      </c>
      <c r="F332" s="3" t="s">
        <v>1327</v>
      </c>
      <c r="G332" s="12">
        <v>20</v>
      </c>
      <c r="H332" s="11" t="s">
        <v>1328</v>
      </c>
      <c r="I332" s="12">
        <v>11</v>
      </c>
      <c r="J332" s="8" t="s">
        <v>1553</v>
      </c>
      <c r="K332" s="3" t="s">
        <v>1333</v>
      </c>
      <c r="L332" s="38">
        <v>36.941</v>
      </c>
      <c r="M332" s="38">
        <v>-104.789</v>
      </c>
      <c r="N332" s="47">
        <v>7912</v>
      </c>
      <c r="O332" s="13">
        <v>37852</v>
      </c>
      <c r="P332" s="12">
        <v>2270</v>
      </c>
      <c r="Q332" s="8" t="s">
        <v>1334</v>
      </c>
      <c r="R332" s="12">
        <v>2183</v>
      </c>
      <c r="S332" s="8" t="s">
        <v>1348</v>
      </c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 t="s">
        <v>1349</v>
      </c>
      <c r="BQ332" s="8" t="s">
        <v>1555</v>
      </c>
      <c r="BR332" s="8"/>
      <c r="BS332" s="8"/>
      <c r="BT332" s="8" t="s">
        <v>1330</v>
      </c>
      <c r="BU332" s="8"/>
      <c r="BV332" s="8"/>
      <c r="BW332" s="8"/>
      <c r="BX332" s="8"/>
      <c r="BY332" s="8"/>
      <c r="BZ332" s="8"/>
      <c r="CA332" s="8"/>
      <c r="CB332" s="8"/>
      <c r="CC332" s="8"/>
    </row>
    <row r="333" spans="1:81" ht="12.75">
      <c r="A333" s="8" t="s">
        <v>2855</v>
      </c>
      <c r="B333" s="8" t="s">
        <v>1329</v>
      </c>
      <c r="C333" s="8" t="s">
        <v>2623</v>
      </c>
      <c r="D333" s="8" t="s">
        <v>285</v>
      </c>
      <c r="E333" s="12">
        <v>31</v>
      </c>
      <c r="F333" s="3" t="s">
        <v>1327</v>
      </c>
      <c r="G333" s="12">
        <v>20</v>
      </c>
      <c r="H333" s="11" t="s">
        <v>1328</v>
      </c>
      <c r="I333" s="12">
        <v>11</v>
      </c>
      <c r="J333" s="8" t="s">
        <v>2856</v>
      </c>
      <c r="K333" s="3" t="s">
        <v>1333</v>
      </c>
      <c r="L333" s="38">
        <v>36.945</v>
      </c>
      <c r="M333" s="38">
        <v>-104.78</v>
      </c>
      <c r="N333" s="47">
        <v>7961</v>
      </c>
      <c r="O333" s="13">
        <v>38577</v>
      </c>
      <c r="P333" s="12">
        <v>2278</v>
      </c>
      <c r="Q333" s="8" t="s">
        <v>1324</v>
      </c>
      <c r="R333" s="12">
        <v>2233</v>
      </c>
      <c r="S333" s="8" t="s">
        <v>1348</v>
      </c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16" t="s">
        <v>1119</v>
      </c>
      <c r="BQ333" s="8" t="s">
        <v>2857</v>
      </c>
      <c r="BR333" s="8"/>
      <c r="BS333" s="8"/>
      <c r="BT333" s="8" t="s">
        <v>1330</v>
      </c>
      <c r="BU333" s="8"/>
      <c r="BV333" s="8"/>
      <c r="BW333" s="8"/>
      <c r="BX333" s="8"/>
      <c r="BY333" s="8"/>
      <c r="BZ333" s="8"/>
      <c r="CA333" s="8"/>
      <c r="CB333" s="8"/>
      <c r="CC333" s="8"/>
    </row>
    <row r="334" spans="1:81" ht="12.75">
      <c r="A334" s="8" t="s">
        <v>2909</v>
      </c>
      <c r="B334" s="8" t="s">
        <v>1329</v>
      </c>
      <c r="C334" s="8" t="s">
        <v>2911</v>
      </c>
      <c r="D334" s="8" t="s">
        <v>285</v>
      </c>
      <c r="E334" s="12">
        <v>31</v>
      </c>
      <c r="F334" s="3" t="s">
        <v>1327</v>
      </c>
      <c r="G334" s="12">
        <v>20</v>
      </c>
      <c r="H334" s="11" t="s">
        <v>1328</v>
      </c>
      <c r="I334" s="12">
        <v>11</v>
      </c>
      <c r="J334" s="8" t="s">
        <v>2910</v>
      </c>
      <c r="K334" s="3" t="s">
        <v>1333</v>
      </c>
      <c r="L334" s="38">
        <v>36.937</v>
      </c>
      <c r="M334" s="38">
        <v>-104.788</v>
      </c>
      <c r="N334" s="47">
        <v>7915</v>
      </c>
      <c r="O334" s="13">
        <v>38584</v>
      </c>
      <c r="P334" s="12">
        <v>2244</v>
      </c>
      <c r="Q334" s="8" t="s">
        <v>1324</v>
      </c>
      <c r="R334" s="12">
        <v>2191</v>
      </c>
      <c r="S334" s="8" t="s">
        <v>1348</v>
      </c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16" t="s">
        <v>1119</v>
      </c>
      <c r="BQ334" s="8" t="s">
        <v>2912</v>
      </c>
      <c r="BR334" s="8"/>
      <c r="BS334" s="8"/>
      <c r="BT334" s="8" t="s">
        <v>1330</v>
      </c>
      <c r="BU334" s="8"/>
      <c r="BV334" s="8"/>
      <c r="BW334" s="8"/>
      <c r="BX334" s="8"/>
      <c r="BY334" s="8"/>
      <c r="BZ334" s="8"/>
      <c r="CA334" s="8"/>
      <c r="CB334" s="8"/>
      <c r="CC334" s="8"/>
    </row>
    <row r="335" spans="1:81" ht="12.75">
      <c r="A335" s="8" t="s">
        <v>2917</v>
      </c>
      <c r="B335" s="8" t="s">
        <v>1329</v>
      </c>
      <c r="C335" s="8" t="s">
        <v>2919</v>
      </c>
      <c r="D335" s="8" t="s">
        <v>285</v>
      </c>
      <c r="E335" s="12">
        <v>31</v>
      </c>
      <c r="F335" s="3" t="s">
        <v>1327</v>
      </c>
      <c r="G335" s="12">
        <v>20</v>
      </c>
      <c r="H335" s="11" t="s">
        <v>1328</v>
      </c>
      <c r="I335" s="12">
        <v>11</v>
      </c>
      <c r="J335" s="8" t="s">
        <v>2918</v>
      </c>
      <c r="K335" s="3" t="s">
        <v>1333</v>
      </c>
      <c r="L335" s="38">
        <v>36.936</v>
      </c>
      <c r="M335" s="38">
        <v>-104.781</v>
      </c>
      <c r="N335" s="47">
        <v>7862</v>
      </c>
      <c r="O335" s="13">
        <v>38586</v>
      </c>
      <c r="P335" s="12">
        <v>2215</v>
      </c>
      <c r="Q335" s="8" t="s">
        <v>1324</v>
      </c>
      <c r="R335" s="12">
        <v>2141</v>
      </c>
      <c r="S335" s="8" t="s">
        <v>1348</v>
      </c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2" t="s">
        <v>1119</v>
      </c>
      <c r="BQ335" s="8" t="s">
        <v>2920</v>
      </c>
      <c r="BR335" s="8"/>
      <c r="BS335" s="8"/>
      <c r="BT335" s="8" t="s">
        <v>1330</v>
      </c>
      <c r="BU335" s="8"/>
      <c r="BV335" s="8"/>
      <c r="BW335" s="8"/>
      <c r="BX335" s="8"/>
      <c r="BY335" s="8"/>
      <c r="BZ335" s="8"/>
      <c r="CA335" s="8"/>
      <c r="CB335" s="8"/>
      <c r="CC335" s="8"/>
    </row>
    <row r="336" spans="1:81" ht="12.75">
      <c r="A336" s="8" t="s">
        <v>2849</v>
      </c>
      <c r="B336" s="8" t="s">
        <v>1329</v>
      </c>
      <c r="C336" s="8">
        <v>200</v>
      </c>
      <c r="D336" s="8" t="s">
        <v>285</v>
      </c>
      <c r="E336" s="12">
        <v>31</v>
      </c>
      <c r="F336" s="3" t="s">
        <v>1327</v>
      </c>
      <c r="G336" s="12">
        <v>20</v>
      </c>
      <c r="H336" s="11" t="s">
        <v>1328</v>
      </c>
      <c r="I336" s="12">
        <v>12</v>
      </c>
      <c r="J336" s="8" t="s">
        <v>2850</v>
      </c>
      <c r="K336" s="11" t="s">
        <v>1333</v>
      </c>
      <c r="L336" s="38">
        <v>36.936</v>
      </c>
      <c r="M336" s="38">
        <v>-104.765</v>
      </c>
      <c r="N336" s="47">
        <v>7829</v>
      </c>
      <c r="O336" s="13">
        <v>38565</v>
      </c>
      <c r="P336" s="12">
        <v>2155</v>
      </c>
      <c r="Q336" s="8" t="s">
        <v>1198</v>
      </c>
      <c r="R336" s="12"/>
      <c r="S336" s="8" t="s">
        <v>1348</v>
      </c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 t="s">
        <v>1119</v>
      </c>
      <c r="BQ336" s="8" t="s">
        <v>2851</v>
      </c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16"/>
    </row>
    <row r="337" spans="1:81" ht="12.75">
      <c r="A337" s="8" t="s">
        <v>2926</v>
      </c>
      <c r="B337" s="8" t="s">
        <v>1329</v>
      </c>
      <c r="C337" s="8" t="s">
        <v>2928</v>
      </c>
      <c r="D337" s="8" t="s">
        <v>285</v>
      </c>
      <c r="E337" s="12">
        <v>31</v>
      </c>
      <c r="F337" s="3" t="s">
        <v>1327</v>
      </c>
      <c r="G337" s="12">
        <v>20</v>
      </c>
      <c r="H337" s="11" t="s">
        <v>1328</v>
      </c>
      <c r="I337" s="12">
        <v>12</v>
      </c>
      <c r="J337" s="8" t="s">
        <v>2927</v>
      </c>
      <c r="K337" s="3" t="s">
        <v>1333</v>
      </c>
      <c r="L337" s="38">
        <v>36.934</v>
      </c>
      <c r="M337" s="38">
        <v>-104.774</v>
      </c>
      <c r="N337" s="47">
        <v>7811</v>
      </c>
      <c r="O337" s="13">
        <v>38587</v>
      </c>
      <c r="P337" s="12">
        <v>2135</v>
      </c>
      <c r="Q337" s="8" t="s">
        <v>1324</v>
      </c>
      <c r="R337" s="12">
        <v>2065</v>
      </c>
      <c r="S337" s="8" t="s">
        <v>1348</v>
      </c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16" t="s">
        <v>1119</v>
      </c>
      <c r="BQ337" s="8" t="s">
        <v>2929</v>
      </c>
      <c r="BR337" s="8"/>
      <c r="BS337" s="8"/>
      <c r="BT337" s="8" t="s">
        <v>1330</v>
      </c>
      <c r="BU337" s="8"/>
      <c r="BV337" s="8"/>
      <c r="BW337" s="8"/>
      <c r="BX337" s="8"/>
      <c r="BY337" s="8"/>
      <c r="BZ337" s="8"/>
      <c r="CA337" s="8"/>
      <c r="CB337" s="8"/>
      <c r="CC337" s="8"/>
    </row>
    <row r="338" spans="1:81" ht="12.75">
      <c r="A338" s="8" t="s">
        <v>2953</v>
      </c>
      <c r="B338" s="8" t="s">
        <v>1329</v>
      </c>
      <c r="C338" s="8" t="s">
        <v>2162</v>
      </c>
      <c r="D338" s="8" t="s">
        <v>285</v>
      </c>
      <c r="E338" s="12">
        <v>31</v>
      </c>
      <c r="F338" s="3" t="s">
        <v>1327</v>
      </c>
      <c r="G338" s="12">
        <v>20</v>
      </c>
      <c r="H338" s="11" t="s">
        <v>1328</v>
      </c>
      <c r="I338" s="12">
        <v>12</v>
      </c>
      <c r="J338" s="8" t="s">
        <v>2954</v>
      </c>
      <c r="K338" s="3" t="s">
        <v>1333</v>
      </c>
      <c r="L338" s="38">
        <v>36.946</v>
      </c>
      <c r="M338" s="38">
        <v>-104.764</v>
      </c>
      <c r="N338" s="47">
        <v>7900</v>
      </c>
      <c r="O338" s="13">
        <v>38590</v>
      </c>
      <c r="P338" s="12">
        <v>2245</v>
      </c>
      <c r="Q338" s="8" t="s">
        <v>1324</v>
      </c>
      <c r="R338" s="12">
        <v>2178</v>
      </c>
      <c r="S338" s="8" t="s">
        <v>1348</v>
      </c>
      <c r="T338" s="8">
        <v>1853</v>
      </c>
      <c r="U338" s="8">
        <v>2007</v>
      </c>
      <c r="V338" s="8">
        <f>+N338-U338</f>
        <v>5893</v>
      </c>
      <c r="W338" s="8">
        <f>+X338-U338</f>
        <v>79</v>
      </c>
      <c r="X338" s="8">
        <v>2086</v>
      </c>
      <c r="Y338" s="8"/>
      <c r="Z338" s="8" t="s">
        <v>49</v>
      </c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16" t="s">
        <v>1119</v>
      </c>
      <c r="BQ338" s="8" t="s">
        <v>2955</v>
      </c>
      <c r="BR338" s="8"/>
      <c r="BS338" s="8"/>
      <c r="BT338" s="8" t="s">
        <v>1330</v>
      </c>
      <c r="BU338" s="8"/>
      <c r="BV338" s="8"/>
      <c r="BW338" s="8"/>
      <c r="BX338" s="8"/>
      <c r="BY338" s="8"/>
      <c r="BZ338" s="8"/>
      <c r="CA338" s="8"/>
      <c r="CB338" s="8"/>
      <c r="CC338" s="8"/>
    </row>
    <row r="339" spans="1:81" ht="12.75">
      <c r="A339" s="8" t="s">
        <v>2960</v>
      </c>
      <c r="B339" s="8" t="s">
        <v>1329</v>
      </c>
      <c r="C339" s="8" t="s">
        <v>2152</v>
      </c>
      <c r="D339" s="8" t="s">
        <v>285</v>
      </c>
      <c r="E339" s="12">
        <v>31</v>
      </c>
      <c r="F339" s="3" t="s">
        <v>1327</v>
      </c>
      <c r="G339" s="12">
        <v>20</v>
      </c>
      <c r="H339" s="11" t="s">
        <v>1328</v>
      </c>
      <c r="I339" s="12">
        <v>12</v>
      </c>
      <c r="J339" s="8" t="s">
        <v>2961</v>
      </c>
      <c r="K339" s="3" t="s">
        <v>1333</v>
      </c>
      <c r="L339" s="38">
        <v>36.944</v>
      </c>
      <c r="M339" s="38">
        <v>-104.77</v>
      </c>
      <c r="N339" s="47">
        <v>7942</v>
      </c>
      <c r="O339" s="13">
        <v>38595</v>
      </c>
      <c r="P339" s="12">
        <v>2275</v>
      </c>
      <c r="Q339" s="8" t="s">
        <v>1324</v>
      </c>
      <c r="R339" s="12">
        <v>2235</v>
      </c>
      <c r="S339" s="8" t="s">
        <v>1348</v>
      </c>
      <c r="T339" s="8"/>
      <c r="U339" s="8"/>
      <c r="V339" s="3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16" t="s">
        <v>1119</v>
      </c>
      <c r="BQ339" s="8" t="s">
        <v>2962</v>
      </c>
      <c r="BR339" s="8"/>
      <c r="BS339" s="8"/>
      <c r="BT339" s="8" t="s">
        <v>1330</v>
      </c>
      <c r="BU339" s="8"/>
      <c r="BV339" s="8"/>
      <c r="BW339" s="8"/>
      <c r="BX339" s="8"/>
      <c r="BY339" s="8"/>
      <c r="BZ339" s="8"/>
      <c r="CA339" s="8"/>
      <c r="CB339" s="8"/>
      <c r="CC339" s="8"/>
    </row>
    <row r="340" spans="1:81" ht="12.75">
      <c r="A340" s="8" t="s">
        <v>3011</v>
      </c>
      <c r="B340" s="8" t="s">
        <v>2995</v>
      </c>
      <c r="C340" s="8" t="s">
        <v>3013</v>
      </c>
      <c r="D340" s="8" t="s">
        <v>285</v>
      </c>
      <c r="E340" s="12">
        <v>31</v>
      </c>
      <c r="F340" s="3" t="s">
        <v>1327</v>
      </c>
      <c r="G340" s="12">
        <v>20</v>
      </c>
      <c r="H340" s="11" t="s">
        <v>1328</v>
      </c>
      <c r="I340" s="12">
        <v>13</v>
      </c>
      <c r="J340" s="8" t="s">
        <v>3012</v>
      </c>
      <c r="K340" s="3" t="s">
        <v>1333</v>
      </c>
      <c r="L340" s="38">
        <v>36.927</v>
      </c>
      <c r="M340" s="38">
        <v>-104.763</v>
      </c>
      <c r="N340" s="47" t="s">
        <v>3014</v>
      </c>
      <c r="O340" s="13">
        <v>38808</v>
      </c>
      <c r="P340" s="12">
        <v>2185</v>
      </c>
      <c r="Q340" s="8" t="s">
        <v>1324</v>
      </c>
      <c r="R340" s="12">
        <v>2100</v>
      </c>
      <c r="S340" s="8" t="s">
        <v>1348</v>
      </c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16" t="s">
        <v>1119</v>
      </c>
      <c r="BQ340" s="8" t="s">
        <v>3015</v>
      </c>
      <c r="BR340" s="8"/>
      <c r="BS340" s="8"/>
      <c r="BT340" s="8" t="s">
        <v>1330</v>
      </c>
      <c r="BU340" s="8"/>
      <c r="BV340" s="8"/>
      <c r="BW340" s="8"/>
      <c r="BX340" s="8"/>
      <c r="BY340" s="8"/>
      <c r="BZ340" s="8"/>
      <c r="CA340" s="8"/>
      <c r="CB340" s="8"/>
      <c r="CC340" s="8"/>
    </row>
    <row r="341" spans="1:81" ht="12.75">
      <c r="A341" s="8" t="s">
        <v>3021</v>
      </c>
      <c r="B341" s="8" t="s">
        <v>2995</v>
      </c>
      <c r="C341" s="8" t="s">
        <v>3023</v>
      </c>
      <c r="D341" s="8" t="s">
        <v>285</v>
      </c>
      <c r="E341" s="12">
        <v>31</v>
      </c>
      <c r="F341" s="3" t="s">
        <v>1327</v>
      </c>
      <c r="G341" s="12">
        <v>20</v>
      </c>
      <c r="H341" s="11" t="s">
        <v>1328</v>
      </c>
      <c r="I341" s="12">
        <v>13</v>
      </c>
      <c r="J341" s="8" t="s">
        <v>3022</v>
      </c>
      <c r="K341" s="3" t="s">
        <v>1333</v>
      </c>
      <c r="L341" s="38">
        <v>36.92</v>
      </c>
      <c r="M341" s="38">
        <v>-104.77</v>
      </c>
      <c r="N341" s="47" t="s">
        <v>3024</v>
      </c>
      <c r="O341" s="13">
        <v>38811</v>
      </c>
      <c r="P341" s="12">
        <v>2205</v>
      </c>
      <c r="Q341" s="8" t="s">
        <v>1324</v>
      </c>
      <c r="R341" s="12">
        <v>2114</v>
      </c>
      <c r="S341" s="8" t="s">
        <v>1348</v>
      </c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16" t="s">
        <v>1119</v>
      </c>
      <c r="BQ341" s="8" t="s">
        <v>3025</v>
      </c>
      <c r="BR341" s="8"/>
      <c r="BS341" s="8"/>
      <c r="BT341" s="8" t="s">
        <v>1330</v>
      </c>
      <c r="BU341" s="8"/>
      <c r="BV341" s="8"/>
      <c r="BW341" s="8"/>
      <c r="BX341" s="8"/>
      <c r="BY341" s="8"/>
      <c r="BZ341" s="8"/>
      <c r="CA341" s="8"/>
      <c r="CB341" s="8"/>
      <c r="CC341" s="8"/>
    </row>
    <row r="342" spans="1:81" ht="12.75">
      <c r="A342" s="8" t="s">
        <v>3030</v>
      </c>
      <c r="B342" s="8" t="s">
        <v>2995</v>
      </c>
      <c r="C342" s="8" t="s">
        <v>3032</v>
      </c>
      <c r="D342" s="8" t="s">
        <v>285</v>
      </c>
      <c r="E342" s="12">
        <v>31</v>
      </c>
      <c r="F342" s="3" t="s">
        <v>1327</v>
      </c>
      <c r="G342" s="12">
        <v>20</v>
      </c>
      <c r="H342" s="11" t="s">
        <v>1328</v>
      </c>
      <c r="I342" s="12">
        <v>13</v>
      </c>
      <c r="J342" s="8" t="s">
        <v>3031</v>
      </c>
      <c r="K342" s="3" t="s">
        <v>1333</v>
      </c>
      <c r="L342" s="38">
        <v>36.923</v>
      </c>
      <c r="M342" s="38">
        <v>-104.764</v>
      </c>
      <c r="N342" s="47" t="s">
        <v>3033</v>
      </c>
      <c r="O342" s="13">
        <v>38812</v>
      </c>
      <c r="P342" s="12">
        <v>2185</v>
      </c>
      <c r="Q342" s="8" t="s">
        <v>1324</v>
      </c>
      <c r="R342" s="12">
        <v>2090</v>
      </c>
      <c r="S342" s="8" t="s">
        <v>1348</v>
      </c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16" t="s">
        <v>1119</v>
      </c>
      <c r="BQ342" s="8" t="s">
        <v>3034</v>
      </c>
      <c r="BR342" s="8"/>
      <c r="BS342" s="8"/>
      <c r="BT342" s="8" t="s">
        <v>1330</v>
      </c>
      <c r="BU342" s="8"/>
      <c r="BV342" s="8"/>
      <c r="BW342" s="8"/>
      <c r="BX342" s="8"/>
      <c r="BY342" s="8"/>
      <c r="BZ342" s="8"/>
      <c r="CA342" s="8"/>
      <c r="CB342" s="8"/>
      <c r="CC342" s="8"/>
    </row>
    <row r="343" spans="1:81" ht="12.75">
      <c r="A343" s="8" t="s">
        <v>2921</v>
      </c>
      <c r="B343" s="8" t="s">
        <v>1329</v>
      </c>
      <c r="C343" s="8" t="s">
        <v>2923</v>
      </c>
      <c r="D343" s="8" t="s">
        <v>285</v>
      </c>
      <c r="E343" s="12">
        <v>31</v>
      </c>
      <c r="F343" s="3" t="s">
        <v>1327</v>
      </c>
      <c r="G343" s="12">
        <v>20</v>
      </c>
      <c r="H343" s="11" t="s">
        <v>1328</v>
      </c>
      <c r="I343" s="12">
        <v>14</v>
      </c>
      <c r="J343" s="8" t="s">
        <v>2922</v>
      </c>
      <c r="K343" s="3" t="s">
        <v>1333</v>
      </c>
      <c r="L343" s="38">
        <v>36.929</v>
      </c>
      <c r="M343" s="38">
        <v>-104.788</v>
      </c>
      <c r="N343" s="47" t="s">
        <v>2924</v>
      </c>
      <c r="O343" s="13">
        <v>38586</v>
      </c>
      <c r="P343" s="12">
        <v>2325</v>
      </c>
      <c r="Q343" s="8" t="s">
        <v>1324</v>
      </c>
      <c r="R343" s="12">
        <v>2276</v>
      </c>
      <c r="S343" s="8" t="s">
        <v>1348</v>
      </c>
      <c r="T343" s="8">
        <v>1738</v>
      </c>
      <c r="U343" s="8">
        <v>2090</v>
      </c>
      <c r="V343" s="8">
        <f>+N343-U343</f>
        <v>5948</v>
      </c>
      <c r="W343" s="8">
        <f>+X343-U343</f>
        <v>86</v>
      </c>
      <c r="X343" s="8">
        <v>2176</v>
      </c>
      <c r="Y343" s="8"/>
      <c r="Z343" s="8" t="s">
        <v>49</v>
      </c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16" t="s">
        <v>1119</v>
      </c>
      <c r="BQ343" s="8" t="s">
        <v>2925</v>
      </c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</row>
    <row r="344" spans="1:81" ht="12.75">
      <c r="A344" s="8" t="s">
        <v>3016</v>
      </c>
      <c r="B344" s="8" t="s">
        <v>2995</v>
      </c>
      <c r="C344" s="8" t="s">
        <v>3018</v>
      </c>
      <c r="D344" s="8" t="s">
        <v>285</v>
      </c>
      <c r="E344" s="12">
        <v>31</v>
      </c>
      <c r="F344" s="3" t="s">
        <v>1327</v>
      </c>
      <c r="G344" s="12">
        <v>20</v>
      </c>
      <c r="H344" s="11" t="s">
        <v>1328</v>
      </c>
      <c r="I344" s="12">
        <v>14</v>
      </c>
      <c r="J344" s="8" t="s">
        <v>3017</v>
      </c>
      <c r="K344" s="3" t="s">
        <v>1333</v>
      </c>
      <c r="L344" s="38">
        <v>36.923</v>
      </c>
      <c r="M344" s="38">
        <v>-104.78</v>
      </c>
      <c r="N344" s="47" t="s">
        <v>3019</v>
      </c>
      <c r="O344" s="13">
        <v>38810</v>
      </c>
      <c r="P344" s="12">
        <v>2270</v>
      </c>
      <c r="Q344" s="8" t="s">
        <v>1324</v>
      </c>
      <c r="R344" s="12">
        <v>2199</v>
      </c>
      <c r="S344" s="8" t="s">
        <v>1348</v>
      </c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16" t="s">
        <v>1119</v>
      </c>
      <c r="BQ344" s="8" t="s">
        <v>3020</v>
      </c>
      <c r="BR344" s="8"/>
      <c r="BS344" s="8"/>
      <c r="BT344" s="8" t="s">
        <v>1330</v>
      </c>
      <c r="BU344" s="8"/>
      <c r="BV344" s="8"/>
      <c r="BW344" s="8"/>
      <c r="BX344" s="8"/>
      <c r="BY344" s="8"/>
      <c r="BZ344" s="8"/>
      <c r="CA344" s="8"/>
      <c r="CB344" s="8"/>
      <c r="CC344" s="8"/>
    </row>
    <row r="345" spans="1:81" ht="12.75">
      <c r="A345" s="8" t="s">
        <v>3035</v>
      </c>
      <c r="B345" s="8" t="s">
        <v>2995</v>
      </c>
      <c r="C345" s="8" t="s">
        <v>3037</v>
      </c>
      <c r="D345" s="8" t="s">
        <v>285</v>
      </c>
      <c r="E345" s="12">
        <v>31</v>
      </c>
      <c r="F345" s="3" t="s">
        <v>1327</v>
      </c>
      <c r="G345" s="12">
        <v>20</v>
      </c>
      <c r="H345" s="11" t="s">
        <v>1328</v>
      </c>
      <c r="I345" s="12">
        <v>14</v>
      </c>
      <c r="J345" s="8" t="s">
        <v>3036</v>
      </c>
      <c r="K345" s="3" t="s">
        <v>1333</v>
      </c>
      <c r="L345" s="38">
        <v>36.924</v>
      </c>
      <c r="M345" s="38">
        <v>-104.786</v>
      </c>
      <c r="N345" s="47" t="s">
        <v>3038</v>
      </c>
      <c r="O345" s="13">
        <v>38813</v>
      </c>
      <c r="P345" s="12">
        <v>2365</v>
      </c>
      <c r="Q345" s="8" t="s">
        <v>1324</v>
      </c>
      <c r="R345" s="12">
        <v>2300</v>
      </c>
      <c r="S345" s="8" t="s">
        <v>1348</v>
      </c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16" t="s">
        <v>1119</v>
      </c>
      <c r="BQ345" s="8" t="s">
        <v>3039</v>
      </c>
      <c r="BR345" s="8"/>
      <c r="BS345" s="8"/>
      <c r="BT345" s="8" t="s">
        <v>1330</v>
      </c>
      <c r="BU345" s="8"/>
      <c r="BV345" s="8"/>
      <c r="BW345" s="8"/>
      <c r="BX345" s="8"/>
      <c r="BY345" s="8"/>
      <c r="BZ345" s="8"/>
      <c r="CA345" s="8"/>
      <c r="CB345" s="8"/>
      <c r="CC345" s="8"/>
    </row>
    <row r="346" spans="1:81" ht="12.75">
      <c r="A346" s="8" t="s">
        <v>2858</v>
      </c>
      <c r="B346" s="8" t="s">
        <v>1329</v>
      </c>
      <c r="C346" s="8" t="s">
        <v>2860</v>
      </c>
      <c r="D346" s="8" t="s">
        <v>285</v>
      </c>
      <c r="E346" s="12">
        <v>31</v>
      </c>
      <c r="F346" s="3" t="s">
        <v>1327</v>
      </c>
      <c r="G346" s="12">
        <v>20</v>
      </c>
      <c r="H346" s="11" t="s">
        <v>1328</v>
      </c>
      <c r="I346" s="12">
        <v>15</v>
      </c>
      <c r="J346" s="8" t="s">
        <v>2859</v>
      </c>
      <c r="K346" s="3" t="s">
        <v>1333</v>
      </c>
      <c r="L346" s="38">
        <v>36.929</v>
      </c>
      <c r="M346" s="38">
        <v>-104.807</v>
      </c>
      <c r="N346" s="47">
        <v>8154</v>
      </c>
      <c r="O346" s="13">
        <v>38577</v>
      </c>
      <c r="P346" s="12">
        <v>2515</v>
      </c>
      <c r="Q346" s="8" t="s">
        <v>1324</v>
      </c>
      <c r="R346" s="12">
        <v>2463</v>
      </c>
      <c r="S346" s="8" t="s">
        <v>1348</v>
      </c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16" t="s">
        <v>1119</v>
      </c>
      <c r="BQ346" s="8" t="s">
        <v>2861</v>
      </c>
      <c r="BR346" s="8"/>
      <c r="BS346" s="8"/>
      <c r="BT346" s="8" t="s">
        <v>1330</v>
      </c>
      <c r="BU346" s="8"/>
      <c r="BV346" s="8"/>
      <c r="BW346" s="8"/>
      <c r="BX346" s="8"/>
      <c r="BY346" s="8"/>
      <c r="BZ346" s="8"/>
      <c r="CA346" s="8"/>
      <c r="CB346" s="8"/>
      <c r="CC346" s="8"/>
    </row>
    <row r="347" spans="1:81" ht="12.75">
      <c r="A347" s="8" t="s">
        <v>2913</v>
      </c>
      <c r="B347" s="8" t="s">
        <v>1329</v>
      </c>
      <c r="C347" s="8" t="s">
        <v>2915</v>
      </c>
      <c r="D347" s="8" t="s">
        <v>285</v>
      </c>
      <c r="E347" s="12">
        <v>31</v>
      </c>
      <c r="F347" s="3" t="s">
        <v>1327</v>
      </c>
      <c r="G347" s="12">
        <v>20</v>
      </c>
      <c r="H347" s="11" t="s">
        <v>1328</v>
      </c>
      <c r="I347" s="12">
        <v>15</v>
      </c>
      <c r="J347" s="8" t="s">
        <v>2914</v>
      </c>
      <c r="K347" s="3" t="s">
        <v>1333</v>
      </c>
      <c r="L347" s="38">
        <v>36.931</v>
      </c>
      <c r="M347" s="38">
        <v>-104.8</v>
      </c>
      <c r="N347" s="47">
        <v>7948</v>
      </c>
      <c r="O347" s="13">
        <v>38584</v>
      </c>
      <c r="P347" s="12">
        <v>2275</v>
      </c>
      <c r="Q347" s="8" t="s">
        <v>1324</v>
      </c>
      <c r="R347" s="12">
        <v>2184</v>
      </c>
      <c r="S347" s="8" t="s">
        <v>1348</v>
      </c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16" t="s">
        <v>1119</v>
      </c>
      <c r="BQ347" s="8" t="s">
        <v>2916</v>
      </c>
      <c r="BR347" s="8"/>
      <c r="BS347" s="8"/>
      <c r="BT347" s="8" t="s">
        <v>1330</v>
      </c>
      <c r="BU347" s="8"/>
      <c r="BV347" s="8"/>
      <c r="BW347" s="8"/>
      <c r="BX347" s="8"/>
      <c r="BY347" s="8"/>
      <c r="BZ347" s="8"/>
      <c r="CA347" s="8"/>
      <c r="CB347" s="8"/>
      <c r="CC347" s="8"/>
    </row>
    <row r="348" spans="1:81" ht="12.75">
      <c r="A348" s="8" t="s">
        <v>1566</v>
      </c>
      <c r="B348" s="8" t="s">
        <v>1329</v>
      </c>
      <c r="C348" s="8" t="s">
        <v>1568</v>
      </c>
      <c r="D348" s="8" t="s">
        <v>285</v>
      </c>
      <c r="E348" s="12">
        <v>31</v>
      </c>
      <c r="F348" s="3" t="s">
        <v>1327</v>
      </c>
      <c r="G348" s="12">
        <v>20</v>
      </c>
      <c r="H348" s="11" t="s">
        <v>1328</v>
      </c>
      <c r="I348" s="12">
        <v>16</v>
      </c>
      <c r="J348" s="8" t="s">
        <v>1567</v>
      </c>
      <c r="K348" s="3" t="s">
        <v>1333</v>
      </c>
      <c r="L348" s="38">
        <v>36.928</v>
      </c>
      <c r="M348" s="38">
        <v>-104.817</v>
      </c>
      <c r="N348" s="47">
        <v>8100</v>
      </c>
      <c r="O348" s="13">
        <v>37856</v>
      </c>
      <c r="P348" s="12">
        <v>2420</v>
      </c>
      <c r="Q348" s="8" t="s">
        <v>1334</v>
      </c>
      <c r="R348" s="12">
        <v>2367</v>
      </c>
      <c r="S348" s="8" t="s">
        <v>1348</v>
      </c>
      <c r="T348" s="8">
        <v>1944</v>
      </c>
      <c r="U348" s="8">
        <v>2176</v>
      </c>
      <c r="V348" s="8">
        <f>+N348-U348</f>
        <v>5924</v>
      </c>
      <c r="W348" s="8">
        <f>+X348-U348</f>
        <v>74</v>
      </c>
      <c r="X348" s="8">
        <v>2250</v>
      </c>
      <c r="Y348" s="8"/>
      <c r="Z348" s="8" t="s">
        <v>49</v>
      </c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16" t="s">
        <v>1119</v>
      </c>
      <c r="BQ348" s="8" t="s">
        <v>1569</v>
      </c>
      <c r="BR348" s="8"/>
      <c r="BS348" s="8"/>
      <c r="BT348" s="8" t="s">
        <v>1330</v>
      </c>
      <c r="BU348" s="8"/>
      <c r="BV348" s="8"/>
      <c r="BW348" s="8"/>
      <c r="BX348" s="8"/>
      <c r="BY348" s="8"/>
      <c r="BZ348" s="8"/>
      <c r="CA348" s="8"/>
      <c r="CB348" s="8"/>
      <c r="CC348" s="8"/>
    </row>
    <row r="349" spans="1:81" ht="12.75">
      <c r="A349" s="8" t="s">
        <v>3040</v>
      </c>
      <c r="B349" s="8" t="s">
        <v>2995</v>
      </c>
      <c r="C349" s="8" t="s">
        <v>3042</v>
      </c>
      <c r="D349" s="8" t="s">
        <v>285</v>
      </c>
      <c r="E349" s="12">
        <v>31</v>
      </c>
      <c r="F349" s="3" t="s">
        <v>1327</v>
      </c>
      <c r="G349" s="12">
        <v>20</v>
      </c>
      <c r="H349" s="11" t="s">
        <v>1328</v>
      </c>
      <c r="I349" s="12">
        <v>16</v>
      </c>
      <c r="J349" s="8" t="s">
        <v>3041</v>
      </c>
      <c r="K349" s="3" t="s">
        <v>1333</v>
      </c>
      <c r="L349" s="38">
        <v>36.927</v>
      </c>
      <c r="M349" s="38">
        <v>-104.83</v>
      </c>
      <c r="N349" s="47" t="s">
        <v>3043</v>
      </c>
      <c r="O349" s="13">
        <v>38814</v>
      </c>
      <c r="P349" s="12">
        <v>2395</v>
      </c>
      <c r="Q349" s="8" t="s">
        <v>1324</v>
      </c>
      <c r="R349" s="12">
        <v>2395</v>
      </c>
      <c r="S349" s="8" t="s">
        <v>1348</v>
      </c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16" t="s">
        <v>1119</v>
      </c>
      <c r="BQ349" s="8" t="s">
        <v>3044</v>
      </c>
      <c r="BR349" s="8"/>
      <c r="BS349" s="8"/>
      <c r="BT349" s="8" t="s">
        <v>1330</v>
      </c>
      <c r="BU349" s="8"/>
      <c r="BV349" s="8"/>
      <c r="BW349" s="8"/>
      <c r="BX349" s="8"/>
      <c r="BY349" s="8"/>
      <c r="BZ349" s="8"/>
      <c r="CA349" s="8"/>
      <c r="CB349" s="8"/>
      <c r="CC349" s="8"/>
    </row>
    <row r="350" spans="1:81" ht="12.75">
      <c r="A350" s="8" t="s">
        <v>1590</v>
      </c>
      <c r="B350" s="8" t="s">
        <v>1329</v>
      </c>
      <c r="C350" s="8" t="s">
        <v>1592</v>
      </c>
      <c r="D350" s="8" t="s">
        <v>285</v>
      </c>
      <c r="E350" s="12">
        <v>31</v>
      </c>
      <c r="F350" s="3" t="s">
        <v>1327</v>
      </c>
      <c r="G350" s="12">
        <v>20</v>
      </c>
      <c r="H350" s="11" t="s">
        <v>1328</v>
      </c>
      <c r="I350" s="12">
        <v>18</v>
      </c>
      <c r="J350" s="8" t="s">
        <v>1591</v>
      </c>
      <c r="K350" s="3" t="s">
        <v>1333</v>
      </c>
      <c r="L350" s="38">
        <v>36.926</v>
      </c>
      <c r="M350" s="38">
        <v>-104.866</v>
      </c>
      <c r="N350" s="47">
        <v>8251</v>
      </c>
      <c r="O350" s="13">
        <v>37966</v>
      </c>
      <c r="P350" s="12">
        <v>2521</v>
      </c>
      <c r="Q350" s="8" t="s">
        <v>1334</v>
      </c>
      <c r="R350" s="12">
        <v>2415</v>
      </c>
      <c r="S350" s="8" t="s">
        <v>1348</v>
      </c>
      <c r="T350" s="8">
        <v>2088</v>
      </c>
      <c r="U350" s="8">
        <v>2368</v>
      </c>
      <c r="V350" s="8">
        <f>+N350-U350</f>
        <v>5883</v>
      </c>
      <c r="W350" s="8">
        <f>+X350-U350</f>
        <v>112</v>
      </c>
      <c r="X350" s="8">
        <v>2480</v>
      </c>
      <c r="Y350" s="8"/>
      <c r="Z350" s="8" t="s">
        <v>49</v>
      </c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 t="s">
        <v>1331</v>
      </c>
      <c r="BQ350" s="8" t="s">
        <v>1593</v>
      </c>
      <c r="BR350" s="8"/>
      <c r="BS350" s="8"/>
      <c r="BT350" s="8" t="s">
        <v>1594</v>
      </c>
      <c r="BU350" s="8"/>
      <c r="BV350" s="8"/>
      <c r="BW350" s="8"/>
      <c r="BX350" s="8"/>
      <c r="BY350" s="8"/>
      <c r="BZ350" s="8"/>
      <c r="CA350" s="8"/>
      <c r="CB350" s="8"/>
      <c r="CC350" s="8"/>
    </row>
    <row r="351" spans="1:81" ht="12.75">
      <c r="A351" s="8" t="s">
        <v>62</v>
      </c>
      <c r="B351" s="8" t="s">
        <v>2995</v>
      </c>
      <c r="C351" s="8" t="s">
        <v>64</v>
      </c>
      <c r="D351" s="8"/>
      <c r="E351" s="12">
        <v>31</v>
      </c>
      <c r="F351" s="3" t="s">
        <v>1327</v>
      </c>
      <c r="G351" s="12">
        <v>20</v>
      </c>
      <c r="H351" s="3" t="s">
        <v>1328</v>
      </c>
      <c r="I351" s="12">
        <v>18</v>
      </c>
      <c r="J351" s="8" t="s">
        <v>63</v>
      </c>
      <c r="K351" s="3" t="s">
        <v>1333</v>
      </c>
      <c r="L351" s="38">
        <v>36.926</v>
      </c>
      <c r="M351" s="38">
        <v>-104.857</v>
      </c>
      <c r="N351" s="47" t="s">
        <v>1481</v>
      </c>
      <c r="O351" s="13">
        <v>38846</v>
      </c>
      <c r="P351" s="12">
        <v>2645</v>
      </c>
      <c r="Q351" s="8" t="s">
        <v>1324</v>
      </c>
      <c r="R351" s="12">
        <v>2505</v>
      </c>
      <c r="S351" s="8" t="s">
        <v>1348</v>
      </c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16" t="s">
        <v>1119</v>
      </c>
      <c r="BQ351" s="8" t="s">
        <v>65</v>
      </c>
      <c r="BR351" s="8"/>
      <c r="BS351" s="8"/>
      <c r="BT351" s="8" t="s">
        <v>1330</v>
      </c>
      <c r="BU351" s="8"/>
      <c r="BV351" s="8"/>
      <c r="BW351" s="8"/>
      <c r="BX351" s="8"/>
      <c r="BY351" s="8"/>
      <c r="BZ351" s="8"/>
      <c r="CA351" s="8"/>
      <c r="CB351" s="8"/>
      <c r="CC351" s="8"/>
    </row>
    <row r="352" spans="1:81" ht="12.75">
      <c r="A352" s="8" t="s">
        <v>1607</v>
      </c>
      <c r="B352" s="8" t="s">
        <v>1329</v>
      </c>
      <c r="C352" s="8" t="s">
        <v>1601</v>
      </c>
      <c r="D352" s="8" t="s">
        <v>285</v>
      </c>
      <c r="E352" s="12">
        <v>31</v>
      </c>
      <c r="F352" s="3" t="s">
        <v>1327</v>
      </c>
      <c r="G352" s="12">
        <v>20</v>
      </c>
      <c r="H352" s="11" t="s">
        <v>1328</v>
      </c>
      <c r="I352" s="12">
        <v>19</v>
      </c>
      <c r="J352" s="8" t="s">
        <v>1608</v>
      </c>
      <c r="K352" s="3" t="s">
        <v>1333</v>
      </c>
      <c r="L352" s="38">
        <v>36.91</v>
      </c>
      <c r="M352" s="38">
        <v>-104.855</v>
      </c>
      <c r="N352" s="47">
        <v>8290</v>
      </c>
      <c r="O352" s="13">
        <v>37977</v>
      </c>
      <c r="P352" s="12">
        <v>2545</v>
      </c>
      <c r="Q352" s="8" t="s">
        <v>1334</v>
      </c>
      <c r="R352" s="12">
        <v>2465</v>
      </c>
      <c r="S352" s="8" t="s">
        <v>1348</v>
      </c>
      <c r="T352" s="8">
        <v>2098</v>
      </c>
      <c r="U352" s="8">
        <v>2284</v>
      </c>
      <c r="V352" s="8">
        <f>+N352-U352</f>
        <v>6006</v>
      </c>
      <c r="W352" s="8">
        <f>+X352-U352</f>
        <v>116</v>
      </c>
      <c r="X352" s="8">
        <v>2400</v>
      </c>
      <c r="Y352" s="8"/>
      <c r="Z352" s="8" t="s">
        <v>49</v>
      </c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 t="s">
        <v>1331</v>
      </c>
      <c r="BQ352" s="8" t="s">
        <v>1609</v>
      </c>
      <c r="BR352" s="8"/>
      <c r="BS352" s="8"/>
      <c r="BT352" s="8" t="s">
        <v>1330</v>
      </c>
      <c r="BU352" s="8"/>
      <c r="BV352" s="8"/>
      <c r="BW352" s="8"/>
      <c r="BX352" s="8"/>
      <c r="BY352" s="8"/>
      <c r="BZ352" s="8"/>
      <c r="CA352" s="8"/>
      <c r="CB352" s="8"/>
      <c r="CC352" s="8"/>
    </row>
    <row r="353" spans="1:81" ht="12.75">
      <c r="A353" s="8" t="s">
        <v>2306</v>
      </c>
      <c r="B353" s="8" t="s">
        <v>1329</v>
      </c>
      <c r="C353" s="8" t="s">
        <v>2308</v>
      </c>
      <c r="D353" s="8" t="s">
        <v>987</v>
      </c>
      <c r="E353" s="12">
        <v>31</v>
      </c>
      <c r="F353" s="3" t="s">
        <v>1327</v>
      </c>
      <c r="G353" s="12">
        <v>20</v>
      </c>
      <c r="H353" s="11" t="s">
        <v>1328</v>
      </c>
      <c r="I353" s="12">
        <v>24</v>
      </c>
      <c r="J353" s="8" t="s">
        <v>2307</v>
      </c>
      <c r="K353" s="3" t="s">
        <v>1333</v>
      </c>
      <c r="L353" s="38">
        <v>36.917</v>
      </c>
      <c r="M353" s="38">
        <v>-104.774</v>
      </c>
      <c r="N353" s="47">
        <v>7910</v>
      </c>
      <c r="O353" s="13">
        <v>38516</v>
      </c>
      <c r="P353" s="12">
        <v>2215</v>
      </c>
      <c r="Q353" s="8" t="s">
        <v>988</v>
      </c>
      <c r="R353" s="12">
        <v>0</v>
      </c>
      <c r="S353" s="8" t="s">
        <v>1348</v>
      </c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 t="s">
        <v>1330</v>
      </c>
      <c r="BQ353" s="8" t="s">
        <v>1330</v>
      </c>
      <c r="BR353" s="8"/>
      <c r="BS353" s="8"/>
      <c r="BT353" s="8" t="s">
        <v>225</v>
      </c>
      <c r="BU353" s="8"/>
      <c r="BV353" s="8"/>
      <c r="BW353" s="8"/>
      <c r="BX353" s="8"/>
      <c r="BY353" s="8"/>
      <c r="BZ353" s="8"/>
      <c r="CA353" s="8"/>
      <c r="CB353" s="8"/>
      <c r="CC353" s="8"/>
    </row>
    <row r="354" spans="1:81" ht="12.75">
      <c r="A354" s="23" t="s">
        <v>1110</v>
      </c>
      <c r="B354" s="8" t="s">
        <v>1329</v>
      </c>
      <c r="C354" s="26">
        <v>19</v>
      </c>
      <c r="D354" s="23" t="s">
        <v>1985</v>
      </c>
      <c r="E354" s="16">
        <v>31</v>
      </c>
      <c r="F354" s="34" t="s">
        <v>1327</v>
      </c>
      <c r="G354" s="16">
        <v>20</v>
      </c>
      <c r="H354" s="34" t="s">
        <v>1328</v>
      </c>
      <c r="I354" s="16">
        <v>27</v>
      </c>
      <c r="J354" s="16" t="s">
        <v>1986</v>
      </c>
      <c r="K354" s="11" t="s">
        <v>1333</v>
      </c>
      <c r="L354" s="39">
        <v>36.897</v>
      </c>
      <c r="M354" s="39">
        <v>-104.81</v>
      </c>
      <c r="N354" s="15">
        <v>7620</v>
      </c>
      <c r="O354" s="24">
        <v>37012</v>
      </c>
      <c r="P354" s="16">
        <v>1616</v>
      </c>
      <c r="Q354" s="16" t="s">
        <v>315</v>
      </c>
      <c r="R354" s="16"/>
      <c r="S354" s="16"/>
      <c r="T354" s="16" t="s">
        <v>633</v>
      </c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</row>
    <row r="355" spans="1:81" ht="12.75">
      <c r="A355" s="8" t="s">
        <v>2779</v>
      </c>
      <c r="B355" s="8" t="s">
        <v>1329</v>
      </c>
      <c r="C355" s="8" t="s">
        <v>2781</v>
      </c>
      <c r="D355" s="8" t="s">
        <v>285</v>
      </c>
      <c r="E355" s="12">
        <v>31</v>
      </c>
      <c r="F355" s="3" t="s">
        <v>1327</v>
      </c>
      <c r="G355" s="12">
        <v>21</v>
      </c>
      <c r="H355" s="11" t="s">
        <v>1328</v>
      </c>
      <c r="I355" s="12">
        <v>4</v>
      </c>
      <c r="J355" s="8" t="s">
        <v>2780</v>
      </c>
      <c r="K355" s="3" t="s">
        <v>1333</v>
      </c>
      <c r="L355" s="38">
        <v>36.949</v>
      </c>
      <c r="M355" s="38">
        <v>-104.715</v>
      </c>
      <c r="N355" s="47">
        <v>7898</v>
      </c>
      <c r="O355" s="13">
        <v>38554</v>
      </c>
      <c r="P355" s="12">
        <v>2215</v>
      </c>
      <c r="Q355" s="8" t="s">
        <v>1324</v>
      </c>
      <c r="R355" s="12">
        <v>2175</v>
      </c>
      <c r="S355" s="8" t="s">
        <v>1348</v>
      </c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16" t="s">
        <v>1119</v>
      </c>
      <c r="BQ355" s="8" t="s">
        <v>1350</v>
      </c>
      <c r="BR355" s="8"/>
      <c r="BS355" s="8"/>
      <c r="BT355" s="8" t="s">
        <v>1330</v>
      </c>
      <c r="BU355" s="8"/>
      <c r="BV355" s="8"/>
      <c r="BW355" s="8"/>
      <c r="BX355" s="8"/>
      <c r="BY355" s="8"/>
      <c r="BZ355" s="8"/>
      <c r="CA355" s="8"/>
      <c r="CB355" s="8"/>
      <c r="CC355" s="8"/>
    </row>
    <row r="356" spans="1:81" ht="12.75">
      <c r="A356" s="8" t="s">
        <v>2872</v>
      </c>
      <c r="B356" s="8" t="s">
        <v>1329</v>
      </c>
      <c r="C356" s="8" t="s">
        <v>1900</v>
      </c>
      <c r="D356" s="8" t="s">
        <v>285</v>
      </c>
      <c r="E356" s="12">
        <v>31</v>
      </c>
      <c r="F356" s="3" t="s">
        <v>1327</v>
      </c>
      <c r="G356" s="12">
        <v>21</v>
      </c>
      <c r="H356" s="11" t="s">
        <v>1328</v>
      </c>
      <c r="I356" s="12">
        <v>4</v>
      </c>
      <c r="J356" s="8" t="s">
        <v>2889</v>
      </c>
      <c r="K356" s="3" t="s">
        <v>1333</v>
      </c>
      <c r="L356" s="38">
        <v>36.995</v>
      </c>
      <c r="M356" s="38">
        <v>-104.717</v>
      </c>
      <c r="N356" s="47">
        <v>7957</v>
      </c>
      <c r="O356" s="13">
        <v>38582</v>
      </c>
      <c r="P356" s="12">
        <v>2245</v>
      </c>
      <c r="Q356" s="8" t="s">
        <v>1324</v>
      </c>
      <c r="R356" s="12">
        <v>2203</v>
      </c>
      <c r="S356" s="8" t="s">
        <v>1348</v>
      </c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16" t="s">
        <v>1119</v>
      </c>
      <c r="BQ356" s="8" t="s">
        <v>2890</v>
      </c>
      <c r="BR356" s="8"/>
      <c r="BS356" s="8"/>
      <c r="BT356" s="8" t="s">
        <v>1330</v>
      </c>
      <c r="BU356" s="8"/>
      <c r="BV356" s="8"/>
      <c r="BW356" s="8"/>
      <c r="BX356" s="8"/>
      <c r="BY356" s="8"/>
      <c r="BZ356" s="8"/>
      <c r="CA356" s="8"/>
      <c r="CB356" s="8"/>
      <c r="CC356" s="8"/>
    </row>
    <row r="357" spans="1:81" ht="12.75">
      <c r="A357" s="8" t="s">
        <v>1351</v>
      </c>
      <c r="B357" s="8" t="s">
        <v>1329</v>
      </c>
      <c r="C357" s="8" t="s">
        <v>1352</v>
      </c>
      <c r="D357" s="8" t="s">
        <v>2771</v>
      </c>
      <c r="E357" s="12">
        <v>31</v>
      </c>
      <c r="F357" s="8" t="s">
        <v>1327</v>
      </c>
      <c r="G357" s="12">
        <v>21</v>
      </c>
      <c r="H357" s="11" t="s">
        <v>1328</v>
      </c>
      <c r="I357" s="12">
        <v>5</v>
      </c>
      <c r="J357" s="8" t="s">
        <v>1353</v>
      </c>
      <c r="K357" s="16" t="s">
        <v>1333</v>
      </c>
      <c r="L357" s="38">
        <v>36.954</v>
      </c>
      <c r="M357" s="38">
        <v>-104.725</v>
      </c>
      <c r="N357" s="47">
        <v>7980</v>
      </c>
      <c r="O357" s="63">
        <v>37987</v>
      </c>
      <c r="P357" s="12">
        <v>2156</v>
      </c>
      <c r="Q357" s="8" t="s">
        <v>315</v>
      </c>
      <c r="R357" s="12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3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16"/>
    </row>
    <row r="358" spans="1:81" ht="12.75">
      <c r="A358" s="8" t="s">
        <v>2022</v>
      </c>
      <c r="B358" s="8" t="s">
        <v>1329</v>
      </c>
      <c r="C358" s="8" t="s">
        <v>2024</v>
      </c>
      <c r="D358" s="8" t="s">
        <v>285</v>
      </c>
      <c r="E358" s="12">
        <v>31</v>
      </c>
      <c r="F358" s="8" t="s">
        <v>1327</v>
      </c>
      <c r="G358" s="12">
        <v>21</v>
      </c>
      <c r="H358" s="11" t="s">
        <v>1328</v>
      </c>
      <c r="I358" s="12">
        <v>5</v>
      </c>
      <c r="J358" s="8" t="s">
        <v>2023</v>
      </c>
      <c r="K358" s="8" t="s">
        <v>1333</v>
      </c>
      <c r="L358" s="38">
        <v>36.957</v>
      </c>
      <c r="M358" s="38">
        <v>-104.724</v>
      </c>
      <c r="N358" s="47">
        <v>7980</v>
      </c>
      <c r="O358" s="13">
        <v>38228</v>
      </c>
      <c r="P358" s="12">
        <v>2335</v>
      </c>
      <c r="Q358" s="8" t="s">
        <v>1324</v>
      </c>
      <c r="R358" s="12">
        <v>2240</v>
      </c>
      <c r="S358" s="8" t="s">
        <v>1348</v>
      </c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16" t="s">
        <v>1119</v>
      </c>
      <c r="BQ358" s="8" t="s">
        <v>2025</v>
      </c>
      <c r="BR358" s="8"/>
      <c r="BS358" s="8"/>
      <c r="BT358" s="8" t="s">
        <v>1330</v>
      </c>
      <c r="BU358" s="8"/>
      <c r="BV358" s="8"/>
      <c r="BW358" s="8"/>
      <c r="BX358" s="8"/>
      <c r="BY358" s="8"/>
      <c r="BZ358" s="8"/>
      <c r="CA358" s="8"/>
      <c r="CB358" s="8"/>
      <c r="CC358" s="8"/>
    </row>
    <row r="359" spans="1:81" ht="12.75">
      <c r="A359" s="8" t="s">
        <v>2789</v>
      </c>
      <c r="B359" s="8" t="s">
        <v>1329</v>
      </c>
      <c r="C359" s="8" t="s">
        <v>2573</v>
      </c>
      <c r="D359" s="8" t="s">
        <v>285</v>
      </c>
      <c r="E359" s="12">
        <v>31</v>
      </c>
      <c r="F359" s="3" t="s">
        <v>1327</v>
      </c>
      <c r="G359" s="12">
        <v>21</v>
      </c>
      <c r="H359" s="11" t="s">
        <v>1328</v>
      </c>
      <c r="I359" s="12">
        <v>5</v>
      </c>
      <c r="J359" s="8" t="s">
        <v>2790</v>
      </c>
      <c r="K359" s="3" t="s">
        <v>1333</v>
      </c>
      <c r="L359" s="38">
        <v>36.949</v>
      </c>
      <c r="M359" s="38">
        <v>-104.727</v>
      </c>
      <c r="N359" s="47">
        <v>8016</v>
      </c>
      <c r="O359" s="13">
        <v>38559</v>
      </c>
      <c r="P359" s="12">
        <v>2375</v>
      </c>
      <c r="Q359" s="8" t="s">
        <v>1324</v>
      </c>
      <c r="R359" s="12">
        <v>2322</v>
      </c>
      <c r="S359" s="8" t="s">
        <v>1348</v>
      </c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16" t="s">
        <v>1119</v>
      </c>
      <c r="BQ359" s="8" t="s">
        <v>2791</v>
      </c>
      <c r="BR359" s="8"/>
      <c r="BS359" s="8"/>
      <c r="BT359" s="8" t="s">
        <v>1330</v>
      </c>
      <c r="BU359" s="8"/>
      <c r="BV359" s="8"/>
      <c r="BW359" s="8"/>
      <c r="BX359" s="8"/>
      <c r="BY359" s="8"/>
      <c r="BZ359" s="8"/>
      <c r="CA359" s="8"/>
      <c r="CB359" s="8"/>
      <c r="CC359" s="8"/>
    </row>
    <row r="360" spans="1:81" ht="12.75">
      <c r="A360" s="8" t="s">
        <v>2806</v>
      </c>
      <c r="B360" s="8" t="s">
        <v>1329</v>
      </c>
      <c r="C360" s="8" t="s">
        <v>2808</v>
      </c>
      <c r="D360" s="8" t="s">
        <v>285</v>
      </c>
      <c r="E360" s="12">
        <v>31</v>
      </c>
      <c r="F360" s="3" t="s">
        <v>1327</v>
      </c>
      <c r="G360" s="12">
        <v>21</v>
      </c>
      <c r="H360" s="11" t="s">
        <v>1328</v>
      </c>
      <c r="I360" s="12">
        <v>5</v>
      </c>
      <c r="J360" s="8" t="s">
        <v>2807</v>
      </c>
      <c r="K360" s="3" t="s">
        <v>1333</v>
      </c>
      <c r="L360" s="38">
        <v>36.948</v>
      </c>
      <c r="M360" s="38">
        <v>-104.735</v>
      </c>
      <c r="N360" s="47">
        <v>7972</v>
      </c>
      <c r="O360" s="13">
        <v>38565</v>
      </c>
      <c r="P360" s="12">
        <v>2335</v>
      </c>
      <c r="Q360" s="8" t="s">
        <v>1324</v>
      </c>
      <c r="R360" s="12">
        <v>2280</v>
      </c>
      <c r="S360" s="8" t="s">
        <v>1348</v>
      </c>
      <c r="T360" s="8">
        <v>1872</v>
      </c>
      <c r="U360" s="8">
        <v>2072</v>
      </c>
      <c r="V360" s="3">
        <f>+N360-U360</f>
        <v>5900</v>
      </c>
      <c r="W360" s="3"/>
      <c r="X360" s="8" t="s">
        <v>49</v>
      </c>
      <c r="Y360" s="3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16" t="s">
        <v>1119</v>
      </c>
      <c r="BQ360" s="8" t="s">
        <v>2809</v>
      </c>
      <c r="BR360" s="8"/>
      <c r="BS360" s="8"/>
      <c r="BT360" s="8" t="s">
        <v>1330</v>
      </c>
      <c r="BU360" s="8"/>
      <c r="BV360" s="8"/>
      <c r="BW360" s="8"/>
      <c r="BX360" s="8"/>
      <c r="BY360" s="8"/>
      <c r="BZ360" s="8"/>
      <c r="CA360" s="8"/>
      <c r="CB360" s="8"/>
      <c r="CC360" s="8"/>
    </row>
    <row r="361" spans="1:81" ht="12.75">
      <c r="A361" s="8" t="s">
        <v>2810</v>
      </c>
      <c r="B361" s="8" t="s">
        <v>1329</v>
      </c>
      <c r="C361" s="8" t="s">
        <v>2576</v>
      </c>
      <c r="D361" s="8" t="s">
        <v>285</v>
      </c>
      <c r="E361" s="12">
        <v>31</v>
      </c>
      <c r="F361" s="3" t="s">
        <v>1327</v>
      </c>
      <c r="G361" s="12">
        <v>21</v>
      </c>
      <c r="H361" s="11" t="s">
        <v>1328</v>
      </c>
      <c r="I361" s="12">
        <v>5</v>
      </c>
      <c r="J361" s="8" t="s">
        <v>2811</v>
      </c>
      <c r="K361" s="3" t="s">
        <v>1333</v>
      </c>
      <c r="L361" s="38">
        <v>36.958</v>
      </c>
      <c r="M361" s="38">
        <v>-104.732</v>
      </c>
      <c r="N361" s="47">
        <v>7855</v>
      </c>
      <c r="O361" s="13">
        <v>38568</v>
      </c>
      <c r="P361" s="12">
        <v>2215</v>
      </c>
      <c r="Q361" s="8" t="s">
        <v>1324</v>
      </c>
      <c r="R361" s="12">
        <v>2153</v>
      </c>
      <c r="S361" s="8" t="s">
        <v>1348</v>
      </c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16" t="s">
        <v>1119</v>
      </c>
      <c r="BQ361" s="8" t="s">
        <v>2812</v>
      </c>
      <c r="BR361" s="8"/>
      <c r="BS361" s="8"/>
      <c r="BT361" s="8" t="s">
        <v>1330</v>
      </c>
      <c r="BU361" s="8"/>
      <c r="BV361" s="8"/>
      <c r="BW361" s="8"/>
      <c r="BX361" s="8"/>
      <c r="BY361" s="8"/>
      <c r="BZ361" s="8"/>
      <c r="CA361" s="8"/>
      <c r="CB361" s="8"/>
      <c r="CC361" s="8"/>
    </row>
    <row r="362" spans="1:81" ht="12.75">
      <c r="A362" s="8" t="s">
        <v>2795</v>
      </c>
      <c r="B362" s="8" t="s">
        <v>1329</v>
      </c>
      <c r="C362" s="8" t="s">
        <v>2514</v>
      </c>
      <c r="D362" s="8" t="s">
        <v>285</v>
      </c>
      <c r="E362" s="12">
        <v>31</v>
      </c>
      <c r="F362" s="8" t="s">
        <v>1327</v>
      </c>
      <c r="G362" s="12">
        <v>21</v>
      </c>
      <c r="H362" s="11" t="s">
        <v>1328</v>
      </c>
      <c r="I362" s="12">
        <v>6</v>
      </c>
      <c r="J362" s="8" t="s">
        <v>2796</v>
      </c>
      <c r="K362" s="8" t="s">
        <v>1333</v>
      </c>
      <c r="L362" s="38">
        <v>36.949</v>
      </c>
      <c r="M362" s="38">
        <v>-104.741</v>
      </c>
      <c r="N362" s="47">
        <v>8000</v>
      </c>
      <c r="O362" s="13">
        <v>38561</v>
      </c>
      <c r="P362" s="12">
        <v>2375</v>
      </c>
      <c r="Q362" s="8" t="s">
        <v>1324</v>
      </c>
      <c r="R362" s="12">
        <v>2300</v>
      </c>
      <c r="S362" s="8" t="s">
        <v>1348</v>
      </c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11" t="s">
        <v>1119</v>
      </c>
      <c r="BQ362" s="8" t="s">
        <v>2797</v>
      </c>
      <c r="BR362" s="8"/>
      <c r="BS362" s="8"/>
      <c r="BT362" s="8" t="s">
        <v>1330</v>
      </c>
      <c r="BU362" s="8"/>
      <c r="BV362" s="8"/>
      <c r="BW362" s="8"/>
      <c r="BX362" s="8"/>
      <c r="BY362" s="8"/>
      <c r="BZ362" s="8"/>
      <c r="CA362" s="8"/>
      <c r="CB362" s="8"/>
      <c r="CC362" s="8"/>
    </row>
    <row r="363" spans="1:81" ht="12.75">
      <c r="A363" s="8" t="s">
        <v>2820</v>
      </c>
      <c r="B363" s="8" t="s">
        <v>1329</v>
      </c>
      <c r="C363" s="8" t="s">
        <v>2518</v>
      </c>
      <c r="D363" s="8" t="s">
        <v>285</v>
      </c>
      <c r="E363" s="12">
        <v>31</v>
      </c>
      <c r="F363" s="3" t="s">
        <v>1327</v>
      </c>
      <c r="G363" s="12">
        <v>21</v>
      </c>
      <c r="H363" s="11" t="s">
        <v>1328</v>
      </c>
      <c r="I363" s="12">
        <v>6</v>
      </c>
      <c r="J363" s="8" t="s">
        <v>2821</v>
      </c>
      <c r="K363" s="3" t="s">
        <v>1333</v>
      </c>
      <c r="L363" s="38">
        <v>36.95</v>
      </c>
      <c r="M363" s="38">
        <v>-104.75</v>
      </c>
      <c r="N363" s="47">
        <v>8054</v>
      </c>
      <c r="O363" s="13">
        <v>38573</v>
      </c>
      <c r="P363" s="12">
        <v>2365</v>
      </c>
      <c r="Q363" s="8" t="s">
        <v>1324</v>
      </c>
      <c r="R363" s="12">
        <v>2405</v>
      </c>
      <c r="S363" s="8" t="s">
        <v>1348</v>
      </c>
      <c r="T363" s="8"/>
      <c r="U363" s="8"/>
      <c r="V363" s="3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11" t="s">
        <v>1119</v>
      </c>
      <c r="BQ363" s="8" t="s">
        <v>2822</v>
      </c>
      <c r="BR363" s="8"/>
      <c r="BS363" s="8"/>
      <c r="BT363" s="8" t="s">
        <v>1330</v>
      </c>
      <c r="BU363" s="8"/>
      <c r="BV363" s="8"/>
      <c r="BW363" s="8"/>
      <c r="BX363" s="8"/>
      <c r="BY363" s="8"/>
      <c r="BZ363" s="8"/>
      <c r="CA363" s="8"/>
      <c r="CB363" s="8"/>
      <c r="CC363" s="8"/>
    </row>
    <row r="364" spans="1:81" ht="12.75">
      <c r="A364" s="8" t="s">
        <v>2930</v>
      </c>
      <c r="B364" s="8" t="s">
        <v>1329</v>
      </c>
      <c r="C364" s="8" t="s">
        <v>2932</v>
      </c>
      <c r="D364" s="8" t="s">
        <v>285</v>
      </c>
      <c r="E364" s="12">
        <v>31</v>
      </c>
      <c r="F364" s="3" t="s">
        <v>1327</v>
      </c>
      <c r="G364" s="12">
        <v>21</v>
      </c>
      <c r="H364" s="11" t="s">
        <v>1328</v>
      </c>
      <c r="I364" s="12">
        <v>6</v>
      </c>
      <c r="J364" s="8" t="s">
        <v>2931</v>
      </c>
      <c r="K364" s="3" t="s">
        <v>1333</v>
      </c>
      <c r="L364" s="38">
        <v>36.954</v>
      </c>
      <c r="M364" s="38">
        <v>-104.752</v>
      </c>
      <c r="N364" s="47">
        <v>7934</v>
      </c>
      <c r="O364" s="13">
        <v>38588</v>
      </c>
      <c r="P364" s="12">
        <v>2305</v>
      </c>
      <c r="Q364" s="8" t="s">
        <v>1324</v>
      </c>
      <c r="R364" s="12">
        <v>2140</v>
      </c>
      <c r="S364" s="8" t="s">
        <v>1348</v>
      </c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16" t="s">
        <v>1119</v>
      </c>
      <c r="BQ364" s="8" t="s">
        <v>2945</v>
      </c>
      <c r="BR364" s="8"/>
      <c r="BS364" s="8"/>
      <c r="BT364" s="8" t="s">
        <v>1330</v>
      </c>
      <c r="BU364" s="8"/>
      <c r="BV364" s="8"/>
      <c r="BW364" s="8"/>
      <c r="BX364" s="8"/>
      <c r="BY364" s="8"/>
      <c r="BZ364" s="8"/>
      <c r="CA364" s="8"/>
      <c r="CB364" s="8"/>
      <c r="CC364" s="8"/>
    </row>
    <row r="365" spans="1:81" ht="12.75">
      <c r="A365" s="8" t="s">
        <v>2949</v>
      </c>
      <c r="B365" s="8" t="s">
        <v>1329</v>
      </c>
      <c r="C365" s="8" t="s">
        <v>2951</v>
      </c>
      <c r="D365" s="8" t="s">
        <v>285</v>
      </c>
      <c r="E365" s="12">
        <v>31</v>
      </c>
      <c r="F365" s="3" t="s">
        <v>1327</v>
      </c>
      <c r="G365" s="12">
        <v>21</v>
      </c>
      <c r="H365" s="11" t="s">
        <v>1328</v>
      </c>
      <c r="I365" s="12">
        <v>6</v>
      </c>
      <c r="J365" s="8" t="s">
        <v>2950</v>
      </c>
      <c r="K365" s="3" t="s">
        <v>1333</v>
      </c>
      <c r="L365" s="38">
        <v>36.955</v>
      </c>
      <c r="M365" s="38">
        <v>-104.743</v>
      </c>
      <c r="N365" s="47">
        <v>7834</v>
      </c>
      <c r="O365" s="13">
        <v>38589</v>
      </c>
      <c r="P365" s="12">
        <v>2185</v>
      </c>
      <c r="Q365" s="8" t="s">
        <v>1324</v>
      </c>
      <c r="R365" s="12">
        <v>2145</v>
      </c>
      <c r="S365" s="8" t="s">
        <v>1348</v>
      </c>
      <c r="T365" s="8"/>
      <c r="U365" s="8"/>
      <c r="V365" s="3"/>
      <c r="W365" s="3"/>
      <c r="X365" s="8"/>
      <c r="Y365" s="3"/>
      <c r="Z365" s="8"/>
      <c r="AA365" s="3"/>
      <c r="AB365" s="3"/>
      <c r="AC365" s="8"/>
      <c r="AD365" s="3"/>
      <c r="AE365" s="8"/>
      <c r="AF365" s="8"/>
      <c r="AG365" s="8"/>
      <c r="AH365" s="8"/>
      <c r="AI365" s="8"/>
      <c r="AJ365" s="8"/>
      <c r="AK365" s="3"/>
      <c r="AL365" s="8"/>
      <c r="AM365" s="8"/>
      <c r="AN365" s="3"/>
      <c r="AO365" s="3"/>
      <c r="AP365" s="8"/>
      <c r="AQ365" s="3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16" t="s">
        <v>1119</v>
      </c>
      <c r="BQ365" s="8" t="s">
        <v>2952</v>
      </c>
      <c r="BR365" s="8"/>
      <c r="BS365" s="8"/>
      <c r="BT365" s="8" t="s">
        <v>1330</v>
      </c>
      <c r="BU365" s="8"/>
      <c r="BV365" s="8"/>
      <c r="BW365" s="8"/>
      <c r="BX365" s="8"/>
      <c r="BY365" s="8"/>
      <c r="BZ365" s="8"/>
      <c r="CA365" s="8"/>
      <c r="CB365" s="8"/>
      <c r="CC365" s="8"/>
    </row>
    <row r="366" spans="1:81" ht="12.75">
      <c r="A366" s="8" t="s">
        <v>1574</v>
      </c>
      <c r="B366" s="8" t="s">
        <v>1329</v>
      </c>
      <c r="C366" s="8" t="s">
        <v>1534</v>
      </c>
      <c r="D366" s="8" t="s">
        <v>285</v>
      </c>
      <c r="E366" s="12">
        <v>31</v>
      </c>
      <c r="F366" s="8" t="s">
        <v>1327</v>
      </c>
      <c r="G366" s="12">
        <v>21</v>
      </c>
      <c r="H366" s="11" t="s">
        <v>1328</v>
      </c>
      <c r="I366" s="12">
        <v>7</v>
      </c>
      <c r="J366" s="8" t="s">
        <v>1575</v>
      </c>
      <c r="K366" s="8" t="s">
        <v>1333</v>
      </c>
      <c r="L366" s="38">
        <v>36.942</v>
      </c>
      <c r="M366" s="38">
        <v>-104.744</v>
      </c>
      <c r="N366" s="47">
        <v>8025</v>
      </c>
      <c r="O366" s="13">
        <v>37862</v>
      </c>
      <c r="P366" s="12">
        <v>2360</v>
      </c>
      <c r="Q366" s="8" t="s">
        <v>1334</v>
      </c>
      <c r="R366" s="12">
        <v>2330</v>
      </c>
      <c r="S366" s="8" t="s">
        <v>1348</v>
      </c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11" t="s">
        <v>1119</v>
      </c>
      <c r="BQ366" s="8" t="s">
        <v>1576</v>
      </c>
      <c r="BR366" s="8"/>
      <c r="BS366" s="8"/>
      <c r="BT366" s="8" t="s">
        <v>1330</v>
      </c>
      <c r="BU366" s="8"/>
      <c r="BV366" s="8"/>
      <c r="BW366" s="8"/>
      <c r="BX366" s="8"/>
      <c r="BY366" s="8"/>
      <c r="BZ366" s="8"/>
      <c r="CA366" s="8"/>
      <c r="CB366" s="8"/>
      <c r="CC366" s="8"/>
    </row>
    <row r="367" spans="1:81" ht="12.75">
      <c r="A367" s="8" t="s">
        <v>2798</v>
      </c>
      <c r="B367" s="8" t="s">
        <v>1329</v>
      </c>
      <c r="C367" s="8" t="s">
        <v>2800</v>
      </c>
      <c r="D367" s="8" t="s">
        <v>285</v>
      </c>
      <c r="E367" s="12">
        <v>31</v>
      </c>
      <c r="F367" s="3" t="s">
        <v>1327</v>
      </c>
      <c r="G367" s="12">
        <v>21</v>
      </c>
      <c r="H367" s="11" t="s">
        <v>1328</v>
      </c>
      <c r="I367" s="12">
        <v>7</v>
      </c>
      <c r="J367" s="8" t="s">
        <v>2799</v>
      </c>
      <c r="K367" s="3" t="s">
        <v>1333</v>
      </c>
      <c r="L367" s="38">
        <v>36.937</v>
      </c>
      <c r="M367" s="38">
        <v>-104.742</v>
      </c>
      <c r="N367" s="47">
        <v>7908</v>
      </c>
      <c r="O367" s="13">
        <v>38562</v>
      </c>
      <c r="P367" s="12">
        <v>2305</v>
      </c>
      <c r="Q367" s="8" t="s">
        <v>1324</v>
      </c>
      <c r="R367" s="12">
        <v>2266</v>
      </c>
      <c r="S367" s="8" t="s">
        <v>1348</v>
      </c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16" t="s">
        <v>1119</v>
      </c>
      <c r="BQ367" s="8" t="s">
        <v>2801</v>
      </c>
      <c r="BR367" s="8"/>
      <c r="BS367" s="8"/>
      <c r="BT367" s="8" t="s">
        <v>1330</v>
      </c>
      <c r="BU367" s="8"/>
      <c r="BV367" s="8"/>
      <c r="BW367" s="8"/>
      <c r="BX367" s="8"/>
      <c r="BY367" s="8"/>
      <c r="BZ367" s="8"/>
      <c r="CA367" s="8"/>
      <c r="CB367" s="8"/>
      <c r="CC367" s="8"/>
    </row>
    <row r="368" spans="1:81" ht="12.75">
      <c r="A368" s="8" t="s">
        <v>2813</v>
      </c>
      <c r="B368" s="8" t="s">
        <v>1329</v>
      </c>
      <c r="C368" s="8" t="s">
        <v>2815</v>
      </c>
      <c r="D368" s="8" t="s">
        <v>285</v>
      </c>
      <c r="E368" s="12">
        <v>31</v>
      </c>
      <c r="F368" s="3" t="s">
        <v>1327</v>
      </c>
      <c r="G368" s="12">
        <v>21</v>
      </c>
      <c r="H368" s="11" t="s">
        <v>1328</v>
      </c>
      <c r="I368" s="12">
        <v>7</v>
      </c>
      <c r="J368" s="8" t="s">
        <v>2814</v>
      </c>
      <c r="K368" s="3" t="s">
        <v>1333</v>
      </c>
      <c r="L368" s="38">
        <v>36.936</v>
      </c>
      <c r="M368" s="38">
        <v>-104.75</v>
      </c>
      <c r="N368" s="47">
        <v>7944</v>
      </c>
      <c r="O368" s="13">
        <v>38569</v>
      </c>
      <c r="P368" s="12">
        <v>7944</v>
      </c>
      <c r="Q368" s="8" t="s">
        <v>1324</v>
      </c>
      <c r="R368" s="12">
        <v>2304</v>
      </c>
      <c r="S368" s="8" t="s">
        <v>1348</v>
      </c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16" t="s">
        <v>1119</v>
      </c>
      <c r="BQ368" s="8" t="s">
        <v>2816</v>
      </c>
      <c r="BR368" s="8"/>
      <c r="BS368" s="8"/>
      <c r="BT368" s="8" t="s">
        <v>1330</v>
      </c>
      <c r="BU368" s="8"/>
      <c r="BV368" s="8"/>
      <c r="BW368" s="8"/>
      <c r="BX368" s="8"/>
      <c r="BY368" s="8"/>
      <c r="BZ368" s="8"/>
      <c r="CA368" s="8"/>
      <c r="CB368" s="8"/>
      <c r="CC368" s="8"/>
    </row>
    <row r="369" spans="1:81" ht="12.75">
      <c r="A369" s="8" t="s">
        <v>2826</v>
      </c>
      <c r="B369" s="8" t="s">
        <v>1329</v>
      </c>
      <c r="C369" s="8" t="s">
        <v>2145</v>
      </c>
      <c r="D369" s="8" t="s">
        <v>285</v>
      </c>
      <c r="E369" s="12">
        <v>31</v>
      </c>
      <c r="F369" s="3" t="s">
        <v>1327</v>
      </c>
      <c r="G369" s="12">
        <v>21</v>
      </c>
      <c r="H369" s="11" t="s">
        <v>1328</v>
      </c>
      <c r="I369" s="12">
        <v>7</v>
      </c>
      <c r="J369" s="8" t="s">
        <v>2827</v>
      </c>
      <c r="K369" s="3" t="s">
        <v>1333</v>
      </c>
      <c r="L369" s="38">
        <v>36.944</v>
      </c>
      <c r="M369" s="38">
        <v>-104.751</v>
      </c>
      <c r="N369" s="47">
        <v>7976</v>
      </c>
      <c r="O369" s="13">
        <v>38574</v>
      </c>
      <c r="P369" s="12">
        <v>2305</v>
      </c>
      <c r="Q369" s="8" t="s">
        <v>1324</v>
      </c>
      <c r="R369" s="12">
        <v>2259</v>
      </c>
      <c r="S369" s="8" t="s">
        <v>1348</v>
      </c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16" t="s">
        <v>1119</v>
      </c>
      <c r="BQ369" s="8" t="s">
        <v>2828</v>
      </c>
      <c r="BR369" s="8"/>
      <c r="BS369" s="8"/>
      <c r="BT369" s="8" t="s">
        <v>1330</v>
      </c>
      <c r="BU369" s="8"/>
      <c r="BV369" s="8"/>
      <c r="BW369" s="8"/>
      <c r="BX369" s="8"/>
      <c r="BY369" s="8"/>
      <c r="BZ369" s="8"/>
      <c r="CA369" s="8"/>
      <c r="CB369" s="8"/>
      <c r="CC369" s="8"/>
    </row>
    <row r="370" spans="1:81" ht="12.75">
      <c r="A370" s="8" t="s">
        <v>2792</v>
      </c>
      <c r="B370" s="8" t="s">
        <v>1329</v>
      </c>
      <c r="C370" s="8" t="s">
        <v>2204</v>
      </c>
      <c r="D370" s="8" t="s">
        <v>285</v>
      </c>
      <c r="E370" s="12">
        <v>31</v>
      </c>
      <c r="F370" s="3" t="s">
        <v>1327</v>
      </c>
      <c r="G370" s="12">
        <v>21</v>
      </c>
      <c r="H370" s="11" t="s">
        <v>1328</v>
      </c>
      <c r="I370" s="12">
        <v>8</v>
      </c>
      <c r="J370" s="8" t="s">
        <v>2793</v>
      </c>
      <c r="K370" s="3" t="s">
        <v>1333</v>
      </c>
      <c r="L370" s="38">
        <v>36.942</v>
      </c>
      <c r="M370" s="38">
        <v>-104.727</v>
      </c>
      <c r="N370" s="47">
        <v>7977</v>
      </c>
      <c r="O370" s="13">
        <v>38559</v>
      </c>
      <c r="P370" s="12">
        <v>2315</v>
      </c>
      <c r="Q370" s="8" t="s">
        <v>1324</v>
      </c>
      <c r="R370" s="12">
        <v>2193</v>
      </c>
      <c r="S370" s="8" t="s">
        <v>1348</v>
      </c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16" t="s">
        <v>1119</v>
      </c>
      <c r="BQ370" s="8" t="s">
        <v>2794</v>
      </c>
      <c r="BR370" s="8"/>
      <c r="BS370" s="8"/>
      <c r="BT370" s="8" t="s">
        <v>1330</v>
      </c>
      <c r="BU370" s="8"/>
      <c r="BV370" s="8"/>
      <c r="BW370" s="8"/>
      <c r="BX370" s="8"/>
      <c r="BY370" s="8"/>
      <c r="BZ370" s="8"/>
      <c r="CA370" s="8"/>
      <c r="CB370" s="8"/>
      <c r="CC370" s="8"/>
    </row>
    <row r="371" spans="1:81" ht="12.75">
      <c r="A371" s="8" t="s">
        <v>2817</v>
      </c>
      <c r="B371" s="8" t="s">
        <v>1329</v>
      </c>
      <c r="C371" s="8" t="s">
        <v>2136</v>
      </c>
      <c r="D371" s="8" t="s">
        <v>285</v>
      </c>
      <c r="E371" s="12">
        <v>31</v>
      </c>
      <c r="F371" s="3" t="s">
        <v>1327</v>
      </c>
      <c r="G371" s="12">
        <v>21</v>
      </c>
      <c r="H371" s="11" t="s">
        <v>1328</v>
      </c>
      <c r="I371" s="12">
        <v>8</v>
      </c>
      <c r="J371" s="8" t="s">
        <v>2818</v>
      </c>
      <c r="K371" s="3" t="s">
        <v>1333</v>
      </c>
      <c r="L371" s="38">
        <v>36.944</v>
      </c>
      <c r="M371" s="38">
        <v>-104.734</v>
      </c>
      <c r="N371" s="47">
        <v>7941</v>
      </c>
      <c r="O371" s="13">
        <v>38570</v>
      </c>
      <c r="P371" s="12">
        <v>2305</v>
      </c>
      <c r="Q371" s="8" t="s">
        <v>1324</v>
      </c>
      <c r="R371" s="12">
        <v>2184</v>
      </c>
      <c r="S371" s="8" t="s">
        <v>1348</v>
      </c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16" t="s">
        <v>1119</v>
      </c>
      <c r="BQ371" s="8" t="s">
        <v>2819</v>
      </c>
      <c r="BR371" s="8"/>
      <c r="BS371" s="8"/>
      <c r="BT371" s="8" t="s">
        <v>1330</v>
      </c>
      <c r="BU371" s="8"/>
      <c r="BV371" s="8"/>
      <c r="BW371" s="8"/>
      <c r="BX371" s="8"/>
      <c r="BY371" s="8"/>
      <c r="BZ371" s="8"/>
      <c r="CA371" s="8"/>
      <c r="CB371" s="8"/>
      <c r="CC371" s="8"/>
    </row>
    <row r="372" spans="1:81" ht="12.75">
      <c r="A372" s="8" t="s">
        <v>2833</v>
      </c>
      <c r="B372" s="8" t="s">
        <v>1329</v>
      </c>
      <c r="C372" s="8" t="s">
        <v>2836</v>
      </c>
      <c r="D372" s="8" t="s">
        <v>285</v>
      </c>
      <c r="E372" s="12">
        <v>31</v>
      </c>
      <c r="F372" s="3" t="s">
        <v>1327</v>
      </c>
      <c r="G372" s="12">
        <v>21</v>
      </c>
      <c r="H372" s="11" t="s">
        <v>1328</v>
      </c>
      <c r="I372" s="12">
        <v>8</v>
      </c>
      <c r="J372" s="8" t="s">
        <v>2835</v>
      </c>
      <c r="K372" s="3" t="s">
        <v>1333</v>
      </c>
      <c r="L372" s="38">
        <v>36.935</v>
      </c>
      <c r="M372" s="38">
        <v>-104.737</v>
      </c>
      <c r="N372" s="47">
        <v>7892</v>
      </c>
      <c r="O372" s="13">
        <v>38575</v>
      </c>
      <c r="P372" s="12">
        <v>2245</v>
      </c>
      <c r="Q372" s="8" t="s">
        <v>1324</v>
      </c>
      <c r="R372" s="12">
        <v>2179</v>
      </c>
      <c r="S372" s="8" t="s">
        <v>1348</v>
      </c>
      <c r="T372" s="8"/>
      <c r="U372" s="8"/>
      <c r="V372" s="3"/>
      <c r="W372" s="3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16" t="s">
        <v>1119</v>
      </c>
      <c r="BQ372" s="8" t="s">
        <v>1354</v>
      </c>
      <c r="BR372" s="8"/>
      <c r="BS372" s="8"/>
      <c r="BT372" s="8" t="s">
        <v>1330</v>
      </c>
      <c r="BU372" s="8"/>
      <c r="BV372" s="8"/>
      <c r="BW372" s="8"/>
      <c r="BX372" s="8"/>
      <c r="BY372" s="8"/>
      <c r="BZ372" s="8"/>
      <c r="CA372" s="8"/>
      <c r="CB372" s="8"/>
      <c r="CC372" s="8"/>
    </row>
    <row r="373" spans="1:81" ht="12.75">
      <c r="A373" s="14" t="s">
        <v>1271</v>
      </c>
      <c r="B373" s="14" t="s">
        <v>350</v>
      </c>
      <c r="C373" s="15">
        <v>4</v>
      </c>
      <c r="D373" s="14" t="s">
        <v>349</v>
      </c>
      <c r="E373" s="23">
        <v>31</v>
      </c>
      <c r="F373" s="16" t="s">
        <v>1327</v>
      </c>
      <c r="G373" s="23">
        <v>21</v>
      </c>
      <c r="H373" s="11" t="s">
        <v>1328</v>
      </c>
      <c r="I373" s="12">
        <v>11</v>
      </c>
      <c r="J373" s="23" t="s">
        <v>791</v>
      </c>
      <c r="K373" s="16" t="s">
        <v>1333</v>
      </c>
      <c r="L373" s="43">
        <v>36.935</v>
      </c>
      <c r="M373" s="43">
        <v>-104.676</v>
      </c>
      <c r="N373" s="15">
        <v>7278</v>
      </c>
      <c r="O373" s="24">
        <v>21155</v>
      </c>
      <c r="P373" s="23">
        <v>1302</v>
      </c>
      <c r="Q373" s="23" t="s">
        <v>2305</v>
      </c>
      <c r="R373" s="16"/>
      <c r="S373" s="16"/>
      <c r="T373" s="16">
        <v>1036</v>
      </c>
      <c r="U373" s="16">
        <v>1174</v>
      </c>
      <c r="V373" s="8">
        <f>+N373-U373</f>
        <v>6104</v>
      </c>
      <c r="W373" s="8"/>
      <c r="X373" s="16" t="s">
        <v>49</v>
      </c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8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</row>
    <row r="374" spans="1:81" ht="12.75">
      <c r="A374" s="14" t="s">
        <v>1272</v>
      </c>
      <c r="B374" s="14" t="s">
        <v>252</v>
      </c>
      <c r="C374" s="15">
        <v>2</v>
      </c>
      <c r="D374" s="14" t="s">
        <v>251</v>
      </c>
      <c r="E374" s="23">
        <v>31</v>
      </c>
      <c r="F374" s="16" t="s">
        <v>1327</v>
      </c>
      <c r="G374" s="23">
        <v>21</v>
      </c>
      <c r="H374" s="11" t="s">
        <v>1328</v>
      </c>
      <c r="I374" s="23">
        <v>26</v>
      </c>
      <c r="J374" s="23" t="s">
        <v>792</v>
      </c>
      <c r="K374" s="16" t="s">
        <v>1333</v>
      </c>
      <c r="L374" s="17">
        <v>36.894822486</v>
      </c>
      <c r="M374" s="17">
        <v>-104.668286416</v>
      </c>
      <c r="N374" s="26">
        <v>7751</v>
      </c>
      <c r="O374" s="24">
        <v>19998</v>
      </c>
      <c r="P374" s="23">
        <v>7268</v>
      </c>
      <c r="Q374" s="23" t="s">
        <v>1364</v>
      </c>
      <c r="R374" s="16"/>
      <c r="S374" s="16"/>
      <c r="T374" s="16">
        <v>1466</v>
      </c>
      <c r="U374" s="16">
        <v>1514</v>
      </c>
      <c r="V374" s="8">
        <f>+N374-U374</f>
        <v>6237</v>
      </c>
      <c r="W374" s="8">
        <f>+X374-U374</f>
        <v>96</v>
      </c>
      <c r="X374" s="16">
        <v>1610</v>
      </c>
      <c r="Y374" s="16">
        <f>+Z374-X374</f>
        <v>2080</v>
      </c>
      <c r="Z374" s="23">
        <v>3690</v>
      </c>
      <c r="AA374" s="16">
        <f>+AC374-Z374</f>
        <v>682</v>
      </c>
      <c r="AB374" s="16">
        <f>+AA374+Y374</f>
        <v>2762</v>
      </c>
      <c r="AC374" s="23">
        <v>4372</v>
      </c>
      <c r="AD374" s="16">
        <f>+N374-AC374</f>
        <v>3379</v>
      </c>
      <c r="AE374" s="16">
        <f>+AF374-AC374</f>
        <v>22</v>
      </c>
      <c r="AF374" s="23">
        <v>4394</v>
      </c>
      <c r="AG374" s="16">
        <f>+AH374-AF374</f>
        <v>164</v>
      </c>
      <c r="AH374" s="23">
        <v>4558</v>
      </c>
      <c r="AI374" s="34">
        <f>+AJ374-AH374</f>
        <v>44</v>
      </c>
      <c r="AJ374" s="23">
        <v>4602</v>
      </c>
      <c r="AK374" s="16">
        <f>+AM374-AC374</f>
        <v>446</v>
      </c>
      <c r="AL374" s="16"/>
      <c r="AM374" s="23">
        <v>4818</v>
      </c>
      <c r="AN374" s="16">
        <f>+N374-AM374</f>
        <v>2933</v>
      </c>
      <c r="AO374" s="16">
        <f>+AP374-AM374</f>
        <v>122</v>
      </c>
      <c r="AP374" s="23">
        <v>4940</v>
      </c>
      <c r="AQ374" s="16">
        <f>+AR374-AP374</f>
        <v>378</v>
      </c>
      <c r="AR374" s="23">
        <v>5318</v>
      </c>
      <c r="AS374" s="16">
        <f>+AT374-AR374</f>
        <v>52</v>
      </c>
      <c r="AT374" s="23">
        <v>5370</v>
      </c>
      <c r="AU374" s="23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8"/>
      <c r="BQ374" s="16"/>
      <c r="BR374" s="16"/>
      <c r="BS374" s="16"/>
      <c r="BT374" s="16" t="s">
        <v>793</v>
      </c>
      <c r="BU374" s="16"/>
      <c r="BV374" s="16"/>
      <c r="BW374" s="16" t="s">
        <v>17</v>
      </c>
      <c r="BX374" s="16" t="s">
        <v>2537</v>
      </c>
      <c r="BY374" s="16"/>
      <c r="BZ374" s="16"/>
      <c r="CA374" s="16"/>
      <c r="CB374" s="16" t="s">
        <v>2571</v>
      </c>
      <c r="CC374" s="16"/>
    </row>
    <row r="375" spans="1:81" ht="12.75">
      <c r="A375" s="23" t="s">
        <v>1110</v>
      </c>
      <c r="B375" s="8" t="s">
        <v>1329</v>
      </c>
      <c r="C375" s="26">
        <v>20</v>
      </c>
      <c r="D375" s="23" t="s">
        <v>1985</v>
      </c>
      <c r="E375" s="23">
        <v>31</v>
      </c>
      <c r="F375" s="23" t="s">
        <v>1327</v>
      </c>
      <c r="G375" s="23">
        <v>21</v>
      </c>
      <c r="H375" s="34" t="s">
        <v>1328</v>
      </c>
      <c r="I375" s="23">
        <v>27</v>
      </c>
      <c r="J375" s="16" t="s">
        <v>794</v>
      </c>
      <c r="K375" s="16" t="s">
        <v>1333</v>
      </c>
      <c r="L375" s="39">
        <v>36.894</v>
      </c>
      <c r="M375" s="39">
        <v>-104.685</v>
      </c>
      <c r="N375" s="15">
        <v>7740</v>
      </c>
      <c r="O375" s="24">
        <v>37012</v>
      </c>
      <c r="P375" s="16">
        <v>1635</v>
      </c>
      <c r="Q375" s="16" t="s">
        <v>315</v>
      </c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1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</row>
    <row r="376" spans="1:81" ht="12.75">
      <c r="A376" s="14" t="s">
        <v>1273</v>
      </c>
      <c r="B376" s="14" t="s">
        <v>350</v>
      </c>
      <c r="C376" s="15">
        <v>3</v>
      </c>
      <c r="D376" s="14" t="s">
        <v>349</v>
      </c>
      <c r="E376" s="23">
        <v>31</v>
      </c>
      <c r="F376" s="16" t="s">
        <v>1327</v>
      </c>
      <c r="G376" s="23">
        <v>22</v>
      </c>
      <c r="H376" s="11" t="s">
        <v>1328</v>
      </c>
      <c r="I376" s="23">
        <v>16</v>
      </c>
      <c r="J376" s="23" t="s">
        <v>795</v>
      </c>
      <c r="K376" s="16" t="s">
        <v>1333</v>
      </c>
      <c r="L376" s="17">
        <v>36.923655604</v>
      </c>
      <c r="M376" s="17">
        <v>-104.606813502</v>
      </c>
      <c r="N376" s="26">
        <v>7049</v>
      </c>
      <c r="O376" s="24">
        <v>21155</v>
      </c>
      <c r="P376" s="23">
        <v>741</v>
      </c>
      <c r="Q376" s="23" t="s">
        <v>315</v>
      </c>
      <c r="R376" s="16"/>
      <c r="S376" s="16"/>
      <c r="T376" s="16">
        <v>530</v>
      </c>
      <c r="U376" s="16">
        <v>606</v>
      </c>
      <c r="V376" s="8">
        <f>+N376-U376</f>
        <v>6443</v>
      </c>
      <c r="W376" s="8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8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</row>
    <row r="377" spans="1:81" ht="12.75">
      <c r="A377" s="14" t="s">
        <v>1274</v>
      </c>
      <c r="B377" s="14" t="s">
        <v>252</v>
      </c>
      <c r="C377" s="15">
        <v>6</v>
      </c>
      <c r="D377" s="14" t="s">
        <v>251</v>
      </c>
      <c r="E377" s="23">
        <v>31</v>
      </c>
      <c r="F377" s="16" t="s">
        <v>1327</v>
      </c>
      <c r="G377" s="23">
        <v>22</v>
      </c>
      <c r="H377" s="11" t="s">
        <v>1328</v>
      </c>
      <c r="I377" s="23">
        <v>26</v>
      </c>
      <c r="J377" s="23" t="s">
        <v>796</v>
      </c>
      <c r="K377" s="16" t="s">
        <v>1333</v>
      </c>
      <c r="L377" s="17">
        <v>36.889622272</v>
      </c>
      <c r="M377" s="17">
        <v>-104.560370872</v>
      </c>
      <c r="N377" s="26">
        <v>6772</v>
      </c>
      <c r="O377" s="24">
        <v>20180</v>
      </c>
      <c r="P377" s="23">
        <v>3675</v>
      </c>
      <c r="Q377" s="23" t="s">
        <v>1364</v>
      </c>
      <c r="R377" s="16"/>
      <c r="S377" s="16"/>
      <c r="T377" s="16"/>
      <c r="U377" s="16"/>
      <c r="V377" s="16"/>
      <c r="W377" s="8">
        <f>+X377-U377</f>
        <v>0</v>
      </c>
      <c r="X377" s="16">
        <v>0</v>
      </c>
      <c r="Y377" s="16">
        <f>+Z377-X377</f>
        <v>1960</v>
      </c>
      <c r="Z377" s="16">
        <v>1960</v>
      </c>
      <c r="AA377" s="16">
        <f>+AC377-Z377</f>
        <v>750</v>
      </c>
      <c r="AB377" s="16">
        <f>+AA377+Y377</f>
        <v>2710</v>
      </c>
      <c r="AC377" s="16">
        <v>2710</v>
      </c>
      <c r="AD377" s="16">
        <f>+N377-AC377</f>
        <v>4062</v>
      </c>
      <c r="AE377" s="16">
        <f>+AF377-AC377</f>
        <v>24</v>
      </c>
      <c r="AF377" s="23">
        <v>2734</v>
      </c>
      <c r="AG377" s="16">
        <f>+AH377-AF377</f>
        <v>186</v>
      </c>
      <c r="AH377" s="23">
        <v>2920</v>
      </c>
      <c r="AI377" s="34">
        <f>+AJ377-AH377</f>
        <v>16</v>
      </c>
      <c r="AJ377" s="23">
        <v>2936</v>
      </c>
      <c r="AK377" s="16">
        <f>+AM377-AC377</f>
        <v>388</v>
      </c>
      <c r="AL377" s="16"/>
      <c r="AM377" s="23">
        <v>3098</v>
      </c>
      <c r="AN377" s="16">
        <f>+N377-AM377</f>
        <v>3674</v>
      </c>
      <c r="AO377" s="16">
        <f>+AP377-AM377</f>
        <v>178</v>
      </c>
      <c r="AP377" s="23">
        <v>3276</v>
      </c>
      <c r="AQ377" s="16">
        <f>+AR377-AP377</f>
        <v>388</v>
      </c>
      <c r="AR377" s="23">
        <v>3664</v>
      </c>
      <c r="AS377" s="23"/>
      <c r="AT377" s="16" t="s">
        <v>49</v>
      </c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8"/>
      <c r="BQ377" s="16"/>
      <c r="BR377" s="16"/>
      <c r="BS377" s="16"/>
      <c r="BT377" s="16" t="s">
        <v>810</v>
      </c>
      <c r="BU377" s="16"/>
      <c r="BV377" s="16"/>
      <c r="BW377" s="16"/>
      <c r="BX377" s="16" t="s">
        <v>2894</v>
      </c>
      <c r="BY377" s="16" t="s">
        <v>2894</v>
      </c>
      <c r="BZ377" s="16"/>
      <c r="CA377" s="16"/>
      <c r="CB377" s="16"/>
      <c r="CC377" s="16"/>
    </row>
    <row r="378" spans="1:81" ht="12.75">
      <c r="A378" s="14" t="s">
        <v>1275</v>
      </c>
      <c r="B378" s="14" t="s">
        <v>350</v>
      </c>
      <c r="C378" s="15">
        <v>1</v>
      </c>
      <c r="D378" s="14" t="s">
        <v>349</v>
      </c>
      <c r="E378" s="23">
        <v>31</v>
      </c>
      <c r="F378" s="16" t="s">
        <v>1327</v>
      </c>
      <c r="G378" s="23">
        <v>22</v>
      </c>
      <c r="H378" s="11" t="s">
        <v>1328</v>
      </c>
      <c r="I378" s="23">
        <v>31</v>
      </c>
      <c r="J378" s="23" t="s">
        <v>811</v>
      </c>
      <c r="K378" s="16" t="s">
        <v>1333</v>
      </c>
      <c r="L378" s="17">
        <v>36.887519975</v>
      </c>
      <c r="M378" s="17">
        <v>-104.644708033</v>
      </c>
      <c r="N378" s="15">
        <v>7318</v>
      </c>
      <c r="O378" s="24">
        <v>21186</v>
      </c>
      <c r="P378" s="23">
        <v>1126</v>
      </c>
      <c r="Q378" s="23" t="s">
        <v>315</v>
      </c>
      <c r="R378" s="16"/>
      <c r="S378" s="16"/>
      <c r="T378" s="23">
        <v>890</v>
      </c>
      <c r="U378" s="23">
        <v>988</v>
      </c>
      <c r="V378" s="8">
        <f>+N378-U378</f>
        <v>6330</v>
      </c>
      <c r="W378" s="8">
        <f>+X378-U378</f>
        <v>124</v>
      </c>
      <c r="X378" s="23">
        <v>1112</v>
      </c>
      <c r="Y378" s="23"/>
      <c r="Z378" s="16" t="s">
        <v>49</v>
      </c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8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</row>
    <row r="379" spans="1:81" ht="12.75">
      <c r="A379" s="14" t="s">
        <v>1276</v>
      </c>
      <c r="B379" s="14" t="s">
        <v>250</v>
      </c>
      <c r="C379" s="15">
        <v>1</v>
      </c>
      <c r="D379" s="14" t="s">
        <v>249</v>
      </c>
      <c r="E379" s="23">
        <v>31</v>
      </c>
      <c r="F379" s="16" t="s">
        <v>1327</v>
      </c>
      <c r="G379" s="23">
        <v>23</v>
      </c>
      <c r="H379" s="11" t="s">
        <v>1328</v>
      </c>
      <c r="I379" s="23">
        <v>26</v>
      </c>
      <c r="J379" s="23" t="s">
        <v>812</v>
      </c>
      <c r="K379" s="16" t="s">
        <v>1333</v>
      </c>
      <c r="L379" s="17">
        <v>36.894683917</v>
      </c>
      <c r="M379" s="17">
        <v>-104.457301609</v>
      </c>
      <c r="N379" s="15"/>
      <c r="O379" s="24">
        <v>20760</v>
      </c>
      <c r="P379" s="23">
        <v>708</v>
      </c>
      <c r="Q379" s="23" t="s">
        <v>1364</v>
      </c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8"/>
      <c r="BQ379" s="16"/>
      <c r="BR379" s="16"/>
      <c r="BS379" s="16"/>
      <c r="BT379" s="16" t="s">
        <v>1893</v>
      </c>
      <c r="BU379" s="16"/>
      <c r="BV379" s="16"/>
      <c r="BW379" s="16"/>
      <c r="BX379" s="16"/>
      <c r="BY379" s="16"/>
      <c r="BZ379" s="16"/>
      <c r="CA379" s="16"/>
      <c r="CB379" s="16"/>
      <c r="CC379" s="16"/>
    </row>
    <row r="380" spans="1:81" ht="12.75">
      <c r="A380" s="14" t="s">
        <v>1277</v>
      </c>
      <c r="B380" s="14" t="s">
        <v>472</v>
      </c>
      <c r="C380" s="15">
        <v>1</v>
      </c>
      <c r="D380" s="14" t="s">
        <v>472</v>
      </c>
      <c r="E380" s="23">
        <v>31</v>
      </c>
      <c r="F380" s="16" t="s">
        <v>1327</v>
      </c>
      <c r="G380" s="23">
        <v>24</v>
      </c>
      <c r="H380" s="11" t="s">
        <v>1328</v>
      </c>
      <c r="I380" s="23">
        <v>28</v>
      </c>
      <c r="J380" s="16"/>
      <c r="K380" s="16" t="s">
        <v>1333</v>
      </c>
      <c r="L380" s="17">
        <v>36.900684313</v>
      </c>
      <c r="M380" s="17">
        <v>-104.391480384</v>
      </c>
      <c r="N380" s="15"/>
      <c r="O380" s="62">
        <v>1924</v>
      </c>
      <c r="P380" s="62">
        <v>2700</v>
      </c>
      <c r="Q380" s="23" t="s">
        <v>1364</v>
      </c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8"/>
      <c r="BQ380" s="16"/>
      <c r="BR380" s="16"/>
      <c r="BS380" s="16"/>
      <c r="BT380" s="16" t="s">
        <v>813</v>
      </c>
      <c r="BU380" s="16"/>
      <c r="BV380" s="16"/>
      <c r="BW380" s="16"/>
      <c r="BX380" s="16"/>
      <c r="BY380" s="16"/>
      <c r="BZ380" s="16"/>
      <c r="CA380" s="16"/>
      <c r="CB380" s="16"/>
      <c r="CC380" s="16"/>
    </row>
    <row r="381" spans="1:81" ht="12.75">
      <c r="A381" s="14" t="s">
        <v>503</v>
      </c>
      <c r="B381" s="14" t="s">
        <v>215</v>
      </c>
      <c r="C381" s="15">
        <v>1</v>
      </c>
      <c r="D381" s="14" t="s">
        <v>217</v>
      </c>
      <c r="E381" s="16">
        <v>31</v>
      </c>
      <c r="F381" s="16" t="s">
        <v>1327</v>
      </c>
      <c r="G381" s="16">
        <v>25</v>
      </c>
      <c r="H381" s="11" t="s">
        <v>1328</v>
      </c>
      <c r="I381" s="16">
        <v>27</v>
      </c>
      <c r="J381" s="16" t="s">
        <v>814</v>
      </c>
      <c r="K381" s="16" t="s">
        <v>1333</v>
      </c>
      <c r="L381" s="17">
        <v>36.88743</v>
      </c>
      <c r="M381" s="17">
        <v>-104.27496</v>
      </c>
      <c r="N381" s="15">
        <v>8267</v>
      </c>
      <c r="O381" s="24">
        <v>26634</v>
      </c>
      <c r="P381" s="16">
        <v>3513</v>
      </c>
      <c r="Q381" s="16" t="s">
        <v>1364</v>
      </c>
      <c r="R381" s="16"/>
      <c r="S381" s="16"/>
      <c r="T381" s="16"/>
      <c r="U381" s="16"/>
      <c r="V381" s="16"/>
      <c r="W381" s="16"/>
      <c r="X381" s="16"/>
      <c r="Y381" s="16"/>
      <c r="Z381" s="16">
        <v>1944</v>
      </c>
      <c r="AA381" s="16">
        <f>+AC381-Z381</f>
        <v>1016</v>
      </c>
      <c r="AB381" s="16"/>
      <c r="AC381" s="16">
        <v>2960</v>
      </c>
      <c r="AD381" s="16">
        <f>+N381-AC381</f>
        <v>5307</v>
      </c>
      <c r="AE381" s="16">
        <f>+AF381-AC381</f>
        <v>24</v>
      </c>
      <c r="AF381" s="16">
        <v>2984</v>
      </c>
      <c r="AG381" s="16">
        <f>+AH381-AF381</f>
        <v>176</v>
      </c>
      <c r="AH381" s="23">
        <v>3160</v>
      </c>
      <c r="AI381" s="34">
        <f>+AJ381-AH381</f>
        <v>30</v>
      </c>
      <c r="AJ381" s="23">
        <v>3190</v>
      </c>
      <c r="AK381" s="16">
        <f>+AM381-AC381</f>
        <v>380</v>
      </c>
      <c r="AL381" s="16"/>
      <c r="AM381" s="23">
        <v>3340</v>
      </c>
      <c r="AN381" s="16">
        <f>+N381-AM381</f>
        <v>4927</v>
      </c>
      <c r="AO381" s="16"/>
      <c r="AP381" s="16" t="s">
        <v>49</v>
      </c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 t="s">
        <v>815</v>
      </c>
      <c r="BU381" s="16"/>
      <c r="BV381" s="16"/>
      <c r="BW381" s="16" t="s">
        <v>1523</v>
      </c>
      <c r="BX381" s="16"/>
      <c r="BY381" s="16"/>
      <c r="BZ381" s="16"/>
      <c r="CA381" s="16"/>
      <c r="CB381" s="16"/>
      <c r="CC381" s="16"/>
    </row>
    <row r="382" spans="1:81" ht="12.75">
      <c r="A382" s="14" t="s">
        <v>700</v>
      </c>
      <c r="B382" s="8" t="s">
        <v>1329</v>
      </c>
      <c r="C382" s="15">
        <v>8</v>
      </c>
      <c r="D382" s="14" t="s">
        <v>287</v>
      </c>
      <c r="E382" s="16">
        <v>30</v>
      </c>
      <c r="F382" s="16" t="s">
        <v>1327</v>
      </c>
      <c r="G382" s="16">
        <v>17</v>
      </c>
      <c r="H382" s="11" t="s">
        <v>1328</v>
      </c>
      <c r="I382" s="16">
        <v>1</v>
      </c>
      <c r="J382" s="16" t="s">
        <v>557</v>
      </c>
      <c r="K382" s="16" t="s">
        <v>1333</v>
      </c>
      <c r="L382" s="17">
        <v>36.859963</v>
      </c>
      <c r="M382" s="17">
        <v>-105.083218</v>
      </c>
      <c r="N382" s="15">
        <v>8310</v>
      </c>
      <c r="O382" s="24">
        <v>36770</v>
      </c>
      <c r="P382" s="16">
        <v>1880</v>
      </c>
      <c r="Q382" s="16" t="s">
        <v>1198</v>
      </c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 t="s">
        <v>1200</v>
      </c>
      <c r="BQ382" s="16" t="s">
        <v>558</v>
      </c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</row>
    <row r="383" spans="1:81" ht="12.75">
      <c r="A383" s="14" t="s">
        <v>703</v>
      </c>
      <c r="B383" s="8" t="s">
        <v>1329</v>
      </c>
      <c r="C383" s="15">
        <v>13</v>
      </c>
      <c r="D383" s="14" t="s">
        <v>287</v>
      </c>
      <c r="E383" s="16">
        <v>30</v>
      </c>
      <c r="F383" s="16" t="s">
        <v>1327</v>
      </c>
      <c r="G383" s="16">
        <v>17</v>
      </c>
      <c r="H383" s="11" t="s">
        <v>1328</v>
      </c>
      <c r="I383" s="16">
        <v>1</v>
      </c>
      <c r="J383" s="16" t="s">
        <v>559</v>
      </c>
      <c r="K383" s="16" t="s">
        <v>1333</v>
      </c>
      <c r="L383" s="17">
        <v>36.868047</v>
      </c>
      <c r="M383" s="17">
        <v>-105.083721</v>
      </c>
      <c r="N383" s="15">
        <v>8373</v>
      </c>
      <c r="O383" s="24">
        <v>36770</v>
      </c>
      <c r="P383" s="16">
        <v>1830</v>
      </c>
      <c r="Q383" s="16" t="s">
        <v>1198</v>
      </c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 t="s">
        <v>1200</v>
      </c>
      <c r="BQ383" s="16" t="s">
        <v>560</v>
      </c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</row>
    <row r="384" spans="1:81" ht="12.75">
      <c r="A384" s="14" t="s">
        <v>993</v>
      </c>
      <c r="B384" s="8" t="s">
        <v>1329</v>
      </c>
      <c r="C384" s="15">
        <v>27</v>
      </c>
      <c r="D384" s="14" t="s">
        <v>287</v>
      </c>
      <c r="E384" s="16">
        <v>30</v>
      </c>
      <c r="F384" s="16" t="s">
        <v>1327</v>
      </c>
      <c r="G384" s="16">
        <v>17</v>
      </c>
      <c r="H384" s="11" t="s">
        <v>1328</v>
      </c>
      <c r="I384" s="16">
        <v>1</v>
      </c>
      <c r="J384" s="16" t="s">
        <v>553</v>
      </c>
      <c r="K384" s="16" t="s">
        <v>1333</v>
      </c>
      <c r="L384" s="17">
        <v>36.859192</v>
      </c>
      <c r="M384" s="17">
        <v>-105.093438</v>
      </c>
      <c r="N384" s="15">
        <v>8231</v>
      </c>
      <c r="O384" s="24">
        <v>37288</v>
      </c>
      <c r="P384" s="16">
        <v>1960</v>
      </c>
      <c r="Q384" s="16" t="s">
        <v>1198</v>
      </c>
      <c r="R384" s="16"/>
      <c r="S384" s="16" t="s">
        <v>1199</v>
      </c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 t="s">
        <v>1200</v>
      </c>
      <c r="BQ384" s="16" t="s">
        <v>554</v>
      </c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</row>
    <row r="385" spans="1:81" ht="12.75">
      <c r="A385" s="14" t="s">
        <v>999</v>
      </c>
      <c r="B385" s="8" t="s">
        <v>1329</v>
      </c>
      <c r="C385" s="15">
        <v>51</v>
      </c>
      <c r="D385" s="14" t="s">
        <v>287</v>
      </c>
      <c r="E385" s="16">
        <v>30</v>
      </c>
      <c r="F385" s="16" t="s">
        <v>1327</v>
      </c>
      <c r="G385" s="16">
        <v>17</v>
      </c>
      <c r="H385" s="11" t="s">
        <v>1328</v>
      </c>
      <c r="I385" s="16">
        <v>1</v>
      </c>
      <c r="J385" s="16" t="s">
        <v>555</v>
      </c>
      <c r="K385" s="16" t="s">
        <v>1333</v>
      </c>
      <c r="L385" s="17">
        <v>36.869007</v>
      </c>
      <c r="M385" s="17">
        <v>-105.094755</v>
      </c>
      <c r="N385" s="15">
        <v>8222</v>
      </c>
      <c r="O385" s="24">
        <v>37288</v>
      </c>
      <c r="P385" s="16">
        <v>1815</v>
      </c>
      <c r="Q385" s="16" t="s">
        <v>1198</v>
      </c>
      <c r="R385" s="16"/>
      <c r="S385" s="16" t="s">
        <v>1199</v>
      </c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 t="s">
        <v>1200</v>
      </c>
      <c r="BQ385" s="16" t="s">
        <v>556</v>
      </c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</row>
    <row r="386" spans="1:81" ht="12.75">
      <c r="A386" s="8" t="s">
        <v>1870</v>
      </c>
      <c r="B386" s="8" t="s">
        <v>1329</v>
      </c>
      <c r="C386" s="8" t="s">
        <v>1872</v>
      </c>
      <c r="D386" s="8" t="s">
        <v>287</v>
      </c>
      <c r="E386" s="12">
        <v>30</v>
      </c>
      <c r="F386" s="8" t="s">
        <v>1327</v>
      </c>
      <c r="G386" s="12">
        <v>17</v>
      </c>
      <c r="H386" s="11" t="s">
        <v>1328</v>
      </c>
      <c r="I386" s="12">
        <v>1</v>
      </c>
      <c r="J386" s="8" t="s">
        <v>1871</v>
      </c>
      <c r="K386" s="8" t="s">
        <v>1333</v>
      </c>
      <c r="L386" s="38">
        <v>36.872</v>
      </c>
      <c r="M386" s="38">
        <v>-105.093</v>
      </c>
      <c r="N386" s="47" t="s">
        <v>1730</v>
      </c>
      <c r="O386" s="13">
        <v>38150</v>
      </c>
      <c r="P386" s="12">
        <v>3641</v>
      </c>
      <c r="Q386" s="8" t="s">
        <v>1324</v>
      </c>
      <c r="R386" s="12">
        <v>3641</v>
      </c>
      <c r="S386" s="8" t="s">
        <v>1339</v>
      </c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 t="s">
        <v>1330</v>
      </c>
      <c r="BQ386" s="8" t="s">
        <v>1330</v>
      </c>
      <c r="BR386" s="8"/>
      <c r="BS386" s="8"/>
      <c r="BT386" s="8" t="s">
        <v>1330</v>
      </c>
      <c r="BU386" s="8"/>
      <c r="BV386" s="8"/>
      <c r="BW386" s="8"/>
      <c r="BX386" s="8"/>
      <c r="BY386" s="8"/>
      <c r="BZ386" s="8"/>
      <c r="CA386" s="8"/>
      <c r="CB386" s="8"/>
      <c r="CC386" s="8"/>
    </row>
    <row r="387" spans="1:81" ht="12.75">
      <c r="A387" s="8" t="s">
        <v>2993</v>
      </c>
      <c r="B387" s="8" t="s">
        <v>2995</v>
      </c>
      <c r="C387" s="8" t="s">
        <v>2996</v>
      </c>
      <c r="D387" s="8" t="s">
        <v>287</v>
      </c>
      <c r="E387" s="12">
        <v>30</v>
      </c>
      <c r="F387" s="8" t="s">
        <v>1327</v>
      </c>
      <c r="G387" s="12">
        <v>17</v>
      </c>
      <c r="H387" s="11" t="s">
        <v>1328</v>
      </c>
      <c r="I387" s="12">
        <v>1</v>
      </c>
      <c r="J387" s="8" t="s">
        <v>2994</v>
      </c>
      <c r="K387" s="8" t="s">
        <v>1333</v>
      </c>
      <c r="L387" s="38">
        <v>36.872</v>
      </c>
      <c r="M387" s="38">
        <v>-105.095</v>
      </c>
      <c r="N387" s="47" t="s">
        <v>2997</v>
      </c>
      <c r="O387" s="13">
        <v>38798</v>
      </c>
      <c r="P387" s="12">
        <v>2912</v>
      </c>
      <c r="Q387" s="8" t="s">
        <v>1324</v>
      </c>
      <c r="R387" s="12">
        <v>2705</v>
      </c>
      <c r="S387" s="8" t="s">
        <v>1330</v>
      </c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 t="s">
        <v>1331</v>
      </c>
      <c r="BQ387" s="8" t="s">
        <v>1330</v>
      </c>
      <c r="BR387" s="8"/>
      <c r="BS387" s="8"/>
      <c r="BT387" s="8" t="s">
        <v>1330</v>
      </c>
      <c r="BU387" s="8"/>
      <c r="BV387" s="8"/>
      <c r="BW387" s="8"/>
      <c r="BX387" s="8"/>
      <c r="BY387" s="8"/>
      <c r="BZ387" s="8"/>
      <c r="CA387" s="8"/>
      <c r="CB387" s="8"/>
      <c r="CC387" s="8"/>
    </row>
    <row r="388" spans="1:81" ht="12.75">
      <c r="A388" s="14" t="s">
        <v>997</v>
      </c>
      <c r="B388" s="8" t="s">
        <v>1329</v>
      </c>
      <c r="C388" s="15">
        <v>47</v>
      </c>
      <c r="D388" s="14" t="s">
        <v>287</v>
      </c>
      <c r="E388" s="16">
        <v>30</v>
      </c>
      <c r="F388" s="16" t="s">
        <v>1327</v>
      </c>
      <c r="G388" s="16">
        <v>17</v>
      </c>
      <c r="H388" s="11" t="s">
        <v>1328</v>
      </c>
      <c r="I388" s="16">
        <v>2</v>
      </c>
      <c r="J388" s="16" t="s">
        <v>561</v>
      </c>
      <c r="K388" s="16" t="s">
        <v>1333</v>
      </c>
      <c r="L388" s="17">
        <v>36.863729</v>
      </c>
      <c r="M388" s="17">
        <v>-105.098736</v>
      </c>
      <c r="N388" s="15">
        <v>8207</v>
      </c>
      <c r="O388" s="24">
        <v>37288</v>
      </c>
      <c r="P388" s="16">
        <v>1825</v>
      </c>
      <c r="Q388" s="16" t="s">
        <v>1198</v>
      </c>
      <c r="R388" s="16"/>
      <c r="S388" s="16" t="s">
        <v>1199</v>
      </c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 t="s">
        <v>1200</v>
      </c>
      <c r="BQ388" s="16" t="s">
        <v>562</v>
      </c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</row>
    <row r="389" spans="1:81" ht="12.75">
      <c r="A389" s="14" t="s">
        <v>1008</v>
      </c>
      <c r="B389" s="8" t="s">
        <v>1329</v>
      </c>
      <c r="C389" s="15">
        <v>68</v>
      </c>
      <c r="D389" s="14" t="s">
        <v>287</v>
      </c>
      <c r="E389" s="16">
        <v>30</v>
      </c>
      <c r="F389" s="16" t="s">
        <v>1327</v>
      </c>
      <c r="G389" s="16">
        <v>17</v>
      </c>
      <c r="H389" s="11" t="s">
        <v>1328</v>
      </c>
      <c r="I389" s="16">
        <v>2</v>
      </c>
      <c r="J389" s="16" t="s">
        <v>563</v>
      </c>
      <c r="K389" s="16" t="s">
        <v>1333</v>
      </c>
      <c r="L389" s="17">
        <v>36.859206</v>
      </c>
      <c r="M389" s="17">
        <v>-105.10158</v>
      </c>
      <c r="N389" s="15">
        <v>8357</v>
      </c>
      <c r="O389" s="24">
        <v>37316</v>
      </c>
      <c r="P389" s="16">
        <v>2072</v>
      </c>
      <c r="Q389" s="16" t="s">
        <v>1198</v>
      </c>
      <c r="R389" s="16"/>
      <c r="S389" s="16" t="s">
        <v>1199</v>
      </c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 t="s">
        <v>1200</v>
      </c>
      <c r="BQ389" s="16" t="s">
        <v>566</v>
      </c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</row>
    <row r="390" spans="1:81" ht="12.75">
      <c r="A390" s="8" t="s">
        <v>1422</v>
      </c>
      <c r="B390" s="8" t="s">
        <v>1329</v>
      </c>
      <c r="C390" s="8" t="s">
        <v>1367</v>
      </c>
      <c r="D390" s="8" t="s">
        <v>287</v>
      </c>
      <c r="E390" s="12">
        <v>30</v>
      </c>
      <c r="F390" s="8" t="s">
        <v>1327</v>
      </c>
      <c r="G390" s="12">
        <v>17</v>
      </c>
      <c r="H390" s="11" t="s">
        <v>1328</v>
      </c>
      <c r="I390" s="12">
        <v>2</v>
      </c>
      <c r="J390" s="8" t="s">
        <v>1423</v>
      </c>
      <c r="K390" s="8" t="s">
        <v>1333</v>
      </c>
      <c r="L390" s="38">
        <v>36.861</v>
      </c>
      <c r="M390" s="38">
        <v>-105.123</v>
      </c>
      <c r="N390" s="47" t="s">
        <v>1424</v>
      </c>
      <c r="O390" s="13">
        <v>37830</v>
      </c>
      <c r="P390" s="12">
        <v>2000</v>
      </c>
      <c r="Q390" s="8" t="s">
        <v>1334</v>
      </c>
      <c r="R390" s="12">
        <v>1953</v>
      </c>
      <c r="S390" s="8" t="s">
        <v>1339</v>
      </c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3" t="s">
        <v>1200</v>
      </c>
      <c r="BQ390" s="8" t="s">
        <v>1425</v>
      </c>
      <c r="BR390" s="8"/>
      <c r="BS390" s="8"/>
      <c r="BT390" s="8" t="s">
        <v>1330</v>
      </c>
      <c r="BU390" s="8"/>
      <c r="BV390" s="8"/>
      <c r="BW390" s="8"/>
      <c r="BX390" s="8"/>
      <c r="BY390" s="8"/>
      <c r="BZ390" s="8"/>
      <c r="CA390" s="8"/>
      <c r="CB390" s="8"/>
      <c r="CC390" s="8"/>
    </row>
    <row r="391" spans="1:81" ht="12.75">
      <c r="A391" s="8" t="s">
        <v>1487</v>
      </c>
      <c r="B391" s="8" t="s">
        <v>1329</v>
      </c>
      <c r="C391" s="8" t="s">
        <v>1489</v>
      </c>
      <c r="D391" s="8" t="s">
        <v>287</v>
      </c>
      <c r="E391" s="12">
        <v>30</v>
      </c>
      <c r="F391" s="8" t="s">
        <v>1327</v>
      </c>
      <c r="G391" s="12">
        <v>17</v>
      </c>
      <c r="H391" s="11" t="s">
        <v>1328</v>
      </c>
      <c r="I391" s="12">
        <v>2</v>
      </c>
      <c r="J391" s="8" t="s">
        <v>1488</v>
      </c>
      <c r="K391" s="8" t="s">
        <v>1333</v>
      </c>
      <c r="L391" s="38">
        <v>36.873</v>
      </c>
      <c r="M391" s="38">
        <v>-105.116</v>
      </c>
      <c r="N391" s="47" t="s">
        <v>1490</v>
      </c>
      <c r="O391" s="13">
        <v>37839</v>
      </c>
      <c r="P391" s="12">
        <v>1880</v>
      </c>
      <c r="Q391" s="8" t="s">
        <v>1334</v>
      </c>
      <c r="R391" s="12">
        <v>1846</v>
      </c>
      <c r="S391" s="8" t="s">
        <v>1339</v>
      </c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 t="s">
        <v>1200</v>
      </c>
      <c r="BQ391" s="8" t="s">
        <v>567</v>
      </c>
      <c r="BR391" s="8"/>
      <c r="BS391" s="8"/>
      <c r="BT391" s="8" t="s">
        <v>1330</v>
      </c>
      <c r="BU391" s="8"/>
      <c r="BV391" s="8"/>
      <c r="BW391" s="8"/>
      <c r="BX391" s="8"/>
      <c r="BY391" s="8"/>
      <c r="BZ391" s="8"/>
      <c r="CA391" s="8"/>
      <c r="CB391" s="8"/>
      <c r="CC391" s="8"/>
    </row>
    <row r="392" spans="1:81" ht="12.75">
      <c r="A392" s="14" t="s">
        <v>608</v>
      </c>
      <c r="B392" s="8" t="s">
        <v>1329</v>
      </c>
      <c r="C392" s="15" t="s">
        <v>321</v>
      </c>
      <c r="D392" s="14" t="s">
        <v>322</v>
      </c>
      <c r="E392" s="16">
        <v>30</v>
      </c>
      <c r="F392" s="16" t="s">
        <v>1327</v>
      </c>
      <c r="G392" s="16">
        <v>17</v>
      </c>
      <c r="H392" s="11" t="s">
        <v>1328</v>
      </c>
      <c r="I392" s="16">
        <v>2</v>
      </c>
      <c r="J392" s="16" t="s">
        <v>568</v>
      </c>
      <c r="K392" s="16" t="s">
        <v>1333</v>
      </c>
      <c r="L392" s="17">
        <v>36.858174</v>
      </c>
      <c r="M392" s="17">
        <v>-105.113388</v>
      </c>
      <c r="N392" s="15">
        <v>8266</v>
      </c>
      <c r="O392" s="24">
        <v>32813</v>
      </c>
      <c r="P392" s="16">
        <v>1873</v>
      </c>
      <c r="Q392" s="16" t="s">
        <v>1198</v>
      </c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 t="s">
        <v>1200</v>
      </c>
      <c r="BQ392" s="16" t="s">
        <v>569</v>
      </c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</row>
    <row r="393" spans="1:81" ht="12.75">
      <c r="A393" s="14" t="s">
        <v>616</v>
      </c>
      <c r="B393" s="14" t="s">
        <v>450</v>
      </c>
      <c r="C393" s="15" t="s">
        <v>351</v>
      </c>
      <c r="D393" s="14" t="s">
        <v>352</v>
      </c>
      <c r="E393" s="16">
        <v>30</v>
      </c>
      <c r="F393" s="16" t="s">
        <v>1327</v>
      </c>
      <c r="G393" s="16">
        <v>17</v>
      </c>
      <c r="H393" s="11" t="s">
        <v>1328</v>
      </c>
      <c r="I393" s="16">
        <v>3</v>
      </c>
      <c r="J393" s="16" t="s">
        <v>570</v>
      </c>
      <c r="K393" s="16" t="s">
        <v>1333</v>
      </c>
      <c r="L393" s="17">
        <v>36.865043</v>
      </c>
      <c r="M393" s="17">
        <v>-105.126811</v>
      </c>
      <c r="N393" s="15">
        <v>8514</v>
      </c>
      <c r="O393" s="24">
        <v>33055</v>
      </c>
      <c r="P393" s="16">
        <v>2168</v>
      </c>
      <c r="Q393" s="16" t="s">
        <v>1198</v>
      </c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 t="s">
        <v>1200</v>
      </c>
      <c r="BQ393" s="16" t="s">
        <v>571</v>
      </c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</row>
    <row r="394" spans="1:81" ht="12.75">
      <c r="A394" s="8" t="s">
        <v>1398</v>
      </c>
      <c r="B394" s="8" t="s">
        <v>1329</v>
      </c>
      <c r="C394" s="8" t="s">
        <v>1400</v>
      </c>
      <c r="D394" s="8" t="s">
        <v>287</v>
      </c>
      <c r="E394" s="12">
        <v>30</v>
      </c>
      <c r="F394" s="8" t="s">
        <v>1327</v>
      </c>
      <c r="G394" s="12">
        <v>17</v>
      </c>
      <c r="H394" s="11" t="s">
        <v>1328</v>
      </c>
      <c r="I394" s="12">
        <v>3</v>
      </c>
      <c r="J394" s="8" t="s">
        <v>1399</v>
      </c>
      <c r="K394" s="8" t="s">
        <v>1333</v>
      </c>
      <c r="L394" s="38">
        <v>36.871</v>
      </c>
      <c r="M394" s="38">
        <v>-105.122</v>
      </c>
      <c r="N394" s="47" t="s">
        <v>1401</v>
      </c>
      <c r="O394" s="13">
        <v>37814</v>
      </c>
      <c r="P394" s="12">
        <v>1970</v>
      </c>
      <c r="Q394" s="8" t="s">
        <v>1334</v>
      </c>
      <c r="R394" s="12">
        <v>1936</v>
      </c>
      <c r="S394" s="8" t="s">
        <v>1339</v>
      </c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 t="s">
        <v>1331</v>
      </c>
      <c r="BQ394" s="8" t="s">
        <v>1402</v>
      </c>
      <c r="BR394" s="8"/>
      <c r="BS394" s="8"/>
      <c r="BT394" s="8" t="s">
        <v>1330</v>
      </c>
      <c r="BU394" s="8"/>
      <c r="BV394" s="8"/>
      <c r="BW394" s="8"/>
      <c r="BX394" s="8"/>
      <c r="BY394" s="8"/>
      <c r="BZ394" s="8"/>
      <c r="CA394" s="8"/>
      <c r="CB394" s="8"/>
      <c r="CC394" s="8"/>
    </row>
    <row r="395" spans="1:81" ht="12.75">
      <c r="A395" s="8" t="s">
        <v>1403</v>
      </c>
      <c r="B395" s="8" t="s">
        <v>1329</v>
      </c>
      <c r="C395" s="8" t="s">
        <v>1358</v>
      </c>
      <c r="D395" s="8" t="s">
        <v>287</v>
      </c>
      <c r="E395" s="12">
        <v>30</v>
      </c>
      <c r="F395" s="8" t="s">
        <v>1327</v>
      </c>
      <c r="G395" s="12">
        <v>17</v>
      </c>
      <c r="H395" s="11" t="s">
        <v>1328</v>
      </c>
      <c r="I395" s="12">
        <v>3</v>
      </c>
      <c r="J395" s="8" t="s">
        <v>1404</v>
      </c>
      <c r="K395" s="8" t="s">
        <v>1333</v>
      </c>
      <c r="L395" s="38">
        <v>36.862</v>
      </c>
      <c r="M395" s="38">
        <v>-105.122</v>
      </c>
      <c r="N395" s="47" t="s">
        <v>1405</v>
      </c>
      <c r="O395" s="13">
        <v>37815</v>
      </c>
      <c r="P395" s="12">
        <v>2015</v>
      </c>
      <c r="Q395" s="8" t="s">
        <v>1334</v>
      </c>
      <c r="R395" s="12">
        <v>1949</v>
      </c>
      <c r="S395" s="8" t="s">
        <v>1339</v>
      </c>
      <c r="T395" s="8"/>
      <c r="U395" s="8"/>
      <c r="V395" s="3"/>
      <c r="W395" s="3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 t="s">
        <v>1331</v>
      </c>
      <c r="BQ395" s="8" t="s">
        <v>1406</v>
      </c>
      <c r="BR395" s="8"/>
      <c r="BS395" s="8"/>
      <c r="BT395" s="8" t="s">
        <v>1330</v>
      </c>
      <c r="BU395" s="8"/>
      <c r="BV395" s="8"/>
      <c r="BW395" s="8"/>
      <c r="BX395" s="8"/>
      <c r="BY395" s="8"/>
      <c r="BZ395" s="8"/>
      <c r="CA395" s="8"/>
      <c r="CB395" s="8"/>
      <c r="CC395" s="8"/>
    </row>
    <row r="396" spans="1:81" ht="12.75">
      <c r="A396" s="8" t="s">
        <v>1407</v>
      </c>
      <c r="B396" s="8" t="s">
        <v>1329</v>
      </c>
      <c r="C396" s="8" t="s">
        <v>1409</v>
      </c>
      <c r="D396" s="8" t="s">
        <v>287</v>
      </c>
      <c r="E396" s="12">
        <v>30</v>
      </c>
      <c r="F396" s="8" t="s">
        <v>1327</v>
      </c>
      <c r="G396" s="12">
        <v>17</v>
      </c>
      <c r="H396" s="11" t="s">
        <v>1328</v>
      </c>
      <c r="I396" s="12">
        <v>3</v>
      </c>
      <c r="J396" s="8" t="s">
        <v>1408</v>
      </c>
      <c r="K396" s="8" t="s">
        <v>1333</v>
      </c>
      <c r="L396" s="38">
        <v>36.868</v>
      </c>
      <c r="M396" s="38">
        <v>-105.126</v>
      </c>
      <c r="N396" s="47">
        <v>8519</v>
      </c>
      <c r="O396" s="13">
        <v>37817</v>
      </c>
      <c r="P396" s="12">
        <v>2090</v>
      </c>
      <c r="Q396" s="8" t="s">
        <v>1334</v>
      </c>
      <c r="R396" s="12">
        <v>2058</v>
      </c>
      <c r="S396" s="8" t="s">
        <v>1339</v>
      </c>
      <c r="T396" s="8">
        <v>1550</v>
      </c>
      <c r="U396" s="8">
        <v>1853</v>
      </c>
      <c r="V396" s="8">
        <f>+N396-U396</f>
        <v>6666</v>
      </c>
      <c r="W396" s="8"/>
      <c r="X396" s="8" t="s">
        <v>49</v>
      </c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 t="s">
        <v>1331</v>
      </c>
      <c r="BQ396" s="8" t="s">
        <v>1410</v>
      </c>
      <c r="BR396" s="8"/>
      <c r="BS396" s="8"/>
      <c r="BT396" s="8" t="s">
        <v>1330</v>
      </c>
      <c r="BU396" s="8"/>
      <c r="BV396" s="8"/>
      <c r="BW396" s="8"/>
      <c r="BX396" s="8"/>
      <c r="BY396" s="8"/>
      <c r="BZ396" s="8"/>
      <c r="CA396" s="8"/>
      <c r="CB396" s="8"/>
      <c r="CC396" s="8"/>
    </row>
    <row r="397" spans="1:81" ht="12.75">
      <c r="A397" s="8" t="s">
        <v>1924</v>
      </c>
      <c r="B397" s="8" t="s">
        <v>1329</v>
      </c>
      <c r="C397" s="8" t="s">
        <v>1926</v>
      </c>
      <c r="D397" s="8" t="s">
        <v>287</v>
      </c>
      <c r="E397" s="12">
        <v>30</v>
      </c>
      <c r="F397" s="8" t="s">
        <v>1327</v>
      </c>
      <c r="G397" s="12">
        <v>17</v>
      </c>
      <c r="H397" s="11" t="s">
        <v>1328</v>
      </c>
      <c r="I397" s="12">
        <v>9</v>
      </c>
      <c r="J397" s="8" t="s">
        <v>1925</v>
      </c>
      <c r="K397" s="8" t="s">
        <v>1333</v>
      </c>
      <c r="L397" s="38">
        <v>36.847</v>
      </c>
      <c r="M397" s="38">
        <v>-105.141</v>
      </c>
      <c r="N397" s="47" t="s">
        <v>1927</v>
      </c>
      <c r="O397" s="13">
        <v>38169</v>
      </c>
      <c r="P397" s="12">
        <v>2935</v>
      </c>
      <c r="Q397" s="8" t="s">
        <v>1324</v>
      </c>
      <c r="R397" s="12">
        <v>2866</v>
      </c>
      <c r="S397" s="8" t="s">
        <v>1339</v>
      </c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 t="s">
        <v>1200</v>
      </c>
      <c r="BQ397" s="8" t="s">
        <v>1928</v>
      </c>
      <c r="BR397" s="8"/>
      <c r="BS397" s="8"/>
      <c r="BT397" s="8" t="s">
        <v>1330</v>
      </c>
      <c r="BU397" s="8"/>
      <c r="BV397" s="8"/>
      <c r="BW397" s="8"/>
      <c r="BX397" s="8"/>
      <c r="BY397" s="8"/>
      <c r="BZ397" s="8"/>
      <c r="CA397" s="8"/>
      <c r="CB397" s="8"/>
      <c r="CC397" s="8"/>
    </row>
    <row r="398" spans="1:81" ht="12.75">
      <c r="A398" s="8" t="s">
        <v>1335</v>
      </c>
      <c r="B398" s="8" t="s">
        <v>1329</v>
      </c>
      <c r="C398" s="8" t="s">
        <v>1337</v>
      </c>
      <c r="D398" s="8" t="s">
        <v>287</v>
      </c>
      <c r="E398" s="12">
        <v>30</v>
      </c>
      <c r="F398" s="8" t="s">
        <v>1327</v>
      </c>
      <c r="G398" s="12">
        <v>17</v>
      </c>
      <c r="H398" s="11" t="s">
        <v>1328</v>
      </c>
      <c r="I398" s="12">
        <v>10</v>
      </c>
      <c r="J398" s="8" t="s">
        <v>1336</v>
      </c>
      <c r="K398" s="8" t="s">
        <v>1333</v>
      </c>
      <c r="L398" s="38">
        <v>36.847</v>
      </c>
      <c r="M398" s="38">
        <v>-105.122</v>
      </c>
      <c r="N398" s="47" t="s">
        <v>1338</v>
      </c>
      <c r="O398" s="13">
        <v>37677</v>
      </c>
      <c r="P398" s="12">
        <v>2960</v>
      </c>
      <c r="Q398" s="8" t="s">
        <v>1334</v>
      </c>
      <c r="R398" s="12">
        <v>2865</v>
      </c>
      <c r="S398" s="8" t="s">
        <v>1339</v>
      </c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 t="s">
        <v>1331</v>
      </c>
      <c r="BQ398" s="8" t="s">
        <v>572</v>
      </c>
      <c r="BR398" s="8"/>
      <c r="BS398" s="8"/>
      <c r="BT398" s="8" t="s">
        <v>1330</v>
      </c>
      <c r="BU398" s="8"/>
      <c r="BV398" s="8"/>
      <c r="BW398" s="8"/>
      <c r="BX398" s="8"/>
      <c r="BY398" s="8"/>
      <c r="BZ398" s="8"/>
      <c r="CA398" s="8"/>
      <c r="CB398" s="8"/>
      <c r="CC398" s="8"/>
    </row>
    <row r="399" spans="1:81" ht="12.75">
      <c r="A399" s="8" t="s">
        <v>1411</v>
      </c>
      <c r="B399" s="8" t="s">
        <v>1329</v>
      </c>
      <c r="C399" s="8" t="s">
        <v>1413</v>
      </c>
      <c r="D399" s="8" t="s">
        <v>287</v>
      </c>
      <c r="E399" s="12">
        <v>30</v>
      </c>
      <c r="F399" s="8" t="s">
        <v>1327</v>
      </c>
      <c r="G399" s="12">
        <v>17</v>
      </c>
      <c r="H399" s="11" t="s">
        <v>1328</v>
      </c>
      <c r="I399" s="12">
        <v>10</v>
      </c>
      <c r="J399" s="8" t="s">
        <v>1412</v>
      </c>
      <c r="K399" s="8" t="s">
        <v>1333</v>
      </c>
      <c r="L399" s="38">
        <v>36.857</v>
      </c>
      <c r="M399" s="38">
        <v>-105.122</v>
      </c>
      <c r="N399" s="47" t="s">
        <v>1414</v>
      </c>
      <c r="O399" s="13">
        <v>37819</v>
      </c>
      <c r="P399" s="12">
        <v>2180</v>
      </c>
      <c r="Q399" s="8" t="s">
        <v>1198</v>
      </c>
      <c r="R399" s="12">
        <v>2100</v>
      </c>
      <c r="S399" s="8" t="s">
        <v>1339</v>
      </c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 t="s">
        <v>1331</v>
      </c>
      <c r="BQ399" s="8" t="s">
        <v>1415</v>
      </c>
      <c r="BR399" s="8"/>
      <c r="BS399" s="8"/>
      <c r="BT399" s="8" t="s">
        <v>1330</v>
      </c>
      <c r="BU399" s="8"/>
      <c r="BV399" s="8"/>
      <c r="BW399" s="8"/>
      <c r="BX399" s="8"/>
      <c r="BY399" s="8"/>
      <c r="BZ399" s="8"/>
      <c r="CA399" s="8"/>
      <c r="CB399" s="8"/>
      <c r="CC399" s="8"/>
    </row>
    <row r="400" spans="1:81" ht="12.75">
      <c r="A400" s="8" t="s">
        <v>1570</v>
      </c>
      <c r="B400" s="8" t="s">
        <v>1329</v>
      </c>
      <c r="C400" s="8" t="s">
        <v>1540</v>
      </c>
      <c r="D400" s="8" t="s">
        <v>287</v>
      </c>
      <c r="E400" s="12">
        <v>30</v>
      </c>
      <c r="F400" s="8" t="s">
        <v>1327</v>
      </c>
      <c r="G400" s="12">
        <v>17</v>
      </c>
      <c r="H400" s="11" t="s">
        <v>1328</v>
      </c>
      <c r="I400" s="12">
        <v>10</v>
      </c>
      <c r="J400" s="8" t="s">
        <v>1571</v>
      </c>
      <c r="K400" s="8" t="s">
        <v>1333</v>
      </c>
      <c r="L400" s="38">
        <v>36.847</v>
      </c>
      <c r="M400" s="38">
        <v>-105.128</v>
      </c>
      <c r="N400" s="47" t="s">
        <v>1572</v>
      </c>
      <c r="O400" s="13">
        <v>37859</v>
      </c>
      <c r="P400" s="12">
        <v>2988</v>
      </c>
      <c r="Q400" s="8" t="s">
        <v>1334</v>
      </c>
      <c r="R400" s="12">
        <v>2868</v>
      </c>
      <c r="S400" s="8" t="s">
        <v>1339</v>
      </c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 t="s">
        <v>1119</v>
      </c>
      <c r="BQ400" s="8" t="s">
        <v>1573</v>
      </c>
      <c r="BR400" s="8"/>
      <c r="BS400" s="8"/>
      <c r="BT400" s="8" t="s">
        <v>1330</v>
      </c>
      <c r="BU400" s="8"/>
      <c r="BV400" s="8"/>
      <c r="BW400" s="8"/>
      <c r="BX400" s="8"/>
      <c r="BY400" s="8"/>
      <c r="BZ400" s="8"/>
      <c r="CA400" s="8"/>
      <c r="CB400" s="8"/>
      <c r="CC400" s="8"/>
    </row>
    <row r="401" spans="1:81" ht="12.75">
      <c r="A401" s="8" t="s">
        <v>1426</v>
      </c>
      <c r="B401" s="8" t="s">
        <v>1329</v>
      </c>
      <c r="C401" s="8" t="s">
        <v>1428</v>
      </c>
      <c r="D401" s="8" t="s">
        <v>287</v>
      </c>
      <c r="E401" s="12">
        <v>30</v>
      </c>
      <c r="F401" s="8" t="s">
        <v>1327</v>
      </c>
      <c r="G401" s="12">
        <v>17</v>
      </c>
      <c r="H401" s="11" t="s">
        <v>1328</v>
      </c>
      <c r="I401" s="12">
        <v>11</v>
      </c>
      <c r="J401" s="8" t="s">
        <v>1427</v>
      </c>
      <c r="K401" s="3" t="s">
        <v>1333</v>
      </c>
      <c r="L401" s="38">
        <v>36.856</v>
      </c>
      <c r="M401" s="38">
        <v>-105.11</v>
      </c>
      <c r="N401" s="47">
        <v>8464</v>
      </c>
      <c r="O401" s="13">
        <v>37831</v>
      </c>
      <c r="P401" s="12">
        <v>2270</v>
      </c>
      <c r="Q401" s="8" t="s">
        <v>1334</v>
      </c>
      <c r="R401" s="12">
        <v>2178</v>
      </c>
      <c r="S401" s="8" t="s">
        <v>1339</v>
      </c>
      <c r="T401" s="8">
        <v>1710</v>
      </c>
      <c r="U401" s="8">
        <v>2016</v>
      </c>
      <c r="V401" s="8">
        <f>+N401-U401</f>
        <v>6448</v>
      </c>
      <c r="W401" s="8">
        <f>+X401-U401</f>
        <v>126</v>
      </c>
      <c r="X401" s="8">
        <v>2142</v>
      </c>
      <c r="Y401" s="8"/>
      <c r="Z401" s="8" t="s">
        <v>49</v>
      </c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 t="s">
        <v>1331</v>
      </c>
      <c r="BQ401" s="8" t="s">
        <v>1429</v>
      </c>
      <c r="BR401" s="8"/>
      <c r="BS401" s="8"/>
      <c r="BT401" s="8" t="s">
        <v>1330</v>
      </c>
      <c r="BU401" s="8"/>
      <c r="BV401" s="8"/>
      <c r="BW401" s="8"/>
      <c r="BX401" s="8"/>
      <c r="BY401" s="8"/>
      <c r="BZ401" s="8"/>
      <c r="CA401" s="8"/>
      <c r="CB401" s="8"/>
      <c r="CC401" s="8"/>
    </row>
    <row r="402" spans="1:81" ht="12.75">
      <c r="A402" s="8" t="s">
        <v>1430</v>
      </c>
      <c r="B402" s="8" t="s">
        <v>1329</v>
      </c>
      <c r="C402" s="8" t="s">
        <v>1347</v>
      </c>
      <c r="D402" s="8" t="s">
        <v>287</v>
      </c>
      <c r="E402" s="12">
        <v>30</v>
      </c>
      <c r="F402" s="8" t="s">
        <v>1327</v>
      </c>
      <c r="G402" s="12">
        <v>17</v>
      </c>
      <c r="H402" s="11" t="s">
        <v>1328</v>
      </c>
      <c r="I402" s="12">
        <v>11</v>
      </c>
      <c r="J402" s="8" t="s">
        <v>1431</v>
      </c>
      <c r="K402" s="8" t="s">
        <v>1333</v>
      </c>
      <c r="L402" s="38">
        <v>36.851</v>
      </c>
      <c r="M402" s="38">
        <v>-105.109</v>
      </c>
      <c r="N402" s="47" t="s">
        <v>1432</v>
      </c>
      <c r="O402" s="13">
        <v>37831</v>
      </c>
      <c r="P402" s="12">
        <v>2270</v>
      </c>
      <c r="Q402" s="8" t="s">
        <v>1334</v>
      </c>
      <c r="R402" s="12">
        <v>2270</v>
      </c>
      <c r="S402" s="8" t="s">
        <v>1339</v>
      </c>
      <c r="T402" s="8"/>
      <c r="U402" s="8"/>
      <c r="V402" s="3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 t="s">
        <v>1331</v>
      </c>
      <c r="BQ402" s="8" t="s">
        <v>1433</v>
      </c>
      <c r="BR402" s="8"/>
      <c r="BS402" s="8"/>
      <c r="BT402" s="8" t="s">
        <v>1330</v>
      </c>
      <c r="BU402" s="8"/>
      <c r="BV402" s="8"/>
      <c r="BW402" s="8"/>
      <c r="BX402" s="8"/>
      <c r="BY402" s="8"/>
      <c r="BZ402" s="8"/>
      <c r="CA402" s="8"/>
      <c r="CB402" s="8"/>
      <c r="CC402" s="8"/>
    </row>
    <row r="403" spans="1:81" ht="12.75">
      <c r="A403" s="8" t="s">
        <v>1434</v>
      </c>
      <c r="B403" s="8" t="s">
        <v>1329</v>
      </c>
      <c r="C403" s="8" t="s">
        <v>1436</v>
      </c>
      <c r="D403" s="8" t="s">
        <v>287</v>
      </c>
      <c r="E403" s="12">
        <v>30</v>
      </c>
      <c r="F403" s="8" t="s">
        <v>1327</v>
      </c>
      <c r="G403" s="12">
        <v>17</v>
      </c>
      <c r="H403" s="11" t="s">
        <v>1328</v>
      </c>
      <c r="I403" s="12">
        <v>11</v>
      </c>
      <c r="J403" s="8" t="s">
        <v>1435</v>
      </c>
      <c r="K403" s="8" t="s">
        <v>1333</v>
      </c>
      <c r="L403" s="38">
        <v>36.858</v>
      </c>
      <c r="M403" s="38">
        <v>-105.104</v>
      </c>
      <c r="N403" s="47" t="s">
        <v>1437</v>
      </c>
      <c r="O403" s="13">
        <v>37832</v>
      </c>
      <c r="P403" s="12">
        <v>2120</v>
      </c>
      <c r="Q403" s="8" t="s">
        <v>1334</v>
      </c>
      <c r="R403" s="12">
        <v>2120</v>
      </c>
      <c r="S403" s="8" t="s">
        <v>1339</v>
      </c>
      <c r="T403" s="8"/>
      <c r="U403" s="8"/>
      <c r="V403" s="3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 t="s">
        <v>1331</v>
      </c>
      <c r="BQ403" s="8" t="s">
        <v>1438</v>
      </c>
      <c r="BR403" s="8"/>
      <c r="BS403" s="8"/>
      <c r="BT403" s="8" t="s">
        <v>1330</v>
      </c>
      <c r="BU403" s="8"/>
      <c r="BV403" s="8"/>
      <c r="BW403" s="8"/>
      <c r="BX403" s="8"/>
      <c r="BY403" s="8"/>
      <c r="BZ403" s="8"/>
      <c r="CA403" s="8"/>
      <c r="CB403" s="8"/>
      <c r="CC403" s="8"/>
    </row>
    <row r="404" spans="1:81" ht="12.75">
      <c r="A404" s="8" t="s">
        <v>1439</v>
      </c>
      <c r="B404" s="8" t="s">
        <v>1329</v>
      </c>
      <c r="C404" s="8" t="s">
        <v>1441</v>
      </c>
      <c r="D404" s="8" t="s">
        <v>287</v>
      </c>
      <c r="E404" s="12">
        <v>30</v>
      </c>
      <c r="F404" s="8" t="s">
        <v>1327</v>
      </c>
      <c r="G404" s="12">
        <v>17</v>
      </c>
      <c r="H404" s="11" t="s">
        <v>1328</v>
      </c>
      <c r="I404" s="12">
        <v>11</v>
      </c>
      <c r="J404" s="8" t="s">
        <v>1440</v>
      </c>
      <c r="K404" s="8" t="s">
        <v>1333</v>
      </c>
      <c r="L404" s="38">
        <v>36.849</v>
      </c>
      <c r="M404" s="38">
        <v>-105.103</v>
      </c>
      <c r="N404" s="47" t="s">
        <v>1442</v>
      </c>
      <c r="O404" s="13">
        <v>37833</v>
      </c>
      <c r="P404" s="12">
        <v>2180</v>
      </c>
      <c r="Q404" s="8" t="s">
        <v>1334</v>
      </c>
      <c r="R404" s="12">
        <v>2102</v>
      </c>
      <c r="S404" s="8" t="s">
        <v>1339</v>
      </c>
      <c r="T404" s="8"/>
      <c r="U404" s="8"/>
      <c r="V404" s="3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 t="s">
        <v>1331</v>
      </c>
      <c r="BQ404" s="8" t="s">
        <v>573</v>
      </c>
      <c r="BR404" s="8"/>
      <c r="BS404" s="8"/>
      <c r="BT404" s="8" t="s">
        <v>1330</v>
      </c>
      <c r="BU404" s="8"/>
      <c r="BV404" s="8"/>
      <c r="BW404" s="8"/>
      <c r="BX404" s="8"/>
      <c r="BY404" s="8"/>
      <c r="BZ404" s="8"/>
      <c r="CA404" s="8"/>
      <c r="CB404" s="8"/>
      <c r="CC404" s="8"/>
    </row>
    <row r="405" spans="1:81" ht="12.75">
      <c r="A405" s="14" t="s">
        <v>695</v>
      </c>
      <c r="B405" s="8" t="s">
        <v>1329</v>
      </c>
      <c r="C405" s="15">
        <v>1</v>
      </c>
      <c r="D405" s="14" t="s">
        <v>287</v>
      </c>
      <c r="E405" s="16">
        <v>30</v>
      </c>
      <c r="F405" s="16" t="s">
        <v>1327</v>
      </c>
      <c r="G405" s="16">
        <v>17</v>
      </c>
      <c r="H405" s="11" t="s">
        <v>1328</v>
      </c>
      <c r="I405" s="16">
        <v>12</v>
      </c>
      <c r="J405" s="16" t="s">
        <v>575</v>
      </c>
      <c r="K405" s="11" t="s">
        <v>1333</v>
      </c>
      <c r="L405" s="17">
        <v>36.845943</v>
      </c>
      <c r="M405" s="17">
        <v>-105.083334</v>
      </c>
      <c r="N405" s="15">
        <v>8297</v>
      </c>
      <c r="O405" s="24">
        <v>36770</v>
      </c>
      <c r="P405" s="16">
        <v>2080</v>
      </c>
      <c r="Q405" s="16" t="s">
        <v>1198</v>
      </c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 t="s">
        <v>1200</v>
      </c>
      <c r="BQ405" s="16" t="s">
        <v>576</v>
      </c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</row>
    <row r="406" spans="1:81" ht="12.75">
      <c r="A406" s="14" t="s">
        <v>697</v>
      </c>
      <c r="B406" s="8" t="s">
        <v>1329</v>
      </c>
      <c r="C406" s="15">
        <v>3</v>
      </c>
      <c r="D406" s="14" t="s">
        <v>287</v>
      </c>
      <c r="E406" s="16">
        <v>30</v>
      </c>
      <c r="F406" s="16" t="s">
        <v>1327</v>
      </c>
      <c r="G406" s="16">
        <v>17</v>
      </c>
      <c r="H406" s="11" t="s">
        <v>1328</v>
      </c>
      <c r="I406" s="16">
        <v>12</v>
      </c>
      <c r="J406" s="16" t="s">
        <v>577</v>
      </c>
      <c r="K406" s="16" t="s">
        <v>1333</v>
      </c>
      <c r="L406" s="17">
        <v>36.853146</v>
      </c>
      <c r="M406" s="17">
        <v>-105.084164</v>
      </c>
      <c r="N406" s="15">
        <v>8373</v>
      </c>
      <c r="O406" s="24">
        <v>36800</v>
      </c>
      <c r="P406" s="16">
        <v>2030</v>
      </c>
      <c r="Q406" s="16" t="s">
        <v>1198</v>
      </c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 t="s">
        <v>1200</v>
      </c>
      <c r="BQ406" s="16" t="s">
        <v>578</v>
      </c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</row>
    <row r="407" spans="1:81" ht="12.75">
      <c r="A407" s="8" t="s">
        <v>1443</v>
      </c>
      <c r="B407" s="8" t="s">
        <v>1329</v>
      </c>
      <c r="C407" s="8" t="s">
        <v>1445</v>
      </c>
      <c r="D407" s="8" t="s">
        <v>287</v>
      </c>
      <c r="E407" s="12">
        <v>30</v>
      </c>
      <c r="F407" s="8" t="s">
        <v>1327</v>
      </c>
      <c r="G407" s="12">
        <v>17</v>
      </c>
      <c r="H407" s="11" t="s">
        <v>1328</v>
      </c>
      <c r="I407" s="12">
        <v>12</v>
      </c>
      <c r="J407" s="8" t="s">
        <v>1444</v>
      </c>
      <c r="K407" s="8" t="s">
        <v>1333</v>
      </c>
      <c r="L407" s="38">
        <v>36.858</v>
      </c>
      <c r="M407" s="38">
        <v>-105.097</v>
      </c>
      <c r="N407" s="47" t="s">
        <v>1446</v>
      </c>
      <c r="O407" s="13">
        <v>37835</v>
      </c>
      <c r="P407" s="12">
        <v>2180</v>
      </c>
      <c r="Q407" s="8" t="s">
        <v>1334</v>
      </c>
      <c r="R407" s="12">
        <v>2081</v>
      </c>
      <c r="S407" s="8" t="s">
        <v>1339</v>
      </c>
      <c r="T407" s="8"/>
      <c r="U407" s="8"/>
      <c r="V407" s="3"/>
      <c r="W407" s="3"/>
      <c r="X407" s="8"/>
      <c r="Y407" s="3"/>
      <c r="Z407" s="8"/>
      <c r="AA407" s="3"/>
      <c r="AB407" s="3"/>
      <c r="AC407" s="8"/>
      <c r="AD407" s="3"/>
      <c r="AE407" s="8"/>
      <c r="AF407" s="8"/>
      <c r="AG407" s="8"/>
      <c r="AH407" s="8"/>
      <c r="AI407" s="8"/>
      <c r="AJ407" s="8"/>
      <c r="AK407" s="3"/>
      <c r="AL407" s="8"/>
      <c r="AM407" s="8"/>
      <c r="AN407" s="3"/>
      <c r="AO407" s="3"/>
      <c r="AP407" s="8"/>
      <c r="AQ407" s="3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 t="s">
        <v>1053</v>
      </c>
      <c r="BQ407" s="8" t="s">
        <v>574</v>
      </c>
      <c r="BR407" s="8"/>
      <c r="BS407" s="8"/>
      <c r="BT407" s="8" t="s">
        <v>1330</v>
      </c>
      <c r="BU407" s="8"/>
      <c r="BV407" s="8"/>
      <c r="BW407" s="8"/>
      <c r="BX407" s="8"/>
      <c r="BY407" s="8"/>
      <c r="BZ407" s="8"/>
      <c r="CA407" s="8"/>
      <c r="CB407" s="8"/>
      <c r="CC407" s="8"/>
    </row>
    <row r="408" spans="1:81" ht="12.75">
      <c r="A408" s="8" t="s">
        <v>1447</v>
      </c>
      <c r="B408" s="8" t="s">
        <v>1329</v>
      </c>
      <c r="C408" s="8" t="s">
        <v>1362</v>
      </c>
      <c r="D408" s="8" t="s">
        <v>287</v>
      </c>
      <c r="E408" s="12">
        <v>30</v>
      </c>
      <c r="F408" s="8" t="s">
        <v>1327</v>
      </c>
      <c r="G408" s="12">
        <v>17</v>
      </c>
      <c r="H408" s="11" t="s">
        <v>1328</v>
      </c>
      <c r="I408" s="12">
        <v>12</v>
      </c>
      <c r="J408" s="8" t="s">
        <v>1480</v>
      </c>
      <c r="K408" s="8" t="s">
        <v>1333</v>
      </c>
      <c r="L408" s="38">
        <v>36.861</v>
      </c>
      <c r="M408" s="38">
        <v>-105.098</v>
      </c>
      <c r="N408" s="47" t="s">
        <v>1481</v>
      </c>
      <c r="O408" s="13">
        <v>37836</v>
      </c>
      <c r="P408" s="12">
        <v>2090</v>
      </c>
      <c r="Q408" s="8" t="s">
        <v>1334</v>
      </c>
      <c r="R408" s="12">
        <v>2090</v>
      </c>
      <c r="S408" s="8" t="s">
        <v>1339</v>
      </c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 t="s">
        <v>1331</v>
      </c>
      <c r="BQ408" s="8" t="s">
        <v>1482</v>
      </c>
      <c r="BR408" s="8"/>
      <c r="BS408" s="8"/>
      <c r="BT408" s="8" t="s">
        <v>1330</v>
      </c>
      <c r="BU408" s="8"/>
      <c r="BV408" s="8"/>
      <c r="BW408" s="8"/>
      <c r="BX408" s="8"/>
      <c r="BY408" s="8"/>
      <c r="BZ408" s="8"/>
      <c r="CA408" s="8"/>
      <c r="CB408" s="8"/>
      <c r="CC408" s="8"/>
    </row>
    <row r="409" spans="1:81" ht="12.75">
      <c r="A409" s="8" t="s">
        <v>1997</v>
      </c>
      <c r="B409" s="8" t="s">
        <v>1329</v>
      </c>
      <c r="C409" s="8" t="s">
        <v>1999</v>
      </c>
      <c r="D409" s="8" t="s">
        <v>286</v>
      </c>
      <c r="E409" s="12">
        <v>30</v>
      </c>
      <c r="F409" s="8" t="s">
        <v>1327</v>
      </c>
      <c r="G409" s="12">
        <v>17</v>
      </c>
      <c r="H409" s="11" t="s">
        <v>1328</v>
      </c>
      <c r="I409" s="12">
        <v>13</v>
      </c>
      <c r="J409" s="8" t="s">
        <v>1998</v>
      </c>
      <c r="K409" s="8" t="s">
        <v>1333</v>
      </c>
      <c r="L409" s="38">
        <v>36.834</v>
      </c>
      <c r="M409" s="38">
        <v>-105.088</v>
      </c>
      <c r="N409" s="47" t="s">
        <v>1396</v>
      </c>
      <c r="O409" s="13">
        <v>38205</v>
      </c>
      <c r="P409" s="12">
        <v>2485</v>
      </c>
      <c r="Q409" s="8" t="s">
        <v>1324</v>
      </c>
      <c r="R409" s="12">
        <v>2392</v>
      </c>
      <c r="S409" s="8" t="s">
        <v>1581</v>
      </c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 t="s">
        <v>1119</v>
      </c>
      <c r="BQ409" s="8" t="s">
        <v>2000</v>
      </c>
      <c r="BR409" s="8"/>
      <c r="BS409" s="8"/>
      <c r="BT409" s="8" t="s">
        <v>1330</v>
      </c>
      <c r="BU409" s="8"/>
      <c r="BV409" s="8"/>
      <c r="BW409" s="8"/>
      <c r="BX409" s="8"/>
      <c r="BY409" s="8"/>
      <c r="BZ409" s="8"/>
      <c r="CA409" s="8"/>
      <c r="CB409" s="8"/>
      <c r="CC409" s="8"/>
    </row>
    <row r="410" spans="1:81" ht="12.75">
      <c r="A410" s="14" t="s">
        <v>1006</v>
      </c>
      <c r="B410" s="8" t="s">
        <v>1329</v>
      </c>
      <c r="C410" s="15">
        <v>30</v>
      </c>
      <c r="D410" s="14" t="s">
        <v>287</v>
      </c>
      <c r="E410" s="16">
        <v>30</v>
      </c>
      <c r="F410" s="16" t="s">
        <v>1327</v>
      </c>
      <c r="G410" s="16">
        <v>17</v>
      </c>
      <c r="H410" s="11" t="s">
        <v>1328</v>
      </c>
      <c r="I410" s="16">
        <v>13</v>
      </c>
      <c r="J410" s="16" t="s">
        <v>579</v>
      </c>
      <c r="K410" s="16" t="s">
        <v>1333</v>
      </c>
      <c r="L410" s="17">
        <v>36.841595</v>
      </c>
      <c r="M410" s="17">
        <v>-105.080125</v>
      </c>
      <c r="N410" s="15">
        <v>8250</v>
      </c>
      <c r="O410" s="24">
        <v>37377</v>
      </c>
      <c r="P410" s="16">
        <v>2215</v>
      </c>
      <c r="Q410" s="16" t="s">
        <v>1198</v>
      </c>
      <c r="R410" s="16"/>
      <c r="S410" s="16" t="s">
        <v>1199</v>
      </c>
      <c r="T410" s="16"/>
      <c r="U410" s="16"/>
      <c r="V410" s="16"/>
      <c r="W410" s="16"/>
      <c r="X410" s="16"/>
      <c r="Y410" s="11"/>
      <c r="Z410" s="16"/>
      <c r="AA410" s="11"/>
      <c r="AB410" s="11"/>
      <c r="AC410" s="16"/>
      <c r="AD410" s="11"/>
      <c r="AE410" s="16"/>
      <c r="AF410" s="16"/>
      <c r="AG410" s="16"/>
      <c r="AH410" s="16"/>
      <c r="AI410" s="16"/>
      <c r="AJ410" s="16"/>
      <c r="AK410" s="11"/>
      <c r="AL410" s="16"/>
      <c r="AM410" s="16"/>
      <c r="AN410" s="11"/>
      <c r="AO410" s="11"/>
      <c r="AP410" s="16"/>
      <c r="AQ410" s="11"/>
      <c r="AR410" s="16"/>
      <c r="AS410" s="11"/>
      <c r="AT410" s="16"/>
      <c r="AU410" s="16"/>
      <c r="AV410" s="16"/>
      <c r="AW410" s="16"/>
      <c r="AX410" s="16"/>
      <c r="AY410" s="11"/>
      <c r="AZ410" s="16"/>
      <c r="BA410" s="16"/>
      <c r="BB410" s="16"/>
      <c r="BC410" s="11"/>
      <c r="BD410" s="11"/>
      <c r="BE410" s="16"/>
      <c r="BF410" s="11"/>
      <c r="BG410" s="16"/>
      <c r="BH410" s="16"/>
      <c r="BI410" s="16"/>
      <c r="BJ410" s="11"/>
      <c r="BK410" s="16"/>
      <c r="BL410" s="16"/>
      <c r="BM410" s="16"/>
      <c r="BN410" s="16"/>
      <c r="BO410" s="16"/>
      <c r="BP410" s="16" t="s">
        <v>1119</v>
      </c>
      <c r="BQ410" s="16" t="s">
        <v>580</v>
      </c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</row>
    <row r="411" spans="1:81" ht="12.75">
      <c r="A411" s="8" t="s">
        <v>1976</v>
      </c>
      <c r="B411" s="8" t="s">
        <v>1329</v>
      </c>
      <c r="C411" s="8" t="s">
        <v>1978</v>
      </c>
      <c r="D411" s="8" t="s">
        <v>287</v>
      </c>
      <c r="E411" s="12">
        <v>30</v>
      </c>
      <c r="F411" s="8" t="s">
        <v>1327</v>
      </c>
      <c r="G411" s="12">
        <v>17</v>
      </c>
      <c r="H411" s="11" t="s">
        <v>1328</v>
      </c>
      <c r="I411" s="12">
        <v>13</v>
      </c>
      <c r="J411" s="8" t="s">
        <v>1977</v>
      </c>
      <c r="K411" s="8" t="s">
        <v>1333</v>
      </c>
      <c r="L411" s="38">
        <v>36.836</v>
      </c>
      <c r="M411" s="38">
        <v>-105.097</v>
      </c>
      <c r="N411" s="47" t="s">
        <v>1979</v>
      </c>
      <c r="O411" s="13">
        <v>38196</v>
      </c>
      <c r="P411" s="12">
        <v>2425</v>
      </c>
      <c r="Q411" s="8" t="s">
        <v>1324</v>
      </c>
      <c r="R411" s="12">
        <v>2340</v>
      </c>
      <c r="S411" s="8" t="s">
        <v>1339</v>
      </c>
      <c r="T411" s="8"/>
      <c r="U411" s="8"/>
      <c r="V411" s="3"/>
      <c r="W411" s="3"/>
      <c r="X411" s="8"/>
      <c r="Y411" s="3"/>
      <c r="Z411" s="8"/>
      <c r="AA411" s="3"/>
      <c r="AB411" s="3"/>
      <c r="AC411" s="8"/>
      <c r="AD411" s="3"/>
      <c r="AE411" s="8"/>
      <c r="AF411" s="8"/>
      <c r="AG411" s="8"/>
      <c r="AH411" s="8"/>
      <c r="AI411" s="8"/>
      <c r="AJ411" s="8"/>
      <c r="AK411" s="3"/>
      <c r="AL411" s="8"/>
      <c r="AM411" s="8"/>
      <c r="AN411" s="3"/>
      <c r="AO411" s="3"/>
      <c r="AP411" s="8"/>
      <c r="AQ411" s="3"/>
      <c r="AR411" s="8"/>
      <c r="AS411" s="3"/>
      <c r="AT411" s="8"/>
      <c r="AU411" s="8"/>
      <c r="AV411" s="8"/>
      <c r="AW411" s="8"/>
      <c r="AX411" s="8"/>
      <c r="AY411" s="3"/>
      <c r="AZ411" s="8"/>
      <c r="BA411" s="8"/>
      <c r="BB411" s="8"/>
      <c r="BC411" s="3"/>
      <c r="BD411" s="3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11" t="s">
        <v>1119</v>
      </c>
      <c r="BQ411" s="8" t="s">
        <v>1980</v>
      </c>
      <c r="BR411" s="8"/>
      <c r="BS411" s="8"/>
      <c r="BT411" s="8" t="s">
        <v>1330</v>
      </c>
      <c r="BU411" s="8"/>
      <c r="BV411" s="8"/>
      <c r="BW411" s="8"/>
      <c r="BX411" s="8"/>
      <c r="BY411" s="8"/>
      <c r="BZ411" s="8"/>
      <c r="CA411" s="8"/>
      <c r="CB411" s="8"/>
      <c r="CC411" s="8"/>
    </row>
    <row r="412" spans="1:81" ht="12.75">
      <c r="A412" s="8" t="s">
        <v>1340</v>
      </c>
      <c r="B412" s="8" t="s">
        <v>1329</v>
      </c>
      <c r="C412" s="8" t="s">
        <v>1342</v>
      </c>
      <c r="D412" s="8" t="s">
        <v>287</v>
      </c>
      <c r="E412" s="12">
        <v>30</v>
      </c>
      <c r="F412" s="8" t="s">
        <v>1327</v>
      </c>
      <c r="G412" s="12">
        <v>17</v>
      </c>
      <c r="H412" s="11" t="s">
        <v>1328</v>
      </c>
      <c r="I412" s="12">
        <v>14</v>
      </c>
      <c r="J412" s="8" t="s">
        <v>1341</v>
      </c>
      <c r="K412" s="8" t="s">
        <v>1333</v>
      </c>
      <c r="L412" s="38">
        <v>36.84</v>
      </c>
      <c r="M412" s="38">
        <v>-105.11</v>
      </c>
      <c r="N412" s="47" t="s">
        <v>1343</v>
      </c>
      <c r="O412" s="13">
        <v>37702</v>
      </c>
      <c r="P412" s="12">
        <v>2365</v>
      </c>
      <c r="Q412" s="8" t="s">
        <v>1334</v>
      </c>
      <c r="R412" s="12">
        <v>2300</v>
      </c>
      <c r="S412" s="8" t="s">
        <v>1339</v>
      </c>
      <c r="T412" s="8"/>
      <c r="U412" s="8"/>
      <c r="V412" s="3"/>
      <c r="W412" s="3"/>
      <c r="X412" s="8"/>
      <c r="Y412" s="3"/>
      <c r="Z412" s="8"/>
      <c r="AA412" s="3"/>
      <c r="AB412" s="3"/>
      <c r="AC412" s="8"/>
      <c r="AD412" s="3"/>
      <c r="AE412" s="8"/>
      <c r="AF412" s="8"/>
      <c r="AG412" s="8"/>
      <c r="AH412" s="8"/>
      <c r="AI412" s="8"/>
      <c r="AJ412" s="8"/>
      <c r="AK412" s="3"/>
      <c r="AL412" s="8"/>
      <c r="AM412" s="8"/>
      <c r="AN412" s="3"/>
      <c r="AO412" s="3"/>
      <c r="AP412" s="8"/>
      <c r="AQ412" s="3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11" t="s">
        <v>1119</v>
      </c>
      <c r="BQ412" s="8" t="s">
        <v>1344</v>
      </c>
      <c r="BR412" s="8"/>
      <c r="BS412" s="8"/>
      <c r="BT412" s="8" t="s">
        <v>1330</v>
      </c>
      <c r="BU412" s="8"/>
      <c r="BV412" s="8"/>
      <c r="BW412" s="8"/>
      <c r="BX412" s="8"/>
      <c r="BY412" s="8"/>
      <c r="BZ412" s="8"/>
      <c r="CA412" s="8"/>
      <c r="CB412" s="8"/>
      <c r="CC412" s="8"/>
    </row>
    <row r="413" spans="1:81" ht="12.75">
      <c r="A413" s="8" t="s">
        <v>1416</v>
      </c>
      <c r="B413" s="8" t="s">
        <v>1329</v>
      </c>
      <c r="C413" s="8" t="s">
        <v>1371</v>
      </c>
      <c r="D413" s="8" t="s">
        <v>287</v>
      </c>
      <c r="E413" s="12">
        <v>30</v>
      </c>
      <c r="F413" s="8" t="s">
        <v>1327</v>
      </c>
      <c r="G413" s="12">
        <v>17</v>
      </c>
      <c r="H413" s="11" t="s">
        <v>1328</v>
      </c>
      <c r="I413" s="12">
        <v>14</v>
      </c>
      <c r="J413" s="8" t="s">
        <v>1417</v>
      </c>
      <c r="K413" s="8" t="s">
        <v>1333</v>
      </c>
      <c r="L413" s="38">
        <v>36.844</v>
      </c>
      <c r="M413" s="38">
        <v>-105.107</v>
      </c>
      <c r="N413" s="47" t="s">
        <v>1420</v>
      </c>
      <c r="O413" s="13">
        <v>37819</v>
      </c>
      <c r="P413" s="12">
        <v>2300</v>
      </c>
      <c r="Q413" s="8" t="s">
        <v>1334</v>
      </c>
      <c r="R413" s="12">
        <v>2243</v>
      </c>
      <c r="S413" s="8" t="s">
        <v>1339</v>
      </c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3" t="s">
        <v>1331</v>
      </c>
      <c r="BQ413" s="8" t="s">
        <v>1421</v>
      </c>
      <c r="BR413" s="8"/>
      <c r="BS413" s="8"/>
      <c r="BT413" s="8" t="s">
        <v>1330</v>
      </c>
      <c r="BU413" s="8"/>
      <c r="BV413" s="8"/>
      <c r="BW413" s="8"/>
      <c r="BX413" s="8"/>
      <c r="BY413" s="8"/>
      <c r="BZ413" s="8"/>
      <c r="CA413" s="8"/>
      <c r="CB413" s="8"/>
      <c r="CC413" s="8"/>
    </row>
    <row r="414" spans="1:81" ht="12.75">
      <c r="A414" s="8" t="s">
        <v>1903</v>
      </c>
      <c r="B414" s="8" t="s">
        <v>1329</v>
      </c>
      <c r="C414" s="8" t="s">
        <v>1905</v>
      </c>
      <c r="D414" s="8" t="s">
        <v>287</v>
      </c>
      <c r="E414" s="12">
        <v>30</v>
      </c>
      <c r="F414" s="8" t="s">
        <v>1327</v>
      </c>
      <c r="G414" s="12">
        <v>17</v>
      </c>
      <c r="H414" s="11" t="s">
        <v>1328</v>
      </c>
      <c r="I414" s="12">
        <v>14</v>
      </c>
      <c r="J414" s="8" t="s">
        <v>1904</v>
      </c>
      <c r="K414" s="8" t="s">
        <v>1333</v>
      </c>
      <c r="L414" s="38">
        <v>36.833</v>
      </c>
      <c r="M414" s="38">
        <v>-105.105</v>
      </c>
      <c r="N414" s="47" t="s">
        <v>1906</v>
      </c>
      <c r="O414" s="13">
        <v>38160</v>
      </c>
      <c r="P414" s="12">
        <v>2455</v>
      </c>
      <c r="Q414" s="8" t="s">
        <v>1324</v>
      </c>
      <c r="R414" s="12">
        <v>2358</v>
      </c>
      <c r="S414" s="8" t="s">
        <v>1339</v>
      </c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 t="s">
        <v>1200</v>
      </c>
      <c r="BQ414" s="8" t="s">
        <v>1907</v>
      </c>
      <c r="BR414" s="8"/>
      <c r="BS414" s="8"/>
      <c r="BT414" s="8" t="s">
        <v>1330</v>
      </c>
      <c r="BU414" s="8"/>
      <c r="BV414" s="8"/>
      <c r="BW414" s="8"/>
      <c r="BX414" s="8"/>
      <c r="BY414" s="8"/>
      <c r="BZ414" s="8"/>
      <c r="CA414" s="8"/>
      <c r="CB414" s="8"/>
      <c r="CC414" s="8"/>
    </row>
    <row r="415" spans="1:81" ht="12.75">
      <c r="A415" s="8" t="s">
        <v>1919</v>
      </c>
      <c r="B415" s="8" t="s">
        <v>1329</v>
      </c>
      <c r="C415" s="8" t="s">
        <v>1921</v>
      </c>
      <c r="D415" s="8" t="s">
        <v>287</v>
      </c>
      <c r="E415" s="12">
        <v>30</v>
      </c>
      <c r="F415" s="8" t="s">
        <v>1327</v>
      </c>
      <c r="G415" s="12">
        <v>17</v>
      </c>
      <c r="H415" s="11" t="s">
        <v>1328</v>
      </c>
      <c r="I415" s="12">
        <v>14</v>
      </c>
      <c r="J415" s="8" t="s">
        <v>1920</v>
      </c>
      <c r="K415" s="8" t="s">
        <v>1333</v>
      </c>
      <c r="L415" s="38">
        <v>36.836</v>
      </c>
      <c r="M415" s="38">
        <v>-105.113</v>
      </c>
      <c r="N415" s="47" t="s">
        <v>1922</v>
      </c>
      <c r="O415" s="13">
        <v>38168</v>
      </c>
      <c r="P415" s="12">
        <v>2425</v>
      </c>
      <c r="Q415" s="8" t="s">
        <v>1324</v>
      </c>
      <c r="R415" s="12">
        <v>2320</v>
      </c>
      <c r="S415" s="8" t="s">
        <v>1339</v>
      </c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 t="s">
        <v>1200</v>
      </c>
      <c r="BQ415" s="8" t="s">
        <v>1923</v>
      </c>
      <c r="BR415" s="8"/>
      <c r="BS415" s="8"/>
      <c r="BT415" s="8" t="s">
        <v>1330</v>
      </c>
      <c r="BU415" s="8"/>
      <c r="BV415" s="8"/>
      <c r="BW415" s="8"/>
      <c r="BX415" s="8"/>
      <c r="BY415" s="8"/>
      <c r="BZ415" s="8"/>
      <c r="CA415" s="8"/>
      <c r="CB415" s="8"/>
      <c r="CC415" s="8"/>
    </row>
    <row r="416" spans="1:81" ht="12.75">
      <c r="A416" s="8" t="s">
        <v>1556</v>
      </c>
      <c r="B416" s="8" t="s">
        <v>1329</v>
      </c>
      <c r="C416" s="8" t="s">
        <v>1554</v>
      </c>
      <c r="D416" s="8" t="s">
        <v>287</v>
      </c>
      <c r="E416" s="12">
        <v>30</v>
      </c>
      <c r="F416" s="8" t="s">
        <v>1327</v>
      </c>
      <c r="G416" s="12">
        <v>17</v>
      </c>
      <c r="H416" s="11" t="s">
        <v>1328</v>
      </c>
      <c r="I416" s="12">
        <v>15</v>
      </c>
      <c r="J416" s="8" t="s">
        <v>1557</v>
      </c>
      <c r="K416" s="8" t="s">
        <v>1333</v>
      </c>
      <c r="L416" s="38">
        <v>36.841</v>
      </c>
      <c r="M416" s="38">
        <v>-105.131</v>
      </c>
      <c r="N416" s="47" t="s">
        <v>1558</v>
      </c>
      <c r="O416" s="13">
        <v>37852</v>
      </c>
      <c r="P416" s="12">
        <v>2965</v>
      </c>
      <c r="Q416" s="8" t="s">
        <v>1334</v>
      </c>
      <c r="R416" s="12">
        <v>2854</v>
      </c>
      <c r="S416" s="8" t="s">
        <v>1339</v>
      </c>
      <c r="T416" s="8"/>
      <c r="U416" s="8"/>
      <c r="V416" s="8"/>
      <c r="W416" s="8"/>
      <c r="X416" s="8"/>
      <c r="Y416" s="3"/>
      <c r="Z416" s="8"/>
      <c r="AA416" s="3"/>
      <c r="AB416" s="3"/>
      <c r="AC416" s="8"/>
      <c r="AD416" s="3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 t="s">
        <v>1331</v>
      </c>
      <c r="BQ416" s="8" t="s">
        <v>582</v>
      </c>
      <c r="BR416" s="8"/>
      <c r="BS416" s="8"/>
      <c r="BT416" s="8" t="s">
        <v>1330</v>
      </c>
      <c r="BU416" s="8"/>
      <c r="BV416" s="8"/>
      <c r="BW416" s="8"/>
      <c r="BX416" s="8"/>
      <c r="BY416" s="8"/>
      <c r="BZ416" s="8"/>
      <c r="CA416" s="8"/>
      <c r="CB416" s="8"/>
      <c r="CC416" s="8"/>
    </row>
    <row r="417" spans="1:81" ht="12.75">
      <c r="A417" s="8" t="s">
        <v>1563</v>
      </c>
      <c r="B417" s="8" t="s">
        <v>1329</v>
      </c>
      <c r="C417" s="8" t="s">
        <v>1530</v>
      </c>
      <c r="D417" s="8" t="s">
        <v>287</v>
      </c>
      <c r="E417" s="12">
        <v>30</v>
      </c>
      <c r="F417" s="8" t="s">
        <v>1327</v>
      </c>
      <c r="G417" s="12">
        <v>17</v>
      </c>
      <c r="H417" s="11" t="s">
        <v>1328</v>
      </c>
      <c r="I417" s="12">
        <v>15</v>
      </c>
      <c r="J417" s="8" t="s">
        <v>1564</v>
      </c>
      <c r="K417" s="8" t="s">
        <v>1333</v>
      </c>
      <c r="L417" s="38">
        <v>36.842</v>
      </c>
      <c r="M417" s="38">
        <v>-105.119</v>
      </c>
      <c r="N417" s="47" t="s">
        <v>1565</v>
      </c>
      <c r="O417" s="13">
        <v>37854</v>
      </c>
      <c r="P417" s="12">
        <v>2990</v>
      </c>
      <c r="Q417" s="8" t="s">
        <v>1334</v>
      </c>
      <c r="R417" s="12">
        <v>2920</v>
      </c>
      <c r="S417" s="8" t="s">
        <v>1339</v>
      </c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3" t="s">
        <v>1331</v>
      </c>
      <c r="BQ417" s="8" t="s">
        <v>581</v>
      </c>
      <c r="BR417" s="8"/>
      <c r="BS417" s="8"/>
      <c r="BT417" s="8" t="s">
        <v>1330</v>
      </c>
      <c r="BU417" s="8"/>
      <c r="BV417" s="8"/>
      <c r="BW417" s="8"/>
      <c r="BX417" s="8"/>
      <c r="BY417" s="8"/>
      <c r="BZ417" s="8"/>
      <c r="CA417" s="8"/>
      <c r="CB417" s="8"/>
      <c r="CC417" s="8"/>
    </row>
    <row r="418" spans="1:81" ht="12.75">
      <c r="A418" s="8" t="s">
        <v>1898</v>
      </c>
      <c r="B418" s="8" t="s">
        <v>1329</v>
      </c>
      <c r="C418" s="8" t="s">
        <v>1900</v>
      </c>
      <c r="D418" s="8" t="s">
        <v>287</v>
      </c>
      <c r="E418" s="12">
        <v>30</v>
      </c>
      <c r="F418" s="8" t="s">
        <v>1327</v>
      </c>
      <c r="G418" s="12">
        <v>17</v>
      </c>
      <c r="H418" s="11" t="s">
        <v>1328</v>
      </c>
      <c r="I418" s="12">
        <v>15</v>
      </c>
      <c r="J418" s="8" t="s">
        <v>1899</v>
      </c>
      <c r="K418" s="8" t="s">
        <v>1333</v>
      </c>
      <c r="L418" s="38">
        <v>36.834</v>
      </c>
      <c r="M418" s="38">
        <v>-105.129</v>
      </c>
      <c r="N418" s="47" t="s">
        <v>1901</v>
      </c>
      <c r="O418" s="13">
        <v>38159</v>
      </c>
      <c r="P418" s="12">
        <v>2905</v>
      </c>
      <c r="Q418" s="8" t="s">
        <v>1324</v>
      </c>
      <c r="R418" s="12">
        <v>2829</v>
      </c>
      <c r="S418" s="8" t="s">
        <v>1339</v>
      </c>
      <c r="T418" s="8"/>
      <c r="U418" s="8"/>
      <c r="V418" s="3"/>
      <c r="W418" s="3"/>
      <c r="X418" s="8"/>
      <c r="Y418" s="3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11" t="s">
        <v>1119</v>
      </c>
      <c r="BQ418" s="8" t="s">
        <v>1902</v>
      </c>
      <c r="BR418" s="8"/>
      <c r="BS418" s="8"/>
      <c r="BT418" s="8" t="s">
        <v>1330</v>
      </c>
      <c r="BU418" s="8"/>
      <c r="BV418" s="8"/>
      <c r="BW418" s="8"/>
      <c r="BX418" s="8"/>
      <c r="BY418" s="8"/>
      <c r="BZ418" s="8"/>
      <c r="CA418" s="8"/>
      <c r="CB418" s="8"/>
      <c r="CC418" s="8"/>
    </row>
    <row r="419" spans="1:81" ht="12.75">
      <c r="A419" s="8" t="s">
        <v>1929</v>
      </c>
      <c r="B419" s="8" t="s">
        <v>1329</v>
      </c>
      <c r="C419" s="8" t="s">
        <v>1931</v>
      </c>
      <c r="D419" s="8" t="s">
        <v>287</v>
      </c>
      <c r="E419" s="12">
        <v>30</v>
      </c>
      <c r="F419" s="8" t="s">
        <v>1327</v>
      </c>
      <c r="G419" s="12">
        <v>17</v>
      </c>
      <c r="H419" s="11" t="s">
        <v>1328</v>
      </c>
      <c r="I419" s="12">
        <v>15</v>
      </c>
      <c r="J419" s="8" t="s">
        <v>1930</v>
      </c>
      <c r="K419" s="8" t="s">
        <v>1333</v>
      </c>
      <c r="L419" s="38">
        <v>36.836</v>
      </c>
      <c r="M419" s="38">
        <v>-105.118</v>
      </c>
      <c r="N419" s="47" t="s">
        <v>1932</v>
      </c>
      <c r="O419" s="13">
        <v>38170</v>
      </c>
      <c r="P419" s="12">
        <v>2440</v>
      </c>
      <c r="Q419" s="8" t="s">
        <v>1324</v>
      </c>
      <c r="R419" s="12">
        <v>2410</v>
      </c>
      <c r="S419" s="8" t="s">
        <v>1339</v>
      </c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11" t="s">
        <v>1119</v>
      </c>
      <c r="BQ419" s="8" t="s">
        <v>1933</v>
      </c>
      <c r="BR419" s="8"/>
      <c r="BS419" s="8"/>
      <c r="BT419" s="8" t="s">
        <v>1330</v>
      </c>
      <c r="BU419" s="8"/>
      <c r="BV419" s="8"/>
      <c r="BW419" s="8"/>
      <c r="BX419" s="8"/>
      <c r="BY419" s="8"/>
      <c r="BZ419" s="8"/>
      <c r="CA419" s="8"/>
      <c r="CB419" s="8"/>
      <c r="CC419" s="8"/>
    </row>
    <row r="420" spans="1:81" ht="12.75">
      <c r="A420" s="14" t="s">
        <v>621</v>
      </c>
      <c r="B420" s="14" t="s">
        <v>450</v>
      </c>
      <c r="C420" s="15" t="s">
        <v>357</v>
      </c>
      <c r="D420" s="14" t="s">
        <v>358</v>
      </c>
      <c r="E420" s="16">
        <v>30</v>
      </c>
      <c r="F420" s="16" t="s">
        <v>1327</v>
      </c>
      <c r="G420" s="16">
        <v>17</v>
      </c>
      <c r="H420" s="11" t="s">
        <v>1328</v>
      </c>
      <c r="I420" s="16">
        <v>16</v>
      </c>
      <c r="J420" s="16" t="s">
        <v>586</v>
      </c>
      <c r="K420" s="16" t="s">
        <v>1333</v>
      </c>
      <c r="L420" s="17">
        <v>36.83444</v>
      </c>
      <c r="M420" s="17">
        <v>-105.12065</v>
      </c>
      <c r="N420" s="15">
        <v>9145</v>
      </c>
      <c r="O420" s="24">
        <v>33329</v>
      </c>
      <c r="P420" s="16">
        <v>2876</v>
      </c>
      <c r="Q420" s="16" t="s">
        <v>1198</v>
      </c>
      <c r="R420" s="16"/>
      <c r="S420" s="16"/>
      <c r="T420" s="16">
        <v>2508</v>
      </c>
      <c r="U420" s="16">
        <v>2776</v>
      </c>
      <c r="V420" s="8">
        <f>+N420-U420</f>
        <v>6369</v>
      </c>
      <c r="W420" s="8"/>
      <c r="X420" s="16" t="s">
        <v>49</v>
      </c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1" t="s">
        <v>1200</v>
      </c>
      <c r="BQ420" s="16" t="s">
        <v>587</v>
      </c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</row>
    <row r="421" spans="1:81" ht="12.75">
      <c r="A421" s="8" t="s">
        <v>1886</v>
      </c>
      <c r="B421" s="8" t="s">
        <v>1329</v>
      </c>
      <c r="C421" s="8" t="s">
        <v>1888</v>
      </c>
      <c r="D421" s="8" t="s">
        <v>287</v>
      </c>
      <c r="E421" s="12">
        <v>30</v>
      </c>
      <c r="F421" s="8" t="s">
        <v>1327</v>
      </c>
      <c r="G421" s="12">
        <v>17</v>
      </c>
      <c r="H421" s="11" t="s">
        <v>1328</v>
      </c>
      <c r="I421" s="12">
        <v>16</v>
      </c>
      <c r="J421" s="8" t="s">
        <v>1887</v>
      </c>
      <c r="K421" s="8" t="s">
        <v>1333</v>
      </c>
      <c r="L421" s="38">
        <v>36.836</v>
      </c>
      <c r="M421" s="38">
        <v>-105.138</v>
      </c>
      <c r="N421" s="47" t="s">
        <v>1897</v>
      </c>
      <c r="O421" s="13">
        <v>38156</v>
      </c>
      <c r="P421" s="12">
        <v>2935</v>
      </c>
      <c r="Q421" s="8" t="s">
        <v>1324</v>
      </c>
      <c r="R421" s="12">
        <v>2849</v>
      </c>
      <c r="S421" s="8" t="s">
        <v>1339</v>
      </c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3" t="s">
        <v>1200</v>
      </c>
      <c r="BQ421" s="8" t="s">
        <v>585</v>
      </c>
      <c r="BR421" s="8"/>
      <c r="BS421" s="8"/>
      <c r="BT421" s="8" t="s">
        <v>1330</v>
      </c>
      <c r="BU421" s="8"/>
      <c r="BV421" s="8"/>
      <c r="BW421" s="8"/>
      <c r="BX421" s="8"/>
      <c r="BY421" s="8"/>
      <c r="BZ421" s="8"/>
      <c r="CA421" s="8"/>
      <c r="CB421" s="8"/>
      <c r="CC421" s="8"/>
    </row>
    <row r="422" spans="1:81" ht="12.75">
      <c r="A422" s="8" t="s">
        <v>1908</v>
      </c>
      <c r="B422" s="8" t="s">
        <v>1329</v>
      </c>
      <c r="C422" s="8" t="s">
        <v>1910</v>
      </c>
      <c r="D422" s="8" t="s">
        <v>287</v>
      </c>
      <c r="E422" s="12">
        <v>30</v>
      </c>
      <c r="F422" s="8" t="s">
        <v>1327</v>
      </c>
      <c r="G422" s="12">
        <v>17</v>
      </c>
      <c r="H422" s="11" t="s">
        <v>1328</v>
      </c>
      <c r="I422" s="12">
        <v>16</v>
      </c>
      <c r="J422" s="8" t="s">
        <v>1909</v>
      </c>
      <c r="K422" s="8" t="s">
        <v>1333</v>
      </c>
      <c r="L422" s="38">
        <v>36.841</v>
      </c>
      <c r="M422" s="38">
        <v>-105.151</v>
      </c>
      <c r="N422" s="47" t="s">
        <v>1911</v>
      </c>
      <c r="O422" s="13">
        <v>38165</v>
      </c>
      <c r="P422" s="12">
        <v>3115</v>
      </c>
      <c r="Q422" s="8" t="s">
        <v>1324</v>
      </c>
      <c r="R422" s="12">
        <v>3042</v>
      </c>
      <c r="S422" s="8" t="s">
        <v>1339</v>
      </c>
      <c r="T422" s="8"/>
      <c r="U422" s="8"/>
      <c r="V422" s="3"/>
      <c r="W422" s="3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3" t="s">
        <v>1200</v>
      </c>
      <c r="BQ422" s="8" t="s">
        <v>583</v>
      </c>
      <c r="BR422" s="8"/>
      <c r="BS422" s="8"/>
      <c r="BT422" s="8" t="s">
        <v>1330</v>
      </c>
      <c r="BU422" s="8"/>
      <c r="BV422" s="8"/>
      <c r="BW422" s="8"/>
      <c r="BX422" s="8"/>
      <c r="BY422" s="8"/>
      <c r="BZ422" s="8"/>
      <c r="CA422" s="8"/>
      <c r="CB422" s="8"/>
      <c r="CC422" s="8"/>
    </row>
    <row r="423" spans="1:81" ht="12.75">
      <c r="A423" s="8" t="s">
        <v>1912</v>
      </c>
      <c r="B423" s="8" t="s">
        <v>1329</v>
      </c>
      <c r="C423" s="8" t="s">
        <v>1914</v>
      </c>
      <c r="D423" s="8" t="s">
        <v>287</v>
      </c>
      <c r="E423" s="12">
        <v>30</v>
      </c>
      <c r="F423" s="8" t="s">
        <v>1327</v>
      </c>
      <c r="G423" s="12">
        <v>17</v>
      </c>
      <c r="H423" s="11" t="s">
        <v>1328</v>
      </c>
      <c r="I423" s="12">
        <v>16</v>
      </c>
      <c r="J423" s="8" t="s">
        <v>1913</v>
      </c>
      <c r="K423" s="8" t="s">
        <v>1333</v>
      </c>
      <c r="L423" s="38">
        <v>36.841</v>
      </c>
      <c r="M423" s="38">
        <v>-105.137</v>
      </c>
      <c r="N423" s="47" t="s">
        <v>1915</v>
      </c>
      <c r="O423" s="13">
        <v>38166</v>
      </c>
      <c r="P423" s="12">
        <v>3025</v>
      </c>
      <c r="Q423" s="8" t="s">
        <v>1324</v>
      </c>
      <c r="R423" s="12">
        <v>2933</v>
      </c>
      <c r="S423" s="8" t="s">
        <v>1339</v>
      </c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 t="s">
        <v>1200</v>
      </c>
      <c r="BQ423" s="8" t="s">
        <v>584</v>
      </c>
      <c r="BR423" s="8"/>
      <c r="BS423" s="8"/>
      <c r="BT423" s="8" t="s">
        <v>1330</v>
      </c>
      <c r="BU423" s="8"/>
      <c r="BV423" s="8"/>
      <c r="BW423" s="8"/>
      <c r="BX423" s="8"/>
      <c r="BY423" s="8"/>
      <c r="BZ423" s="8"/>
      <c r="CA423" s="8"/>
      <c r="CB423" s="8"/>
      <c r="CC423" s="8"/>
    </row>
    <row r="424" spans="1:81" ht="12.75">
      <c r="A424" s="8" t="s">
        <v>1532</v>
      </c>
      <c r="B424" s="8" t="s">
        <v>1329</v>
      </c>
      <c r="C424" s="8" t="s">
        <v>1534</v>
      </c>
      <c r="D424" s="8" t="s">
        <v>287</v>
      </c>
      <c r="E424" s="12">
        <v>30</v>
      </c>
      <c r="F424" s="8" t="s">
        <v>1327</v>
      </c>
      <c r="G424" s="12">
        <v>17</v>
      </c>
      <c r="H424" s="11" t="s">
        <v>1328</v>
      </c>
      <c r="I424" s="12">
        <v>17</v>
      </c>
      <c r="J424" s="8" t="s">
        <v>1533</v>
      </c>
      <c r="K424" s="8" t="s">
        <v>1333</v>
      </c>
      <c r="L424" s="38">
        <v>36.839</v>
      </c>
      <c r="M424" s="38">
        <v>-105.158</v>
      </c>
      <c r="N424" s="47" t="s">
        <v>1535</v>
      </c>
      <c r="O424" s="13">
        <v>37848</v>
      </c>
      <c r="P424" s="12">
        <v>3290</v>
      </c>
      <c r="Q424" s="8" t="s">
        <v>1334</v>
      </c>
      <c r="R424" s="12">
        <v>3290</v>
      </c>
      <c r="S424" s="8" t="s">
        <v>1339</v>
      </c>
      <c r="T424" s="8">
        <v>2770</v>
      </c>
      <c r="U424" s="8">
        <v>3074</v>
      </c>
      <c r="V424" s="8">
        <f>+N424-U424</f>
        <v>6511</v>
      </c>
      <c r="W424" s="8"/>
      <c r="X424" s="8" t="s">
        <v>49</v>
      </c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11" t="s">
        <v>1119</v>
      </c>
      <c r="BQ424" s="8" t="s">
        <v>1536</v>
      </c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</row>
    <row r="425" spans="1:81" ht="12.75">
      <c r="A425" s="8" t="s">
        <v>155</v>
      </c>
      <c r="B425" s="8" t="s">
        <v>2995</v>
      </c>
      <c r="C425" s="8" t="s">
        <v>2585</v>
      </c>
      <c r="D425" s="8" t="s">
        <v>286</v>
      </c>
      <c r="E425" s="12">
        <v>30</v>
      </c>
      <c r="F425" s="8" t="s">
        <v>1327</v>
      </c>
      <c r="G425" s="12">
        <v>17</v>
      </c>
      <c r="H425" s="11" t="s">
        <v>1328</v>
      </c>
      <c r="I425" s="12">
        <v>21</v>
      </c>
      <c r="J425" s="8" t="s">
        <v>156</v>
      </c>
      <c r="K425" s="8" t="s">
        <v>1333</v>
      </c>
      <c r="L425" s="38">
        <v>36.831</v>
      </c>
      <c r="M425" s="38">
        <v>-105.141</v>
      </c>
      <c r="N425" s="47" t="s">
        <v>157</v>
      </c>
      <c r="O425" s="13">
        <v>38931</v>
      </c>
      <c r="P425" s="12">
        <v>2995</v>
      </c>
      <c r="Q425" s="8" t="s">
        <v>1324</v>
      </c>
      <c r="R425" s="12">
        <v>2820</v>
      </c>
      <c r="S425" s="8" t="s">
        <v>1581</v>
      </c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11" t="s">
        <v>1119</v>
      </c>
      <c r="BQ425" s="8" t="s">
        <v>158</v>
      </c>
      <c r="BR425" s="8"/>
      <c r="BS425" s="8"/>
      <c r="BT425" s="8" t="s">
        <v>1330</v>
      </c>
      <c r="BU425" s="8"/>
      <c r="BV425" s="8"/>
      <c r="BW425" s="8"/>
      <c r="BX425" s="8"/>
      <c r="BY425" s="8"/>
      <c r="BZ425" s="8"/>
      <c r="CA425" s="8"/>
      <c r="CB425" s="8"/>
      <c r="CC425" s="8"/>
    </row>
    <row r="426" spans="1:81" ht="12.75">
      <c r="A426" s="8" t="s">
        <v>159</v>
      </c>
      <c r="B426" s="8" t="s">
        <v>2995</v>
      </c>
      <c r="C426" s="8" t="s">
        <v>2593</v>
      </c>
      <c r="D426" s="8" t="s">
        <v>286</v>
      </c>
      <c r="E426" s="12">
        <v>30</v>
      </c>
      <c r="F426" s="8" t="s">
        <v>1327</v>
      </c>
      <c r="G426" s="12">
        <v>17</v>
      </c>
      <c r="H426" s="11" t="s">
        <v>1328</v>
      </c>
      <c r="I426" s="12">
        <v>21</v>
      </c>
      <c r="J426" s="8" t="s">
        <v>160</v>
      </c>
      <c r="K426" s="8" t="s">
        <v>1333</v>
      </c>
      <c r="L426" s="38">
        <v>36.83</v>
      </c>
      <c r="M426" s="38">
        <v>-105.147</v>
      </c>
      <c r="N426" s="47" t="s">
        <v>161</v>
      </c>
      <c r="O426" s="13">
        <v>38933</v>
      </c>
      <c r="P426" s="12">
        <v>2445</v>
      </c>
      <c r="Q426" s="8" t="s">
        <v>1324</v>
      </c>
      <c r="R426" s="12">
        <v>2719</v>
      </c>
      <c r="S426" s="8" t="s">
        <v>1581</v>
      </c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11" t="s">
        <v>1119</v>
      </c>
      <c r="BQ426" s="8" t="s">
        <v>162</v>
      </c>
      <c r="BR426" s="8"/>
      <c r="BS426" s="8"/>
      <c r="BT426" s="8" t="s">
        <v>1330</v>
      </c>
      <c r="BU426" s="8"/>
      <c r="BV426" s="8"/>
      <c r="BW426" s="8"/>
      <c r="BX426" s="8"/>
      <c r="BY426" s="8"/>
      <c r="BZ426" s="8"/>
      <c r="CA426" s="8"/>
      <c r="CB426" s="8"/>
      <c r="CC426" s="8"/>
    </row>
    <row r="427" spans="1:81" ht="12.75">
      <c r="A427" s="8" t="s">
        <v>135</v>
      </c>
      <c r="B427" s="8" t="s">
        <v>2995</v>
      </c>
      <c r="C427" s="8" t="s">
        <v>2609</v>
      </c>
      <c r="D427" s="8" t="s">
        <v>286</v>
      </c>
      <c r="E427" s="12">
        <v>30</v>
      </c>
      <c r="F427" s="8" t="s">
        <v>1327</v>
      </c>
      <c r="G427" s="12">
        <v>17</v>
      </c>
      <c r="H427" s="11" t="s">
        <v>1328</v>
      </c>
      <c r="I427" s="12">
        <v>22</v>
      </c>
      <c r="J427" s="8" t="s">
        <v>136</v>
      </c>
      <c r="K427" s="8" t="s">
        <v>1333</v>
      </c>
      <c r="L427" s="38">
        <v>36.83</v>
      </c>
      <c r="M427" s="38">
        <v>-105.129</v>
      </c>
      <c r="N427" s="47" t="s">
        <v>137</v>
      </c>
      <c r="O427" s="13">
        <v>38907</v>
      </c>
      <c r="P427" s="12">
        <v>2935</v>
      </c>
      <c r="Q427" s="8" t="s">
        <v>1324</v>
      </c>
      <c r="R427" s="12">
        <v>2774</v>
      </c>
      <c r="S427" s="8" t="s">
        <v>1581</v>
      </c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3" t="s">
        <v>1200</v>
      </c>
      <c r="BQ427" s="8" t="s">
        <v>138</v>
      </c>
      <c r="BR427" s="8"/>
      <c r="BS427" s="8"/>
      <c r="BT427" s="8" t="s">
        <v>1330</v>
      </c>
      <c r="BU427" s="8"/>
      <c r="BV427" s="8"/>
      <c r="BW427" s="8"/>
      <c r="BX427" s="8"/>
      <c r="BY427" s="8"/>
      <c r="BZ427" s="8"/>
      <c r="CA427" s="8"/>
      <c r="CB427" s="8"/>
      <c r="CC427" s="8"/>
    </row>
    <row r="428" spans="1:81" ht="12.75">
      <c r="A428" s="8" t="s">
        <v>151</v>
      </c>
      <c r="B428" s="8" t="s">
        <v>2995</v>
      </c>
      <c r="C428" s="8" t="s">
        <v>2605</v>
      </c>
      <c r="D428" s="8" t="s">
        <v>286</v>
      </c>
      <c r="E428" s="12">
        <v>30</v>
      </c>
      <c r="F428" s="8" t="s">
        <v>1327</v>
      </c>
      <c r="G428" s="12">
        <v>17</v>
      </c>
      <c r="H428" s="11" t="s">
        <v>1328</v>
      </c>
      <c r="I428" s="12">
        <v>22</v>
      </c>
      <c r="J428" s="8" t="s">
        <v>152</v>
      </c>
      <c r="K428" s="8" t="s">
        <v>1333</v>
      </c>
      <c r="L428" s="38">
        <v>36.83</v>
      </c>
      <c r="M428" s="38">
        <v>-105.121</v>
      </c>
      <c r="N428" s="47" t="s">
        <v>153</v>
      </c>
      <c r="O428" s="13">
        <v>38923</v>
      </c>
      <c r="P428" s="12">
        <v>3025</v>
      </c>
      <c r="Q428" s="8" t="s">
        <v>1324</v>
      </c>
      <c r="R428" s="12">
        <v>2860</v>
      </c>
      <c r="S428" s="8" t="s">
        <v>1581</v>
      </c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3" t="s">
        <v>1200</v>
      </c>
      <c r="BQ428" s="8" t="s">
        <v>154</v>
      </c>
      <c r="BR428" s="8"/>
      <c r="BS428" s="8"/>
      <c r="BT428" s="8" t="s">
        <v>1330</v>
      </c>
      <c r="BU428" s="8"/>
      <c r="BV428" s="8"/>
      <c r="BW428" s="8"/>
      <c r="BX428" s="8"/>
      <c r="BY428" s="8"/>
      <c r="BZ428" s="8"/>
      <c r="CA428" s="8"/>
      <c r="CB428" s="8"/>
      <c r="CC428" s="8"/>
    </row>
    <row r="429" spans="1:81" ht="12.75">
      <c r="A429" s="8" t="s">
        <v>139</v>
      </c>
      <c r="B429" s="8" t="s">
        <v>2995</v>
      </c>
      <c r="C429" s="8" t="s">
        <v>2601</v>
      </c>
      <c r="D429" s="8" t="s">
        <v>286</v>
      </c>
      <c r="E429" s="12">
        <v>30</v>
      </c>
      <c r="F429" s="8" t="s">
        <v>1327</v>
      </c>
      <c r="G429" s="12">
        <v>17</v>
      </c>
      <c r="H429" s="11" t="s">
        <v>1328</v>
      </c>
      <c r="I429" s="12">
        <v>23</v>
      </c>
      <c r="J429" s="8" t="s">
        <v>140</v>
      </c>
      <c r="K429" s="8" t="s">
        <v>1333</v>
      </c>
      <c r="L429" s="38">
        <v>36.831</v>
      </c>
      <c r="M429" s="38">
        <v>-105.113</v>
      </c>
      <c r="N429" s="47" t="s">
        <v>141</v>
      </c>
      <c r="O429" s="13">
        <v>38910</v>
      </c>
      <c r="P429" s="12">
        <v>3085</v>
      </c>
      <c r="Q429" s="8" t="s">
        <v>1324</v>
      </c>
      <c r="R429" s="12">
        <v>2941</v>
      </c>
      <c r="S429" s="8" t="s">
        <v>1581</v>
      </c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11" t="s">
        <v>1119</v>
      </c>
      <c r="BQ429" s="8" t="s">
        <v>142</v>
      </c>
      <c r="BR429" s="8"/>
      <c r="BS429" s="8"/>
      <c r="BT429" s="8" t="s">
        <v>1330</v>
      </c>
      <c r="BU429" s="8"/>
      <c r="BV429" s="8"/>
      <c r="BW429" s="8"/>
      <c r="BX429" s="8"/>
      <c r="BY429" s="8"/>
      <c r="BZ429" s="8"/>
      <c r="CA429" s="8"/>
      <c r="CB429" s="8"/>
      <c r="CC429" s="8"/>
    </row>
    <row r="430" spans="1:81" ht="12.75">
      <c r="A430" s="8" t="s">
        <v>147</v>
      </c>
      <c r="B430" s="8" t="s">
        <v>2995</v>
      </c>
      <c r="C430" s="8" t="s">
        <v>2634</v>
      </c>
      <c r="D430" s="8" t="s">
        <v>286</v>
      </c>
      <c r="E430" s="12">
        <v>30</v>
      </c>
      <c r="F430" s="8" t="s">
        <v>1327</v>
      </c>
      <c r="G430" s="12">
        <v>17</v>
      </c>
      <c r="H430" s="11" t="s">
        <v>1328</v>
      </c>
      <c r="I430" s="12">
        <v>23</v>
      </c>
      <c r="J430" s="8" t="s">
        <v>148</v>
      </c>
      <c r="K430" s="8" t="s">
        <v>1333</v>
      </c>
      <c r="L430" s="38">
        <v>36.828</v>
      </c>
      <c r="M430" s="38">
        <v>-105.106</v>
      </c>
      <c r="N430" s="47" t="s">
        <v>149</v>
      </c>
      <c r="O430" s="13">
        <v>38918</v>
      </c>
      <c r="P430" s="12">
        <v>3085</v>
      </c>
      <c r="Q430" s="8" t="s">
        <v>1324</v>
      </c>
      <c r="R430" s="12">
        <v>3085</v>
      </c>
      <c r="S430" s="8" t="s">
        <v>1581</v>
      </c>
      <c r="T430" s="8"/>
      <c r="U430" s="8"/>
      <c r="V430" s="3"/>
      <c r="W430" s="3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11" t="s">
        <v>1119</v>
      </c>
      <c r="BQ430" s="8" t="s">
        <v>150</v>
      </c>
      <c r="BR430" s="8"/>
      <c r="BS430" s="8"/>
      <c r="BT430" s="8" t="s">
        <v>1330</v>
      </c>
      <c r="BU430" s="8"/>
      <c r="BV430" s="8"/>
      <c r="BW430" s="8"/>
      <c r="BX430" s="8"/>
      <c r="BY430" s="8"/>
      <c r="BZ430" s="8"/>
      <c r="CA430" s="8"/>
      <c r="CB430" s="8"/>
      <c r="CC430" s="8"/>
    </row>
    <row r="431" spans="1:81" ht="12.75">
      <c r="A431" s="8" t="s">
        <v>1936</v>
      </c>
      <c r="B431" s="8" t="s">
        <v>1329</v>
      </c>
      <c r="C431" s="8" t="s">
        <v>1938</v>
      </c>
      <c r="D431" s="8" t="s">
        <v>286</v>
      </c>
      <c r="E431" s="12">
        <v>30</v>
      </c>
      <c r="F431" s="8" t="s">
        <v>1327</v>
      </c>
      <c r="G431" s="12">
        <v>17</v>
      </c>
      <c r="H431" s="11" t="s">
        <v>1328</v>
      </c>
      <c r="I431" s="12">
        <v>24</v>
      </c>
      <c r="J431" s="8" t="s">
        <v>1937</v>
      </c>
      <c r="K431" s="8" t="s">
        <v>1333</v>
      </c>
      <c r="L431" s="38">
        <v>36.827</v>
      </c>
      <c r="M431" s="38">
        <v>-105.084</v>
      </c>
      <c r="N431" s="47" t="s">
        <v>1939</v>
      </c>
      <c r="O431" s="13">
        <v>38174</v>
      </c>
      <c r="P431" s="12">
        <v>2725</v>
      </c>
      <c r="Q431" s="8" t="s">
        <v>1324</v>
      </c>
      <c r="R431" s="12">
        <v>2624</v>
      </c>
      <c r="S431" s="8" t="s">
        <v>1581</v>
      </c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 t="s">
        <v>1119</v>
      </c>
      <c r="BQ431" s="8" t="s">
        <v>1940</v>
      </c>
      <c r="BR431" s="8"/>
      <c r="BS431" s="8"/>
      <c r="BT431" s="8" t="s">
        <v>1330</v>
      </c>
      <c r="BU431" s="8"/>
      <c r="BV431" s="8"/>
      <c r="BW431" s="8"/>
      <c r="BX431" s="8"/>
      <c r="BY431" s="8"/>
      <c r="BZ431" s="8"/>
      <c r="CA431" s="8"/>
      <c r="CB431" s="8"/>
      <c r="CC431" s="8"/>
    </row>
    <row r="432" spans="1:81" ht="12.75">
      <c r="A432" s="8" t="s">
        <v>1981</v>
      </c>
      <c r="B432" s="8" t="s">
        <v>1329</v>
      </c>
      <c r="C432" s="8" t="s">
        <v>1983</v>
      </c>
      <c r="D432" s="8" t="s">
        <v>286</v>
      </c>
      <c r="E432" s="12">
        <v>30</v>
      </c>
      <c r="F432" s="8" t="s">
        <v>1327</v>
      </c>
      <c r="G432" s="12">
        <v>17</v>
      </c>
      <c r="H432" s="11" t="s">
        <v>1328</v>
      </c>
      <c r="I432" s="12">
        <v>24</v>
      </c>
      <c r="J432" s="8" t="s">
        <v>1982</v>
      </c>
      <c r="K432" s="8" t="s">
        <v>1333</v>
      </c>
      <c r="L432" s="38">
        <v>36.828</v>
      </c>
      <c r="M432" s="38">
        <v>-105.098</v>
      </c>
      <c r="N432" s="47" t="s">
        <v>1984</v>
      </c>
      <c r="O432" s="13">
        <v>38196</v>
      </c>
      <c r="P432" s="12">
        <v>2875</v>
      </c>
      <c r="Q432" s="8" t="s">
        <v>1324</v>
      </c>
      <c r="R432" s="12">
        <v>2763</v>
      </c>
      <c r="S432" s="8" t="s">
        <v>1581</v>
      </c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3" t="s">
        <v>1119</v>
      </c>
      <c r="BQ432" s="8" t="s">
        <v>1987</v>
      </c>
      <c r="BR432" s="8"/>
      <c r="BS432" s="8"/>
      <c r="BT432" s="8" t="s">
        <v>1330</v>
      </c>
      <c r="BU432" s="8"/>
      <c r="BV432" s="8"/>
      <c r="BW432" s="8"/>
      <c r="BX432" s="8"/>
      <c r="BY432" s="8"/>
      <c r="BZ432" s="8"/>
      <c r="CA432" s="8"/>
      <c r="CB432" s="8"/>
      <c r="CC432" s="8"/>
    </row>
    <row r="433" spans="1:81" ht="12.75">
      <c r="A433" s="8" t="s">
        <v>143</v>
      </c>
      <c r="B433" s="8" t="s">
        <v>2995</v>
      </c>
      <c r="C433" s="8" t="s">
        <v>2630</v>
      </c>
      <c r="D433" s="8" t="s">
        <v>286</v>
      </c>
      <c r="E433" s="12">
        <v>30</v>
      </c>
      <c r="F433" s="8" t="s">
        <v>1327</v>
      </c>
      <c r="G433" s="12">
        <v>17</v>
      </c>
      <c r="H433" s="11" t="s">
        <v>1328</v>
      </c>
      <c r="I433" s="12">
        <v>24</v>
      </c>
      <c r="J433" s="8" t="s">
        <v>144</v>
      </c>
      <c r="K433" s="8" t="s">
        <v>1333</v>
      </c>
      <c r="L433" s="38">
        <v>36.822</v>
      </c>
      <c r="M433" s="38">
        <v>-105.086</v>
      </c>
      <c r="N433" s="47" t="s">
        <v>145</v>
      </c>
      <c r="O433" s="13">
        <v>38916</v>
      </c>
      <c r="P433" s="12">
        <v>2875</v>
      </c>
      <c r="Q433" s="8" t="s">
        <v>1324</v>
      </c>
      <c r="R433" s="12">
        <v>2676</v>
      </c>
      <c r="S433" s="8" t="s">
        <v>1581</v>
      </c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11" t="s">
        <v>1119</v>
      </c>
      <c r="BQ433" s="8" t="s">
        <v>146</v>
      </c>
      <c r="BR433" s="8"/>
      <c r="BS433" s="8"/>
      <c r="BT433" s="8" t="s">
        <v>1330</v>
      </c>
      <c r="BU433" s="8"/>
      <c r="BV433" s="8"/>
      <c r="BW433" s="8"/>
      <c r="BX433" s="8"/>
      <c r="BY433" s="8"/>
      <c r="BZ433" s="8"/>
      <c r="CA433" s="8"/>
      <c r="CB433" s="8"/>
      <c r="CC433" s="8"/>
    </row>
    <row r="434" spans="1:81" ht="12.75">
      <c r="A434" s="8" t="s">
        <v>2148</v>
      </c>
      <c r="B434" s="8" t="s">
        <v>2995</v>
      </c>
      <c r="C434" s="8">
        <v>215</v>
      </c>
      <c r="D434" s="8" t="s">
        <v>286</v>
      </c>
      <c r="E434" s="12">
        <v>30</v>
      </c>
      <c r="F434" s="8" t="s">
        <v>1327</v>
      </c>
      <c r="G434" s="12">
        <v>17</v>
      </c>
      <c r="H434" s="11" t="s">
        <v>1328</v>
      </c>
      <c r="I434" s="12">
        <v>24</v>
      </c>
      <c r="J434" s="8" t="s">
        <v>2149</v>
      </c>
      <c r="K434" s="8"/>
      <c r="L434" s="38">
        <v>36.828</v>
      </c>
      <c r="M434" s="38">
        <v>-105.094</v>
      </c>
      <c r="N434" s="47">
        <v>8607</v>
      </c>
      <c r="O434" s="13"/>
      <c r="P434" s="12"/>
      <c r="Q434" s="8"/>
      <c r="R434" s="12"/>
      <c r="S434" s="8"/>
      <c r="T434" s="8">
        <v>2378</v>
      </c>
      <c r="U434" s="8">
        <v>2662</v>
      </c>
      <c r="V434" s="8">
        <f>+N434-U434</f>
        <v>5945</v>
      </c>
      <c r="W434" s="8">
        <f>+X434-U434</f>
        <v>132</v>
      </c>
      <c r="X434" s="8">
        <v>2794</v>
      </c>
      <c r="Y434" s="8"/>
      <c r="Z434" s="8" t="s">
        <v>49</v>
      </c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11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</row>
    <row r="435" spans="1:81" ht="12.75">
      <c r="A435" s="14" t="s">
        <v>1278</v>
      </c>
      <c r="B435" s="14" t="s">
        <v>334</v>
      </c>
      <c r="C435" s="15">
        <v>1</v>
      </c>
      <c r="D435" s="14" t="s">
        <v>333</v>
      </c>
      <c r="E435" s="16">
        <v>30</v>
      </c>
      <c r="F435" s="16" t="s">
        <v>1327</v>
      </c>
      <c r="G435" s="16">
        <v>17</v>
      </c>
      <c r="H435" s="11" t="s">
        <v>1328</v>
      </c>
      <c r="I435" s="16">
        <v>27</v>
      </c>
      <c r="J435" s="16" t="s">
        <v>588</v>
      </c>
      <c r="K435" s="16" t="s">
        <v>1333</v>
      </c>
      <c r="L435" s="17">
        <v>36.802828</v>
      </c>
      <c r="M435" s="17">
        <v>-105.133322</v>
      </c>
      <c r="N435" s="26">
        <v>8351</v>
      </c>
      <c r="O435" s="24">
        <v>22828</v>
      </c>
      <c r="P435" s="16">
        <v>6012</v>
      </c>
      <c r="Q435" s="16" t="s">
        <v>1364</v>
      </c>
      <c r="R435" s="16"/>
      <c r="S435" s="16"/>
      <c r="T435" s="16">
        <v>1224</v>
      </c>
      <c r="U435" s="16">
        <v>1368</v>
      </c>
      <c r="V435" s="8">
        <f>+N435-U435</f>
        <v>6983</v>
      </c>
      <c r="W435" s="8">
        <f>+X435-U435</f>
        <v>142</v>
      </c>
      <c r="X435" s="16">
        <v>1510</v>
      </c>
      <c r="Y435" s="16">
        <f>+Z435-X435</f>
        <v>2448</v>
      </c>
      <c r="Z435" s="16">
        <v>3958</v>
      </c>
      <c r="AA435" s="16">
        <f>+AC435-Z435</f>
        <v>756</v>
      </c>
      <c r="AB435" s="16">
        <f>+AA435+Y435</f>
        <v>3204</v>
      </c>
      <c r="AC435" s="16">
        <v>4714</v>
      </c>
      <c r="AD435" s="16">
        <f>+N435-AC435</f>
        <v>3637</v>
      </c>
      <c r="AE435" s="16">
        <f>+AF435-AC435</f>
        <v>20</v>
      </c>
      <c r="AF435" s="16">
        <v>4734</v>
      </c>
      <c r="AG435" s="16">
        <f>+AH435-AF435</f>
        <v>192</v>
      </c>
      <c r="AH435" s="16">
        <v>4926</v>
      </c>
      <c r="AI435" s="34">
        <f>+AJ435-AH435</f>
        <v>44</v>
      </c>
      <c r="AJ435" s="16">
        <v>4970</v>
      </c>
      <c r="AK435" s="16">
        <f>+AM435-AC435</f>
        <v>458</v>
      </c>
      <c r="AL435" s="16"/>
      <c r="AM435" s="16">
        <v>5172</v>
      </c>
      <c r="AN435" s="16">
        <f>+N435-AM435</f>
        <v>3179</v>
      </c>
      <c r="AO435" s="16">
        <f>+AP435-AM435</f>
        <v>240</v>
      </c>
      <c r="AP435" s="16">
        <v>5412</v>
      </c>
      <c r="AQ435" s="16">
        <f>+AR435-AP435</f>
        <v>390</v>
      </c>
      <c r="AR435" s="16">
        <v>5802</v>
      </c>
      <c r="AS435" s="16">
        <f>+AT435-AR435</f>
        <v>76</v>
      </c>
      <c r="AT435" s="16">
        <v>5878</v>
      </c>
      <c r="AU435" s="16"/>
      <c r="AV435" s="16" t="s">
        <v>49</v>
      </c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3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</row>
    <row r="436" spans="1:81" ht="12.75">
      <c r="A436" s="14" t="s">
        <v>1022</v>
      </c>
      <c r="B436" s="8" t="s">
        <v>1329</v>
      </c>
      <c r="C436" s="15">
        <v>63</v>
      </c>
      <c r="D436" s="14" t="s">
        <v>287</v>
      </c>
      <c r="E436" s="16">
        <v>30</v>
      </c>
      <c r="F436" s="16" t="s">
        <v>1327</v>
      </c>
      <c r="G436" s="16">
        <v>18</v>
      </c>
      <c r="H436" s="11" t="s">
        <v>1328</v>
      </c>
      <c r="I436" s="16">
        <v>3</v>
      </c>
      <c r="J436" s="16" t="s">
        <v>1037</v>
      </c>
      <c r="K436" s="16" t="s">
        <v>1333</v>
      </c>
      <c r="L436" s="17">
        <v>36.859157</v>
      </c>
      <c r="M436" s="17">
        <v>-105.01345</v>
      </c>
      <c r="N436" s="15">
        <v>8104</v>
      </c>
      <c r="O436" s="24">
        <v>37288</v>
      </c>
      <c r="P436" s="16">
        <v>1450</v>
      </c>
      <c r="Q436" s="16" t="s">
        <v>1198</v>
      </c>
      <c r="R436" s="16"/>
      <c r="S436" s="16" t="s">
        <v>1199</v>
      </c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1" t="s">
        <v>1200</v>
      </c>
      <c r="BQ436" s="16" t="s">
        <v>1038</v>
      </c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</row>
    <row r="437" spans="1:81" ht="12.75">
      <c r="A437" s="14" t="s">
        <v>1020</v>
      </c>
      <c r="B437" s="8" t="s">
        <v>1329</v>
      </c>
      <c r="C437" s="15">
        <v>46</v>
      </c>
      <c r="D437" s="14" t="s">
        <v>287</v>
      </c>
      <c r="E437" s="16">
        <v>30</v>
      </c>
      <c r="F437" s="16" t="s">
        <v>1327</v>
      </c>
      <c r="G437" s="16">
        <v>18</v>
      </c>
      <c r="H437" s="11" t="s">
        <v>1328</v>
      </c>
      <c r="I437" s="16">
        <v>3</v>
      </c>
      <c r="J437" s="16" t="s">
        <v>1197</v>
      </c>
      <c r="K437" s="16" t="s">
        <v>1333</v>
      </c>
      <c r="L437" s="17">
        <v>36.866137</v>
      </c>
      <c r="M437" s="17">
        <v>-105.013553</v>
      </c>
      <c r="N437" s="15">
        <v>8491</v>
      </c>
      <c r="O437" s="24">
        <v>37347</v>
      </c>
      <c r="P437" s="16">
        <v>1490</v>
      </c>
      <c r="Q437" s="16" t="s">
        <v>1198</v>
      </c>
      <c r="R437" s="16"/>
      <c r="S437" s="16" t="s">
        <v>1199</v>
      </c>
      <c r="T437" s="16">
        <v>948</v>
      </c>
      <c r="U437" s="16">
        <v>1240</v>
      </c>
      <c r="V437" s="8">
        <f>+N437-U437</f>
        <v>7251</v>
      </c>
      <c r="W437" s="8">
        <f>+X437-U437</f>
        <v>110</v>
      </c>
      <c r="X437" s="16">
        <v>1350</v>
      </c>
      <c r="Y437" s="16"/>
      <c r="Z437" s="16" t="s">
        <v>49</v>
      </c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1" t="s">
        <v>1119</v>
      </c>
      <c r="BQ437" s="16" t="s">
        <v>1201</v>
      </c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</row>
    <row r="438" spans="1:81" ht="12.75">
      <c r="A438" s="14" t="s">
        <v>1021</v>
      </c>
      <c r="B438" s="8" t="s">
        <v>1329</v>
      </c>
      <c r="C438" s="15">
        <v>54</v>
      </c>
      <c r="D438" s="14" t="s">
        <v>287</v>
      </c>
      <c r="E438" s="16">
        <v>30</v>
      </c>
      <c r="F438" s="16" t="s">
        <v>1327</v>
      </c>
      <c r="G438" s="16">
        <v>18</v>
      </c>
      <c r="H438" s="11" t="s">
        <v>1328</v>
      </c>
      <c r="I438" s="16">
        <v>3</v>
      </c>
      <c r="J438" s="16" t="s">
        <v>1202</v>
      </c>
      <c r="K438" s="16" t="s">
        <v>1333</v>
      </c>
      <c r="L438" s="17">
        <v>36.86755</v>
      </c>
      <c r="M438" s="17">
        <v>-105.021333</v>
      </c>
      <c r="N438" s="15">
        <v>8509</v>
      </c>
      <c r="O438" s="24">
        <v>37347</v>
      </c>
      <c r="P438" s="16">
        <v>1565</v>
      </c>
      <c r="Q438" s="16" t="s">
        <v>1198</v>
      </c>
      <c r="R438" s="16"/>
      <c r="S438" s="16" t="s">
        <v>1199</v>
      </c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 t="s">
        <v>1200</v>
      </c>
      <c r="BQ438" s="16" t="s">
        <v>1203</v>
      </c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</row>
    <row r="439" spans="1:81" ht="12.75">
      <c r="A439" s="14" t="s">
        <v>1029</v>
      </c>
      <c r="B439" s="8" t="s">
        <v>1329</v>
      </c>
      <c r="C439" s="15">
        <v>86</v>
      </c>
      <c r="D439" s="14" t="s">
        <v>287</v>
      </c>
      <c r="E439" s="16">
        <v>30</v>
      </c>
      <c r="F439" s="16" t="s">
        <v>1327</v>
      </c>
      <c r="G439" s="16">
        <v>18</v>
      </c>
      <c r="H439" s="11" t="s">
        <v>1328</v>
      </c>
      <c r="I439" s="16">
        <v>3</v>
      </c>
      <c r="J439" s="16" t="s">
        <v>1039</v>
      </c>
      <c r="K439" s="16" t="s">
        <v>1333</v>
      </c>
      <c r="L439" s="17">
        <v>36.860548</v>
      </c>
      <c r="M439" s="17">
        <v>-105.021835</v>
      </c>
      <c r="N439" s="15">
        <v>8813</v>
      </c>
      <c r="O439" s="24">
        <v>37377</v>
      </c>
      <c r="P439" s="16">
        <v>1525</v>
      </c>
      <c r="Q439" s="16" t="s">
        <v>1198</v>
      </c>
      <c r="R439" s="16"/>
      <c r="S439" s="16" t="s">
        <v>1199</v>
      </c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 t="s">
        <v>1200</v>
      </c>
      <c r="BQ439" s="16" t="s">
        <v>1040</v>
      </c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</row>
    <row r="440" spans="1:81" ht="12.75">
      <c r="A440" s="14" t="s">
        <v>857</v>
      </c>
      <c r="B440" s="8" t="s">
        <v>1329</v>
      </c>
      <c r="C440" s="15">
        <v>53</v>
      </c>
      <c r="D440" s="14" t="s">
        <v>287</v>
      </c>
      <c r="E440" s="16">
        <v>30</v>
      </c>
      <c r="F440" s="16" t="s">
        <v>1327</v>
      </c>
      <c r="G440" s="16">
        <v>18</v>
      </c>
      <c r="H440" s="11" t="s">
        <v>1328</v>
      </c>
      <c r="I440" s="16">
        <v>4</v>
      </c>
      <c r="J440" s="16" t="s">
        <v>1050</v>
      </c>
      <c r="K440" s="16" t="s">
        <v>1333</v>
      </c>
      <c r="L440" s="17">
        <v>36.868164</v>
      </c>
      <c r="M440" s="17">
        <v>-105.03028</v>
      </c>
      <c r="N440" s="15">
        <v>8379</v>
      </c>
      <c r="O440" s="24">
        <v>36923</v>
      </c>
      <c r="P440" s="16">
        <v>1650</v>
      </c>
      <c r="Q440" s="16" t="s">
        <v>1198</v>
      </c>
      <c r="R440" s="16"/>
      <c r="S440" s="16" t="s">
        <v>1199</v>
      </c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 t="s">
        <v>1200</v>
      </c>
      <c r="BQ440" s="16" t="s">
        <v>1051</v>
      </c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</row>
    <row r="441" spans="1:81" ht="12.75">
      <c r="A441" s="14" t="s">
        <v>854</v>
      </c>
      <c r="B441" s="8" t="s">
        <v>1329</v>
      </c>
      <c r="C441" s="15">
        <v>48</v>
      </c>
      <c r="D441" s="14" t="s">
        <v>287</v>
      </c>
      <c r="E441" s="16">
        <v>30</v>
      </c>
      <c r="F441" s="16" t="s">
        <v>1327</v>
      </c>
      <c r="G441" s="16">
        <v>18</v>
      </c>
      <c r="H441" s="11" t="s">
        <v>1328</v>
      </c>
      <c r="I441" s="16">
        <v>4</v>
      </c>
      <c r="J441" s="16" t="s">
        <v>1041</v>
      </c>
      <c r="K441" s="16" t="s">
        <v>1333</v>
      </c>
      <c r="L441" s="17">
        <v>36.86055</v>
      </c>
      <c r="M441" s="17">
        <v>-105.038488</v>
      </c>
      <c r="N441" s="15">
        <v>8358</v>
      </c>
      <c r="O441" s="24">
        <v>37012</v>
      </c>
      <c r="P441" s="16">
        <v>2010</v>
      </c>
      <c r="Q441" s="16" t="s">
        <v>1198</v>
      </c>
      <c r="R441" s="16"/>
      <c r="S441" s="16" t="s">
        <v>1199</v>
      </c>
      <c r="T441" s="16"/>
      <c r="U441" s="16"/>
      <c r="V441" s="11"/>
      <c r="W441" s="11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 t="s">
        <v>1200</v>
      </c>
      <c r="BQ441" s="16" t="s">
        <v>1042</v>
      </c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</row>
    <row r="442" spans="1:81" ht="12.75">
      <c r="A442" s="14" t="s">
        <v>855</v>
      </c>
      <c r="B442" s="8" t="s">
        <v>1329</v>
      </c>
      <c r="C442" s="15">
        <v>49</v>
      </c>
      <c r="D442" s="14" t="s">
        <v>287</v>
      </c>
      <c r="E442" s="16">
        <v>30</v>
      </c>
      <c r="F442" s="16" t="s">
        <v>1327</v>
      </c>
      <c r="G442" s="16">
        <v>18</v>
      </c>
      <c r="H442" s="11" t="s">
        <v>1328</v>
      </c>
      <c r="I442" s="16">
        <v>4</v>
      </c>
      <c r="J442" s="16" t="s">
        <v>1043</v>
      </c>
      <c r="K442" s="16" t="s">
        <v>1333</v>
      </c>
      <c r="L442" s="17">
        <v>36.860795</v>
      </c>
      <c r="M442" s="17">
        <v>-105.027814</v>
      </c>
      <c r="N442" s="15">
        <v>8108</v>
      </c>
      <c r="O442" s="24">
        <v>37043</v>
      </c>
      <c r="P442" s="16">
        <v>1592</v>
      </c>
      <c r="Q442" s="16" t="s">
        <v>1198</v>
      </c>
      <c r="R442" s="16"/>
      <c r="S442" s="16" t="s">
        <v>1199</v>
      </c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 t="s">
        <v>1200</v>
      </c>
      <c r="BQ442" s="16" t="s">
        <v>1044</v>
      </c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</row>
    <row r="443" spans="1:81" ht="12.75">
      <c r="A443" s="14" t="s">
        <v>856</v>
      </c>
      <c r="B443" s="8" t="s">
        <v>1329</v>
      </c>
      <c r="C443" s="15">
        <v>52</v>
      </c>
      <c r="D443" s="14" t="s">
        <v>287</v>
      </c>
      <c r="E443" s="16">
        <v>30</v>
      </c>
      <c r="F443" s="16" t="s">
        <v>1327</v>
      </c>
      <c r="G443" s="16">
        <v>18</v>
      </c>
      <c r="H443" s="11" t="s">
        <v>1328</v>
      </c>
      <c r="I443" s="16">
        <v>4</v>
      </c>
      <c r="J443" s="16" t="s">
        <v>1048</v>
      </c>
      <c r="K443" s="16" t="s">
        <v>1333</v>
      </c>
      <c r="L443" s="17">
        <v>36.868017</v>
      </c>
      <c r="M443" s="17">
        <v>-105.037479</v>
      </c>
      <c r="N443" s="15">
        <v>8218</v>
      </c>
      <c r="O443" s="24">
        <v>37043</v>
      </c>
      <c r="P443" s="16">
        <v>1654</v>
      </c>
      <c r="Q443" s="16" t="s">
        <v>1198</v>
      </c>
      <c r="R443" s="16"/>
      <c r="S443" s="16" t="s">
        <v>1199</v>
      </c>
      <c r="T443" s="16">
        <v>1172</v>
      </c>
      <c r="U443" s="16">
        <v>1456</v>
      </c>
      <c r="V443" s="8">
        <f>+N443-U443</f>
        <v>6762</v>
      </c>
      <c r="W443" s="8">
        <f>+X443-U443</f>
        <v>114</v>
      </c>
      <c r="X443" s="16">
        <v>1570</v>
      </c>
      <c r="Y443" s="16"/>
      <c r="Z443" s="16" t="s">
        <v>49</v>
      </c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1" t="s">
        <v>1200</v>
      </c>
      <c r="BQ443" s="16" t="s">
        <v>1049</v>
      </c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</row>
    <row r="444" spans="1:81" ht="12.75">
      <c r="A444" s="14" t="s">
        <v>1143</v>
      </c>
      <c r="B444" s="8" t="s">
        <v>1329</v>
      </c>
      <c r="C444" s="15">
        <v>89</v>
      </c>
      <c r="D444" s="14" t="s">
        <v>287</v>
      </c>
      <c r="E444" s="16">
        <v>30</v>
      </c>
      <c r="F444" s="16" t="s">
        <v>1327</v>
      </c>
      <c r="G444" s="16">
        <v>18</v>
      </c>
      <c r="H444" s="11" t="s">
        <v>1328</v>
      </c>
      <c r="I444" s="16">
        <v>4</v>
      </c>
      <c r="J444" s="16" t="s">
        <v>1052</v>
      </c>
      <c r="K444" s="16" t="s">
        <v>1333</v>
      </c>
      <c r="L444" s="17">
        <v>36.860677</v>
      </c>
      <c r="M444" s="17">
        <v>-105.027817</v>
      </c>
      <c r="N444" s="15">
        <v>8111</v>
      </c>
      <c r="O444" s="24">
        <v>37377</v>
      </c>
      <c r="P444" s="16">
        <v>1225</v>
      </c>
      <c r="Q444" s="16" t="s">
        <v>1198</v>
      </c>
      <c r="R444" s="16"/>
      <c r="S444" s="16" t="s">
        <v>1199</v>
      </c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1" t="s">
        <v>1053</v>
      </c>
      <c r="BQ444" s="16" t="s">
        <v>1054</v>
      </c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</row>
    <row r="445" spans="1:81" ht="12.75">
      <c r="A445" s="14" t="s">
        <v>668</v>
      </c>
      <c r="B445" s="8" t="s">
        <v>1329</v>
      </c>
      <c r="C445" s="15">
        <v>11</v>
      </c>
      <c r="D445" s="14" t="s">
        <v>287</v>
      </c>
      <c r="E445" s="16">
        <v>30</v>
      </c>
      <c r="F445" s="16" t="s">
        <v>1327</v>
      </c>
      <c r="G445" s="16">
        <v>18</v>
      </c>
      <c r="H445" s="11" t="s">
        <v>1328</v>
      </c>
      <c r="I445" s="16">
        <v>5</v>
      </c>
      <c r="J445" s="16" t="s">
        <v>1055</v>
      </c>
      <c r="K445" s="16" t="s">
        <v>1333</v>
      </c>
      <c r="L445" s="17">
        <v>36.860839</v>
      </c>
      <c r="M445" s="17">
        <v>-105.058044</v>
      </c>
      <c r="N445" s="15">
        <v>8566</v>
      </c>
      <c r="O445" s="24">
        <v>36770</v>
      </c>
      <c r="P445" s="16">
        <v>2100</v>
      </c>
      <c r="Q445" s="16" t="s">
        <v>1198</v>
      </c>
      <c r="R445" s="16"/>
      <c r="S445" s="16" t="s">
        <v>1199</v>
      </c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1" t="s">
        <v>1200</v>
      </c>
      <c r="BQ445" s="16" t="s">
        <v>1056</v>
      </c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</row>
    <row r="446" spans="1:81" ht="12.75">
      <c r="A446" s="14" t="s">
        <v>669</v>
      </c>
      <c r="B446" s="8" t="s">
        <v>1329</v>
      </c>
      <c r="C446" s="15">
        <v>12</v>
      </c>
      <c r="D446" s="14" t="s">
        <v>287</v>
      </c>
      <c r="E446" s="16">
        <v>30</v>
      </c>
      <c r="F446" s="16" t="s">
        <v>1327</v>
      </c>
      <c r="G446" s="16">
        <v>18</v>
      </c>
      <c r="H446" s="11" t="s">
        <v>1328</v>
      </c>
      <c r="I446" s="16">
        <v>5</v>
      </c>
      <c r="J446" s="16" t="s">
        <v>1057</v>
      </c>
      <c r="K446" s="16" t="s">
        <v>1333</v>
      </c>
      <c r="L446" s="17">
        <v>36.858833</v>
      </c>
      <c r="M446" s="17">
        <v>-105.050001</v>
      </c>
      <c r="N446" s="15">
        <v>8334</v>
      </c>
      <c r="O446" s="24">
        <v>36770</v>
      </c>
      <c r="P446" s="16">
        <v>1920</v>
      </c>
      <c r="Q446" s="16" t="s">
        <v>1198</v>
      </c>
      <c r="R446" s="16"/>
      <c r="S446" s="16" t="s">
        <v>1199</v>
      </c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1" t="s">
        <v>1200</v>
      </c>
      <c r="BQ446" s="16" t="s">
        <v>1058</v>
      </c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</row>
    <row r="447" spans="1:81" ht="12.75">
      <c r="A447" s="14" t="s">
        <v>671</v>
      </c>
      <c r="B447" s="8" t="s">
        <v>1329</v>
      </c>
      <c r="C447" s="15">
        <v>16</v>
      </c>
      <c r="D447" s="14" t="s">
        <v>287</v>
      </c>
      <c r="E447" s="16">
        <v>30</v>
      </c>
      <c r="F447" s="16" t="s">
        <v>1327</v>
      </c>
      <c r="G447" s="16">
        <v>18</v>
      </c>
      <c r="H447" s="11" t="s">
        <v>1328</v>
      </c>
      <c r="I447" s="16">
        <v>5</v>
      </c>
      <c r="J447" s="16" t="s">
        <v>1059</v>
      </c>
      <c r="K447" s="16" t="s">
        <v>1333</v>
      </c>
      <c r="L447" s="17">
        <v>36.865193</v>
      </c>
      <c r="M447" s="17">
        <v>-105.057245</v>
      </c>
      <c r="N447" s="15">
        <v>8451</v>
      </c>
      <c r="O447" s="24">
        <v>36770</v>
      </c>
      <c r="P447" s="16">
        <v>1940</v>
      </c>
      <c r="Q447" s="16" t="s">
        <v>1198</v>
      </c>
      <c r="R447" s="16"/>
      <c r="S447" s="16" t="s">
        <v>1199</v>
      </c>
      <c r="T447" s="16"/>
      <c r="U447" s="16"/>
      <c r="V447" s="11"/>
      <c r="W447" s="11"/>
      <c r="X447" s="16"/>
      <c r="Y447" s="11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 t="s">
        <v>1200</v>
      </c>
      <c r="BQ447" s="16" t="s">
        <v>1060</v>
      </c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</row>
    <row r="448" spans="1:81" ht="12.75">
      <c r="A448" s="14" t="s">
        <v>672</v>
      </c>
      <c r="B448" s="8" t="s">
        <v>1329</v>
      </c>
      <c r="C448" s="15">
        <v>17</v>
      </c>
      <c r="D448" s="14" t="s">
        <v>287</v>
      </c>
      <c r="E448" s="16">
        <v>30</v>
      </c>
      <c r="F448" s="16" t="s">
        <v>1327</v>
      </c>
      <c r="G448" s="16">
        <v>18</v>
      </c>
      <c r="H448" s="11" t="s">
        <v>1328</v>
      </c>
      <c r="I448" s="16">
        <v>5</v>
      </c>
      <c r="J448" s="16" t="s">
        <v>1061</v>
      </c>
      <c r="K448" s="16" t="s">
        <v>1333</v>
      </c>
      <c r="L448" s="17">
        <v>36.865154</v>
      </c>
      <c r="M448" s="17">
        <v>-105.048838</v>
      </c>
      <c r="N448" s="15">
        <v>8481</v>
      </c>
      <c r="O448" s="24">
        <v>36770</v>
      </c>
      <c r="P448" s="16">
        <v>1936</v>
      </c>
      <c r="Q448" s="16" t="s">
        <v>1198</v>
      </c>
      <c r="R448" s="16"/>
      <c r="S448" s="16" t="s">
        <v>1199</v>
      </c>
      <c r="T448" s="16">
        <v>1568</v>
      </c>
      <c r="U448" s="16">
        <v>1860</v>
      </c>
      <c r="V448" s="8">
        <f>+N448-U448</f>
        <v>6621</v>
      </c>
      <c r="W448" s="8"/>
      <c r="X448" s="16" t="s">
        <v>49</v>
      </c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 t="s">
        <v>1200</v>
      </c>
      <c r="BQ448" s="16" t="s">
        <v>1062</v>
      </c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</row>
    <row r="449" spans="1:81" ht="12.75">
      <c r="A449" s="14" t="s">
        <v>676</v>
      </c>
      <c r="B449" s="8" t="s">
        <v>1329</v>
      </c>
      <c r="C449" s="15">
        <v>25</v>
      </c>
      <c r="D449" s="14" t="s">
        <v>287</v>
      </c>
      <c r="E449" s="16">
        <v>30</v>
      </c>
      <c r="F449" s="16" t="s">
        <v>1327</v>
      </c>
      <c r="G449" s="16">
        <v>18</v>
      </c>
      <c r="H449" s="11" t="s">
        <v>1328</v>
      </c>
      <c r="I449" s="16">
        <v>5</v>
      </c>
      <c r="J449" s="16" t="s">
        <v>1063</v>
      </c>
      <c r="K449" s="16" t="s">
        <v>1333</v>
      </c>
      <c r="L449" s="17">
        <v>36.859573</v>
      </c>
      <c r="M449" s="17">
        <v>-105.056947</v>
      </c>
      <c r="N449" s="15">
        <v>8549</v>
      </c>
      <c r="O449" s="24">
        <v>36770</v>
      </c>
      <c r="P449" s="16">
        <v>7247</v>
      </c>
      <c r="Q449" s="16" t="s">
        <v>1064</v>
      </c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 t="s">
        <v>1065</v>
      </c>
      <c r="BU449" s="16"/>
      <c r="BV449" s="16"/>
      <c r="BW449" s="16"/>
      <c r="BX449" s="16"/>
      <c r="BY449" s="16"/>
      <c r="BZ449" s="16"/>
      <c r="CA449" s="16"/>
      <c r="CB449" s="16"/>
      <c r="CC449" s="16"/>
    </row>
    <row r="450" spans="1:81" ht="12.75">
      <c r="A450" s="14" t="s">
        <v>701</v>
      </c>
      <c r="B450" s="8" t="s">
        <v>1329</v>
      </c>
      <c r="C450" s="15">
        <v>9</v>
      </c>
      <c r="D450" s="14" t="s">
        <v>287</v>
      </c>
      <c r="E450" s="16">
        <v>30</v>
      </c>
      <c r="F450" s="16" t="s">
        <v>1327</v>
      </c>
      <c r="G450" s="16">
        <v>18</v>
      </c>
      <c r="H450" s="11" t="s">
        <v>1328</v>
      </c>
      <c r="I450" s="16">
        <v>6</v>
      </c>
      <c r="J450" s="16" t="s">
        <v>1066</v>
      </c>
      <c r="K450" s="16" t="s">
        <v>1333</v>
      </c>
      <c r="L450" s="17">
        <v>36.860628</v>
      </c>
      <c r="M450" s="17">
        <v>-105.073932</v>
      </c>
      <c r="N450" s="15">
        <v>8427</v>
      </c>
      <c r="O450" s="24">
        <v>36770</v>
      </c>
      <c r="P450" s="16">
        <v>1990</v>
      </c>
      <c r="Q450" s="16" t="s">
        <v>1198</v>
      </c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 t="s">
        <v>1200</v>
      </c>
      <c r="BQ450" s="16" t="s">
        <v>1067</v>
      </c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</row>
    <row r="451" spans="1:81" ht="12.75">
      <c r="A451" s="14" t="s">
        <v>702</v>
      </c>
      <c r="B451" s="8" t="s">
        <v>1329</v>
      </c>
      <c r="C451" s="15">
        <v>10</v>
      </c>
      <c r="D451" s="14" t="s">
        <v>287</v>
      </c>
      <c r="E451" s="16">
        <v>30</v>
      </c>
      <c r="F451" s="16" t="s">
        <v>1327</v>
      </c>
      <c r="G451" s="16">
        <v>18</v>
      </c>
      <c r="H451" s="11" t="s">
        <v>1328</v>
      </c>
      <c r="I451" s="16">
        <v>6</v>
      </c>
      <c r="J451" s="16" t="s">
        <v>1068</v>
      </c>
      <c r="K451" s="16" t="s">
        <v>1333</v>
      </c>
      <c r="L451" s="17">
        <v>36.859798</v>
      </c>
      <c r="M451" s="17">
        <v>-105.065841</v>
      </c>
      <c r="N451" s="15">
        <v>8451</v>
      </c>
      <c r="O451" s="24">
        <v>36770</v>
      </c>
      <c r="P451" s="16">
        <v>2060</v>
      </c>
      <c r="Q451" s="16" t="s">
        <v>1198</v>
      </c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 t="s">
        <v>1200</v>
      </c>
      <c r="BQ451" s="16" t="s">
        <v>1069</v>
      </c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</row>
    <row r="452" spans="1:81" ht="12.75">
      <c r="A452" s="14" t="s">
        <v>704</v>
      </c>
      <c r="B452" s="8" t="s">
        <v>1329</v>
      </c>
      <c r="C452" s="15">
        <v>14</v>
      </c>
      <c r="D452" s="14" t="s">
        <v>287</v>
      </c>
      <c r="E452" s="16">
        <v>30</v>
      </c>
      <c r="F452" s="16" t="s">
        <v>1327</v>
      </c>
      <c r="G452" s="16">
        <v>18</v>
      </c>
      <c r="H452" s="11" t="s">
        <v>1328</v>
      </c>
      <c r="I452" s="16">
        <v>6</v>
      </c>
      <c r="J452" s="16" t="s">
        <v>1070</v>
      </c>
      <c r="K452" s="16" t="s">
        <v>1333</v>
      </c>
      <c r="L452" s="17">
        <v>36.866889</v>
      </c>
      <c r="M452" s="17">
        <v>-105.07339</v>
      </c>
      <c r="N452" s="15">
        <v>8532</v>
      </c>
      <c r="O452" s="24">
        <v>36770</v>
      </c>
      <c r="P452" s="16">
        <v>2060</v>
      </c>
      <c r="Q452" s="16" t="s">
        <v>1198</v>
      </c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 t="s">
        <v>1200</v>
      </c>
      <c r="BQ452" s="16" t="s">
        <v>1071</v>
      </c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</row>
    <row r="453" spans="1:81" ht="12.75">
      <c r="A453" s="14" t="s">
        <v>670</v>
      </c>
      <c r="B453" s="8" t="s">
        <v>1329</v>
      </c>
      <c r="C453" s="15">
        <v>15</v>
      </c>
      <c r="D453" s="14" t="s">
        <v>287</v>
      </c>
      <c r="E453" s="16">
        <v>30</v>
      </c>
      <c r="F453" s="16" t="s">
        <v>1327</v>
      </c>
      <c r="G453" s="16">
        <v>18</v>
      </c>
      <c r="H453" s="11" t="s">
        <v>1328</v>
      </c>
      <c r="I453" s="16">
        <v>6</v>
      </c>
      <c r="J453" s="16" t="s">
        <v>1072</v>
      </c>
      <c r="K453" s="16" t="s">
        <v>1333</v>
      </c>
      <c r="L453" s="17">
        <v>36.86778</v>
      </c>
      <c r="M453" s="17">
        <v>-105.064488</v>
      </c>
      <c r="N453" s="15">
        <v>8582</v>
      </c>
      <c r="O453" s="24">
        <v>36800</v>
      </c>
      <c r="P453" s="16">
        <v>2060</v>
      </c>
      <c r="Q453" s="16" t="s">
        <v>1198</v>
      </c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1" t="s">
        <v>1200</v>
      </c>
      <c r="BQ453" s="16" t="s">
        <v>1073</v>
      </c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</row>
    <row r="454" spans="1:81" ht="12.75">
      <c r="A454" s="14" t="s">
        <v>1279</v>
      </c>
      <c r="B454" s="14" t="s">
        <v>478</v>
      </c>
      <c r="C454" s="15">
        <v>7</v>
      </c>
      <c r="D454" s="14" t="s">
        <v>329</v>
      </c>
      <c r="E454" s="16">
        <v>30</v>
      </c>
      <c r="F454" s="16" t="s">
        <v>1327</v>
      </c>
      <c r="G454" s="16">
        <v>18</v>
      </c>
      <c r="H454" s="11" t="s">
        <v>1328</v>
      </c>
      <c r="I454" s="16">
        <v>7</v>
      </c>
      <c r="J454" s="16" t="s">
        <v>552</v>
      </c>
      <c r="K454" s="11" t="s">
        <v>1333</v>
      </c>
      <c r="L454" s="17">
        <v>36.85826879</v>
      </c>
      <c r="M454" s="17">
        <v>-105.064712658</v>
      </c>
      <c r="N454" s="26">
        <v>8440</v>
      </c>
      <c r="O454" s="24">
        <v>36557</v>
      </c>
      <c r="P454" s="16">
        <v>2043</v>
      </c>
      <c r="Q454" s="16" t="s">
        <v>1110</v>
      </c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</row>
    <row r="455" spans="1:81" ht="12.75">
      <c r="A455" s="14" t="s">
        <v>716</v>
      </c>
      <c r="B455" s="8" t="s">
        <v>1329</v>
      </c>
      <c r="C455" s="15">
        <v>5</v>
      </c>
      <c r="D455" s="14" t="s">
        <v>287</v>
      </c>
      <c r="E455" s="16">
        <v>30</v>
      </c>
      <c r="F455" s="16" t="s">
        <v>1327</v>
      </c>
      <c r="G455" s="16">
        <v>18</v>
      </c>
      <c r="H455" s="11" t="s">
        <v>1328</v>
      </c>
      <c r="I455" s="16">
        <v>7</v>
      </c>
      <c r="J455" s="16" t="s">
        <v>1078</v>
      </c>
      <c r="K455" s="11" t="s">
        <v>1333</v>
      </c>
      <c r="L455" s="17">
        <v>36.852338</v>
      </c>
      <c r="M455" s="17">
        <v>-105.066191</v>
      </c>
      <c r="N455" s="15">
        <v>8471</v>
      </c>
      <c r="O455" s="24">
        <v>36708</v>
      </c>
      <c r="P455" s="16">
        <v>2150</v>
      </c>
      <c r="Q455" s="16" t="s">
        <v>1198</v>
      </c>
      <c r="R455" s="16"/>
      <c r="S455" s="16"/>
      <c r="T455" s="16"/>
      <c r="U455" s="16">
        <v>1834</v>
      </c>
      <c r="V455" s="8">
        <f>+N455-U455</f>
        <v>6637</v>
      </c>
      <c r="W455" s="8">
        <f>+X455-U455</f>
        <v>264</v>
      </c>
      <c r="X455" s="16">
        <v>2098</v>
      </c>
      <c r="Y455" s="16"/>
      <c r="Z455" s="16" t="s">
        <v>49</v>
      </c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 t="s">
        <v>1200</v>
      </c>
      <c r="BQ455" s="16" t="s">
        <v>1079</v>
      </c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</row>
    <row r="456" spans="1:81" ht="12.75">
      <c r="A456" s="14" t="s">
        <v>696</v>
      </c>
      <c r="B456" s="8" t="s">
        <v>1329</v>
      </c>
      <c r="C456" s="15">
        <v>2</v>
      </c>
      <c r="D456" s="14" t="s">
        <v>287</v>
      </c>
      <c r="E456" s="16">
        <v>30</v>
      </c>
      <c r="F456" s="16" t="s">
        <v>1327</v>
      </c>
      <c r="G456" s="16">
        <v>18</v>
      </c>
      <c r="H456" s="11" t="s">
        <v>1328</v>
      </c>
      <c r="I456" s="16">
        <v>7</v>
      </c>
      <c r="J456" s="16" t="s">
        <v>1074</v>
      </c>
      <c r="K456" s="16" t="s">
        <v>1333</v>
      </c>
      <c r="L456" s="17">
        <v>36.846028</v>
      </c>
      <c r="M456" s="17">
        <v>-105.075026</v>
      </c>
      <c r="N456" s="15">
        <v>8319</v>
      </c>
      <c r="O456" s="24">
        <v>36770</v>
      </c>
      <c r="P456" s="16">
        <v>2090</v>
      </c>
      <c r="Q456" s="16" t="s">
        <v>1198</v>
      </c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1" t="s">
        <v>1200</v>
      </c>
      <c r="BQ456" s="16" t="s">
        <v>1075</v>
      </c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</row>
    <row r="457" spans="1:81" ht="12.75">
      <c r="A457" s="14" t="s">
        <v>698</v>
      </c>
      <c r="B457" s="8" t="s">
        <v>1329</v>
      </c>
      <c r="C457" s="15">
        <v>4</v>
      </c>
      <c r="D457" s="14" t="s">
        <v>287</v>
      </c>
      <c r="E457" s="16">
        <v>30</v>
      </c>
      <c r="F457" s="16" t="s">
        <v>1327</v>
      </c>
      <c r="G457" s="16">
        <v>18</v>
      </c>
      <c r="H457" s="11" t="s">
        <v>1328</v>
      </c>
      <c r="I457" s="16">
        <v>7</v>
      </c>
      <c r="J457" s="16" t="s">
        <v>1076</v>
      </c>
      <c r="K457" s="16" t="s">
        <v>1333</v>
      </c>
      <c r="L457" s="17">
        <v>36.852806</v>
      </c>
      <c r="M457" s="17">
        <v>-105.074517</v>
      </c>
      <c r="N457" s="15">
        <v>8387</v>
      </c>
      <c r="O457" s="24">
        <v>36770</v>
      </c>
      <c r="P457" s="16">
        <v>2060</v>
      </c>
      <c r="Q457" s="16" t="s">
        <v>1198</v>
      </c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1" t="s">
        <v>1200</v>
      </c>
      <c r="BQ457" s="16" t="s">
        <v>1077</v>
      </c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</row>
    <row r="458" spans="1:81" ht="12.75">
      <c r="A458" s="14" t="s">
        <v>847</v>
      </c>
      <c r="B458" s="8" t="s">
        <v>1329</v>
      </c>
      <c r="C458" s="15">
        <v>38</v>
      </c>
      <c r="D458" s="14" t="s">
        <v>287</v>
      </c>
      <c r="E458" s="16">
        <v>30</v>
      </c>
      <c r="F458" s="16" t="s">
        <v>1327</v>
      </c>
      <c r="G458" s="16">
        <v>18</v>
      </c>
      <c r="H458" s="11" t="s">
        <v>1328</v>
      </c>
      <c r="I458" s="16">
        <v>7</v>
      </c>
      <c r="J458" s="16" t="s">
        <v>1080</v>
      </c>
      <c r="K458" s="16" t="s">
        <v>1333</v>
      </c>
      <c r="L458" s="17">
        <v>36.846641</v>
      </c>
      <c r="M458" s="17">
        <v>-105.06551</v>
      </c>
      <c r="N458" s="15">
        <v>8396</v>
      </c>
      <c r="O458" s="24">
        <v>37012</v>
      </c>
      <c r="P458" s="16">
        <v>2345</v>
      </c>
      <c r="Q458" s="16" t="s">
        <v>1198</v>
      </c>
      <c r="R458" s="16"/>
      <c r="S458" s="16" t="s">
        <v>1199</v>
      </c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 t="s">
        <v>1200</v>
      </c>
      <c r="BQ458" s="16" t="s">
        <v>1081</v>
      </c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</row>
    <row r="459" spans="1:81" ht="12.75">
      <c r="A459" s="14" t="s">
        <v>717</v>
      </c>
      <c r="B459" s="8" t="s">
        <v>1329</v>
      </c>
      <c r="C459" s="15">
        <v>6</v>
      </c>
      <c r="D459" s="14" t="s">
        <v>287</v>
      </c>
      <c r="E459" s="16">
        <v>30</v>
      </c>
      <c r="F459" s="16" t="s">
        <v>1327</v>
      </c>
      <c r="G459" s="16">
        <v>18</v>
      </c>
      <c r="H459" s="11" t="s">
        <v>1328</v>
      </c>
      <c r="I459" s="16">
        <v>8</v>
      </c>
      <c r="J459" s="16" t="s">
        <v>1082</v>
      </c>
      <c r="K459" s="16" t="s">
        <v>1333</v>
      </c>
      <c r="L459" s="17">
        <v>36.852703</v>
      </c>
      <c r="M459" s="17">
        <v>-105.057581</v>
      </c>
      <c r="N459" s="15">
        <v>8426</v>
      </c>
      <c r="O459" s="24">
        <v>36770</v>
      </c>
      <c r="P459" s="16">
        <v>2190</v>
      </c>
      <c r="Q459" s="16" t="s">
        <v>1198</v>
      </c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1" t="s">
        <v>1200</v>
      </c>
      <c r="BQ459" s="16" t="s">
        <v>1083</v>
      </c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</row>
    <row r="460" spans="1:81" ht="12.75">
      <c r="A460" s="14" t="s">
        <v>699</v>
      </c>
      <c r="B460" s="8" t="s">
        <v>1329</v>
      </c>
      <c r="C460" s="15">
        <v>7</v>
      </c>
      <c r="D460" s="14" t="s">
        <v>287</v>
      </c>
      <c r="E460" s="16">
        <v>30</v>
      </c>
      <c r="F460" s="16" t="s">
        <v>1327</v>
      </c>
      <c r="G460" s="16">
        <v>18</v>
      </c>
      <c r="H460" s="11" t="s">
        <v>1328</v>
      </c>
      <c r="I460" s="16">
        <v>8</v>
      </c>
      <c r="J460" s="16" t="s">
        <v>1084</v>
      </c>
      <c r="K460" s="16" t="s">
        <v>1333</v>
      </c>
      <c r="L460" s="17">
        <v>36.853158</v>
      </c>
      <c r="M460" s="17">
        <v>-105.046423</v>
      </c>
      <c r="N460" s="15">
        <v>8485</v>
      </c>
      <c r="O460" s="24">
        <v>36770</v>
      </c>
      <c r="P460" s="16">
        <v>2200</v>
      </c>
      <c r="Q460" s="16" t="s">
        <v>1198</v>
      </c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1" t="s">
        <v>1200</v>
      </c>
      <c r="BQ460" s="16" t="s">
        <v>1085</v>
      </c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</row>
    <row r="461" spans="1:81" ht="12.75">
      <c r="A461" s="14" t="s">
        <v>848</v>
      </c>
      <c r="B461" s="8" t="s">
        <v>1329</v>
      </c>
      <c r="C461" s="15">
        <v>39</v>
      </c>
      <c r="D461" s="14" t="s">
        <v>287</v>
      </c>
      <c r="E461" s="16">
        <v>30</v>
      </c>
      <c r="F461" s="16" t="s">
        <v>1327</v>
      </c>
      <c r="G461" s="16">
        <v>18</v>
      </c>
      <c r="H461" s="11" t="s">
        <v>1328</v>
      </c>
      <c r="I461" s="16">
        <v>8</v>
      </c>
      <c r="J461" s="16" t="s">
        <v>1086</v>
      </c>
      <c r="K461" s="16" t="s">
        <v>1333</v>
      </c>
      <c r="L461" s="17">
        <v>36.846665</v>
      </c>
      <c r="M461" s="17">
        <v>-105.057065</v>
      </c>
      <c r="N461" s="15">
        <v>8522</v>
      </c>
      <c r="O461" s="24">
        <v>37043</v>
      </c>
      <c r="P461" s="16">
        <v>2460</v>
      </c>
      <c r="Q461" s="16" t="s">
        <v>1198</v>
      </c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 t="s">
        <v>1200</v>
      </c>
      <c r="BQ461" s="16" t="s">
        <v>1087</v>
      </c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</row>
    <row r="462" spans="1:81" ht="12.75">
      <c r="A462" s="14" t="s">
        <v>849</v>
      </c>
      <c r="B462" s="8" t="s">
        <v>1329</v>
      </c>
      <c r="C462" s="15">
        <v>40</v>
      </c>
      <c r="D462" s="14" t="s">
        <v>287</v>
      </c>
      <c r="E462" s="16">
        <v>30</v>
      </c>
      <c r="F462" s="16" t="s">
        <v>1327</v>
      </c>
      <c r="G462" s="16">
        <v>18</v>
      </c>
      <c r="H462" s="11" t="s">
        <v>1328</v>
      </c>
      <c r="I462" s="16">
        <v>8</v>
      </c>
      <c r="J462" s="16" t="s">
        <v>1088</v>
      </c>
      <c r="K462" s="16" t="s">
        <v>1333</v>
      </c>
      <c r="L462" s="17">
        <v>36.845646</v>
      </c>
      <c r="M462" s="17">
        <v>-105.048646</v>
      </c>
      <c r="N462" s="15">
        <v>8472</v>
      </c>
      <c r="O462" s="24">
        <v>37043</v>
      </c>
      <c r="P462" s="16">
        <v>2462</v>
      </c>
      <c r="Q462" s="16" t="s">
        <v>1198</v>
      </c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1" t="s">
        <v>1200</v>
      </c>
      <c r="BQ462" s="16" t="s">
        <v>1089</v>
      </c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</row>
    <row r="463" spans="1:81" ht="12.75">
      <c r="A463" s="14" t="s">
        <v>851</v>
      </c>
      <c r="B463" s="8" t="s">
        <v>1329</v>
      </c>
      <c r="C463" s="15">
        <v>42</v>
      </c>
      <c r="D463" s="14" t="s">
        <v>287</v>
      </c>
      <c r="E463" s="16">
        <v>30</v>
      </c>
      <c r="F463" s="16" t="s">
        <v>1327</v>
      </c>
      <c r="G463" s="16">
        <v>18</v>
      </c>
      <c r="H463" s="11" t="s">
        <v>1328</v>
      </c>
      <c r="I463" s="16">
        <v>9</v>
      </c>
      <c r="J463" s="16" t="s">
        <v>1092</v>
      </c>
      <c r="K463" s="16" t="s">
        <v>1333</v>
      </c>
      <c r="L463" s="17">
        <v>36.846665</v>
      </c>
      <c r="M463" s="17">
        <v>-105.031371</v>
      </c>
      <c r="N463" s="15">
        <v>8201</v>
      </c>
      <c r="O463" s="24">
        <v>37012</v>
      </c>
      <c r="P463" s="16">
        <v>2130</v>
      </c>
      <c r="Q463" s="16" t="s">
        <v>1198</v>
      </c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1" t="s">
        <v>1200</v>
      </c>
      <c r="BQ463" s="16" t="s">
        <v>1093</v>
      </c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</row>
    <row r="464" spans="1:81" ht="12.75">
      <c r="A464" s="14" t="s">
        <v>853</v>
      </c>
      <c r="B464" s="8" t="s">
        <v>1329</v>
      </c>
      <c r="C464" s="15">
        <v>44</v>
      </c>
      <c r="D464" s="14" t="s">
        <v>287</v>
      </c>
      <c r="E464" s="16">
        <v>30</v>
      </c>
      <c r="F464" s="16" t="s">
        <v>1327</v>
      </c>
      <c r="G464" s="16">
        <v>18</v>
      </c>
      <c r="H464" s="11" t="s">
        <v>1328</v>
      </c>
      <c r="I464" s="16">
        <v>9</v>
      </c>
      <c r="J464" s="16" t="s">
        <v>1096</v>
      </c>
      <c r="K464" s="16" t="s">
        <v>1333</v>
      </c>
      <c r="L464" s="17">
        <v>36.854325</v>
      </c>
      <c r="M464" s="17">
        <v>-105.03018</v>
      </c>
      <c r="N464" s="15">
        <v>8369</v>
      </c>
      <c r="O464" s="24">
        <v>37012</v>
      </c>
      <c r="P464" s="16">
        <v>2100</v>
      </c>
      <c r="Q464" s="16" t="s">
        <v>1198</v>
      </c>
      <c r="R464" s="16"/>
      <c r="S464" s="16" t="s">
        <v>1199</v>
      </c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1" t="s">
        <v>1200</v>
      </c>
      <c r="BQ464" s="16" t="s">
        <v>1097</v>
      </c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</row>
    <row r="465" spans="1:81" ht="12.75">
      <c r="A465" s="14" t="s">
        <v>850</v>
      </c>
      <c r="B465" s="8" t="s">
        <v>1329</v>
      </c>
      <c r="C465" s="15">
        <v>41</v>
      </c>
      <c r="D465" s="14" t="s">
        <v>287</v>
      </c>
      <c r="E465" s="16">
        <v>30</v>
      </c>
      <c r="F465" s="16" t="s">
        <v>1327</v>
      </c>
      <c r="G465" s="16">
        <v>18</v>
      </c>
      <c r="H465" s="11" t="s">
        <v>1328</v>
      </c>
      <c r="I465" s="16">
        <v>9</v>
      </c>
      <c r="J465" s="16" t="s">
        <v>1090</v>
      </c>
      <c r="K465" s="16" t="s">
        <v>1333</v>
      </c>
      <c r="L465" s="17">
        <v>36.844</v>
      </c>
      <c r="M465" s="17">
        <v>-105.040416</v>
      </c>
      <c r="N465" s="15">
        <v>8405</v>
      </c>
      <c r="O465" s="24">
        <v>37043</v>
      </c>
      <c r="P465" s="16">
        <v>2400</v>
      </c>
      <c r="Q465" s="16" t="s">
        <v>1198</v>
      </c>
      <c r="R465" s="16"/>
      <c r="S465" s="16" t="s">
        <v>1199</v>
      </c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1" t="s">
        <v>1200</v>
      </c>
      <c r="BQ465" s="16" t="s">
        <v>1091</v>
      </c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</row>
    <row r="466" spans="1:81" ht="12.75">
      <c r="A466" s="14" t="s">
        <v>852</v>
      </c>
      <c r="B466" s="8" t="s">
        <v>1329</v>
      </c>
      <c r="C466" s="15">
        <v>43</v>
      </c>
      <c r="D466" s="14" t="s">
        <v>287</v>
      </c>
      <c r="E466" s="16">
        <v>30</v>
      </c>
      <c r="F466" s="16" t="s">
        <v>1327</v>
      </c>
      <c r="G466" s="16">
        <v>18</v>
      </c>
      <c r="H466" s="11" t="s">
        <v>1328</v>
      </c>
      <c r="I466" s="16">
        <v>9</v>
      </c>
      <c r="J466" s="16" t="s">
        <v>1094</v>
      </c>
      <c r="K466" s="16" t="s">
        <v>1333</v>
      </c>
      <c r="L466" s="17">
        <v>36.853616</v>
      </c>
      <c r="M466" s="17">
        <v>-105.036346</v>
      </c>
      <c r="N466" s="15">
        <v>8340</v>
      </c>
      <c r="O466" s="24">
        <v>37043</v>
      </c>
      <c r="P466" s="16">
        <v>2130</v>
      </c>
      <c r="Q466" s="16" t="s">
        <v>1198</v>
      </c>
      <c r="R466" s="16"/>
      <c r="S466" s="16" t="s">
        <v>1199</v>
      </c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 t="s">
        <v>1200</v>
      </c>
      <c r="BQ466" s="16" t="s">
        <v>1095</v>
      </c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</row>
    <row r="467" spans="1:81" ht="12.75">
      <c r="A467" s="14" t="s">
        <v>1025</v>
      </c>
      <c r="B467" s="8" t="s">
        <v>1329</v>
      </c>
      <c r="C467" s="15">
        <v>82</v>
      </c>
      <c r="D467" s="14" t="s">
        <v>287</v>
      </c>
      <c r="E467" s="16">
        <v>30</v>
      </c>
      <c r="F467" s="16" t="s">
        <v>1327</v>
      </c>
      <c r="G467" s="16">
        <v>18</v>
      </c>
      <c r="H467" s="11" t="s">
        <v>1328</v>
      </c>
      <c r="I467" s="16">
        <v>10</v>
      </c>
      <c r="J467" s="16" t="s">
        <v>1098</v>
      </c>
      <c r="K467" s="16" t="s">
        <v>1333</v>
      </c>
      <c r="L467" s="17">
        <v>36.84543</v>
      </c>
      <c r="M467" s="17">
        <v>-105.021581</v>
      </c>
      <c r="N467" s="15">
        <v>8358</v>
      </c>
      <c r="O467" s="24">
        <v>37347</v>
      </c>
      <c r="P467" s="16">
        <v>2275</v>
      </c>
      <c r="Q467" s="16" t="s">
        <v>1198</v>
      </c>
      <c r="R467" s="16"/>
      <c r="S467" s="16" t="s">
        <v>1199</v>
      </c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 t="s">
        <v>1119</v>
      </c>
      <c r="BQ467" s="16" t="s">
        <v>1099</v>
      </c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</row>
    <row r="468" spans="1:81" ht="12.75">
      <c r="A468" s="14" t="s">
        <v>1026</v>
      </c>
      <c r="B468" s="8" t="s">
        <v>1329</v>
      </c>
      <c r="C468" s="15">
        <v>83</v>
      </c>
      <c r="D468" s="14" t="s">
        <v>287</v>
      </c>
      <c r="E468" s="16">
        <v>30</v>
      </c>
      <c r="F468" s="16" t="s">
        <v>1327</v>
      </c>
      <c r="G468" s="16">
        <v>18</v>
      </c>
      <c r="H468" s="11" t="s">
        <v>1328</v>
      </c>
      <c r="I468" s="16">
        <v>10</v>
      </c>
      <c r="J468" s="16" t="s">
        <v>1100</v>
      </c>
      <c r="K468" s="16" t="s">
        <v>1333</v>
      </c>
      <c r="L468" s="17">
        <v>36.844168</v>
      </c>
      <c r="M468" s="17">
        <v>-105.012943</v>
      </c>
      <c r="N468" s="15">
        <v>8383</v>
      </c>
      <c r="O468" s="24">
        <v>37377</v>
      </c>
      <c r="P468" s="16">
        <v>2360</v>
      </c>
      <c r="Q468" s="16" t="s">
        <v>1198</v>
      </c>
      <c r="R468" s="16"/>
      <c r="S468" s="16" t="s">
        <v>1199</v>
      </c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1" t="s">
        <v>1200</v>
      </c>
      <c r="BQ468" s="16" t="s">
        <v>1101</v>
      </c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</row>
    <row r="469" spans="1:81" ht="12.75">
      <c r="A469" s="14" t="s">
        <v>1027</v>
      </c>
      <c r="B469" s="8" t="s">
        <v>1329</v>
      </c>
      <c r="C469" s="15">
        <v>84</v>
      </c>
      <c r="D469" s="14" t="s">
        <v>287</v>
      </c>
      <c r="E469" s="16">
        <v>30</v>
      </c>
      <c r="F469" s="16" t="s">
        <v>1327</v>
      </c>
      <c r="G469" s="16">
        <v>18</v>
      </c>
      <c r="H469" s="11" t="s">
        <v>1328</v>
      </c>
      <c r="I469" s="16">
        <v>10</v>
      </c>
      <c r="J469" s="16" t="s">
        <v>1102</v>
      </c>
      <c r="K469" s="16" t="s">
        <v>1333</v>
      </c>
      <c r="L469" s="17">
        <v>36.854143</v>
      </c>
      <c r="M469" s="17">
        <v>-105.017294</v>
      </c>
      <c r="N469" s="15">
        <v>7987</v>
      </c>
      <c r="O469" s="24">
        <v>37377</v>
      </c>
      <c r="P469" s="16">
        <v>1580</v>
      </c>
      <c r="Q469" s="16" t="s">
        <v>1198</v>
      </c>
      <c r="R469" s="16"/>
      <c r="S469" s="16" t="s">
        <v>1199</v>
      </c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1" t="s">
        <v>1200</v>
      </c>
      <c r="BQ469" s="16" t="s">
        <v>1103</v>
      </c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</row>
    <row r="470" spans="1:81" ht="12.75">
      <c r="A470" s="14" t="s">
        <v>1028</v>
      </c>
      <c r="B470" s="8" t="s">
        <v>1329</v>
      </c>
      <c r="C470" s="15">
        <v>85</v>
      </c>
      <c r="D470" s="14" t="s">
        <v>287</v>
      </c>
      <c r="E470" s="16">
        <v>30</v>
      </c>
      <c r="F470" s="16" t="s">
        <v>1327</v>
      </c>
      <c r="G470" s="16">
        <v>18</v>
      </c>
      <c r="H470" s="11" t="s">
        <v>1328</v>
      </c>
      <c r="I470" s="16">
        <v>10</v>
      </c>
      <c r="J470" s="16" t="s">
        <v>1104</v>
      </c>
      <c r="K470" s="16" t="s">
        <v>1333</v>
      </c>
      <c r="L470" s="17">
        <v>36.853654</v>
      </c>
      <c r="M470" s="17">
        <v>-105.011579</v>
      </c>
      <c r="N470" s="15">
        <v>8056</v>
      </c>
      <c r="O470" s="24">
        <v>37377</v>
      </c>
      <c r="P470" s="16">
        <v>1620</v>
      </c>
      <c r="Q470" s="16" t="s">
        <v>1198</v>
      </c>
      <c r="R470" s="16"/>
      <c r="S470" s="16" t="s">
        <v>1199</v>
      </c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 t="s">
        <v>1119</v>
      </c>
      <c r="BQ470" s="16" t="s">
        <v>1217</v>
      </c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</row>
    <row r="471" spans="1:81" ht="12.75">
      <c r="A471" s="14" t="s">
        <v>1280</v>
      </c>
      <c r="B471" s="14" t="s">
        <v>478</v>
      </c>
      <c r="C471" s="15">
        <v>10</v>
      </c>
      <c r="D471" s="14" t="s">
        <v>329</v>
      </c>
      <c r="E471" s="16">
        <v>30</v>
      </c>
      <c r="F471" s="16" t="s">
        <v>1327</v>
      </c>
      <c r="G471" s="16">
        <v>18</v>
      </c>
      <c r="H471" s="11" t="s">
        <v>1328</v>
      </c>
      <c r="I471" s="16">
        <v>11</v>
      </c>
      <c r="J471" s="16" t="s">
        <v>1109</v>
      </c>
      <c r="K471" s="16" t="s">
        <v>1333</v>
      </c>
      <c r="L471" s="17">
        <v>36.848780227</v>
      </c>
      <c r="M471" s="17">
        <v>-105.000703136</v>
      </c>
      <c r="N471" s="26">
        <v>7720</v>
      </c>
      <c r="O471" s="24">
        <v>36923</v>
      </c>
      <c r="P471" s="16">
        <v>1600</v>
      </c>
      <c r="Q471" s="16" t="s">
        <v>1110</v>
      </c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</row>
    <row r="472" spans="1:81" ht="12.75">
      <c r="A472" s="8" t="s">
        <v>1674</v>
      </c>
      <c r="B472" s="8" t="s">
        <v>1329</v>
      </c>
      <c r="C472" s="8" t="s">
        <v>1676</v>
      </c>
      <c r="D472" s="8" t="s">
        <v>287</v>
      </c>
      <c r="E472" s="12">
        <v>30</v>
      </c>
      <c r="F472" s="8" t="s">
        <v>1327</v>
      </c>
      <c r="G472" s="12">
        <v>18</v>
      </c>
      <c r="H472" s="11" t="s">
        <v>1328</v>
      </c>
      <c r="I472" s="12">
        <v>11</v>
      </c>
      <c r="J472" s="8" t="s">
        <v>1675</v>
      </c>
      <c r="K472" s="8" t="s">
        <v>1333</v>
      </c>
      <c r="L472" s="38">
        <v>36.853</v>
      </c>
      <c r="M472" s="38">
        <v>-104.995</v>
      </c>
      <c r="N472" s="47" t="s">
        <v>1677</v>
      </c>
      <c r="O472" s="13">
        <v>38070</v>
      </c>
      <c r="P472" s="12">
        <v>1705</v>
      </c>
      <c r="Q472" s="8" t="s">
        <v>1198</v>
      </c>
      <c r="R472" s="12">
        <v>1615</v>
      </c>
      <c r="S472" s="8" t="s">
        <v>1339</v>
      </c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 t="s">
        <v>1200</v>
      </c>
      <c r="BQ472" s="8" t="s">
        <v>966</v>
      </c>
      <c r="BR472" s="8"/>
      <c r="BS472" s="8"/>
      <c r="BT472" s="8" t="s">
        <v>1330</v>
      </c>
      <c r="BU472" s="8"/>
      <c r="BV472" s="8"/>
      <c r="BW472" s="8"/>
      <c r="BX472" s="8"/>
      <c r="BY472" s="8"/>
      <c r="BZ472" s="8"/>
      <c r="CA472" s="8"/>
      <c r="CB472" s="8"/>
      <c r="CC472" s="8"/>
    </row>
    <row r="473" spans="1:81" ht="12.75">
      <c r="A473" s="8" t="s">
        <v>1678</v>
      </c>
      <c r="B473" s="8" t="s">
        <v>1329</v>
      </c>
      <c r="C473" s="8" t="s">
        <v>1680</v>
      </c>
      <c r="D473" s="8" t="s">
        <v>287</v>
      </c>
      <c r="E473" s="12">
        <v>30</v>
      </c>
      <c r="F473" s="8" t="s">
        <v>1327</v>
      </c>
      <c r="G473" s="12">
        <v>18</v>
      </c>
      <c r="H473" s="11" t="s">
        <v>1328</v>
      </c>
      <c r="I473" s="12">
        <v>11</v>
      </c>
      <c r="J473" s="8" t="s">
        <v>1679</v>
      </c>
      <c r="K473" s="8" t="s">
        <v>1333</v>
      </c>
      <c r="L473" s="38">
        <v>36.846</v>
      </c>
      <c r="M473" s="38">
        <v>-104.996</v>
      </c>
      <c r="N473" s="47" t="s">
        <v>1681</v>
      </c>
      <c r="O473" s="13">
        <v>38072</v>
      </c>
      <c r="P473" s="12">
        <v>1735</v>
      </c>
      <c r="Q473" s="8" t="s">
        <v>1656</v>
      </c>
      <c r="R473" s="12">
        <v>1726</v>
      </c>
      <c r="S473" s="8" t="s">
        <v>1339</v>
      </c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 t="s">
        <v>1200</v>
      </c>
      <c r="BQ473" s="8" t="s">
        <v>964</v>
      </c>
      <c r="BR473" s="8"/>
      <c r="BS473" s="8"/>
      <c r="BT473" s="8" t="s">
        <v>1330</v>
      </c>
      <c r="BU473" s="8"/>
      <c r="BV473" s="8"/>
      <c r="BW473" s="8"/>
      <c r="BX473" s="8"/>
      <c r="BY473" s="8"/>
      <c r="BZ473" s="8"/>
      <c r="CA473" s="8"/>
      <c r="CB473" s="8"/>
      <c r="CC473" s="8"/>
    </row>
    <row r="474" spans="1:81" ht="12.75">
      <c r="A474" s="8" t="s">
        <v>1682</v>
      </c>
      <c r="B474" s="8" t="s">
        <v>1329</v>
      </c>
      <c r="C474" s="8" t="s">
        <v>1684</v>
      </c>
      <c r="D474" s="8" t="s">
        <v>287</v>
      </c>
      <c r="E474" s="12">
        <v>30</v>
      </c>
      <c r="F474" s="8" t="s">
        <v>1327</v>
      </c>
      <c r="G474" s="12">
        <v>18</v>
      </c>
      <c r="H474" s="11" t="s">
        <v>1328</v>
      </c>
      <c r="I474" s="12">
        <v>11</v>
      </c>
      <c r="J474" s="8" t="s">
        <v>1683</v>
      </c>
      <c r="K474" s="8" t="s">
        <v>1333</v>
      </c>
      <c r="L474" s="38">
        <v>36.853</v>
      </c>
      <c r="M474" s="38">
        <v>-105.002</v>
      </c>
      <c r="N474" s="47" t="s">
        <v>1685</v>
      </c>
      <c r="O474" s="13">
        <v>38073</v>
      </c>
      <c r="P474" s="12">
        <v>1525</v>
      </c>
      <c r="Q474" s="8" t="s">
        <v>1198</v>
      </c>
      <c r="R474" s="12">
        <v>1465</v>
      </c>
      <c r="S474" s="8" t="s">
        <v>1339</v>
      </c>
      <c r="T474" s="8">
        <v>962</v>
      </c>
      <c r="U474" s="8">
        <v>1278</v>
      </c>
      <c r="V474" s="8">
        <f>+N474-U474</f>
        <v>6542</v>
      </c>
      <c r="W474" s="8">
        <f>+X474-U474</f>
        <v>142</v>
      </c>
      <c r="X474" s="8">
        <v>1420</v>
      </c>
      <c r="Y474" s="8"/>
      <c r="Z474" s="8" t="s">
        <v>49</v>
      </c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 t="s">
        <v>1200</v>
      </c>
      <c r="BQ474" s="8" t="s">
        <v>1686</v>
      </c>
      <c r="BR474" s="8"/>
      <c r="BS474" s="8"/>
      <c r="BT474" s="8" t="s">
        <v>1330</v>
      </c>
      <c r="BU474" s="8"/>
      <c r="BV474" s="8"/>
      <c r="BW474" s="8"/>
      <c r="BX474" s="8"/>
      <c r="BY474" s="8"/>
      <c r="BZ474" s="8"/>
      <c r="CA474" s="8"/>
      <c r="CB474" s="8"/>
      <c r="CC474" s="8"/>
    </row>
    <row r="475" spans="1:81" ht="12.75">
      <c r="A475" s="8" t="s">
        <v>1710</v>
      </c>
      <c r="B475" s="8" t="s">
        <v>1329</v>
      </c>
      <c r="C475" s="8" t="s">
        <v>1712</v>
      </c>
      <c r="D475" s="8" t="s">
        <v>287</v>
      </c>
      <c r="E475" s="12">
        <v>30</v>
      </c>
      <c r="F475" s="8" t="s">
        <v>1327</v>
      </c>
      <c r="G475" s="12">
        <v>18</v>
      </c>
      <c r="H475" s="11" t="s">
        <v>1328</v>
      </c>
      <c r="I475" s="12">
        <v>11</v>
      </c>
      <c r="J475" s="8" t="s">
        <v>1711</v>
      </c>
      <c r="K475" s="8" t="s">
        <v>1333</v>
      </c>
      <c r="L475" s="38">
        <v>36.851</v>
      </c>
      <c r="M475" s="38">
        <v>-105.008</v>
      </c>
      <c r="N475" s="47" t="s">
        <v>1713</v>
      </c>
      <c r="O475" s="13">
        <v>38078</v>
      </c>
      <c r="P475" s="12">
        <v>1645</v>
      </c>
      <c r="Q475" s="8" t="s">
        <v>1656</v>
      </c>
      <c r="R475" s="12">
        <v>1632</v>
      </c>
      <c r="S475" s="8" t="s">
        <v>1339</v>
      </c>
      <c r="T475" s="8"/>
      <c r="U475" s="8"/>
      <c r="V475" s="3"/>
      <c r="W475" s="3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3" t="s">
        <v>1200</v>
      </c>
      <c r="BQ475" s="8" t="s">
        <v>965</v>
      </c>
      <c r="BR475" s="8"/>
      <c r="BS475" s="8"/>
      <c r="BT475" s="8" t="s">
        <v>1330</v>
      </c>
      <c r="BU475" s="8"/>
      <c r="BV475" s="8"/>
      <c r="BW475" s="8"/>
      <c r="BX475" s="8"/>
      <c r="BY475" s="8"/>
      <c r="BZ475" s="8"/>
      <c r="CA475" s="8"/>
      <c r="CB475" s="8"/>
      <c r="CC475" s="8"/>
    </row>
    <row r="476" spans="1:81" ht="12.75">
      <c r="A476" s="8" t="s">
        <v>1610</v>
      </c>
      <c r="B476" s="8" t="s">
        <v>1329</v>
      </c>
      <c r="C476" s="8" t="s">
        <v>1561</v>
      </c>
      <c r="D476" s="8" t="s">
        <v>287</v>
      </c>
      <c r="E476" s="12">
        <v>30</v>
      </c>
      <c r="F476" s="8" t="s">
        <v>1327</v>
      </c>
      <c r="G476" s="12">
        <v>18</v>
      </c>
      <c r="H476" s="11" t="s">
        <v>1328</v>
      </c>
      <c r="I476" s="12">
        <v>12</v>
      </c>
      <c r="J476" s="8" t="s">
        <v>1611</v>
      </c>
      <c r="K476" s="8" t="s">
        <v>1333</v>
      </c>
      <c r="L476" s="38">
        <v>36.853</v>
      </c>
      <c r="M476" s="38">
        <v>-104.987</v>
      </c>
      <c r="N476" s="47" t="s">
        <v>1612</v>
      </c>
      <c r="O476" s="13">
        <v>37986</v>
      </c>
      <c r="P476" s="12">
        <v>1705</v>
      </c>
      <c r="Q476" s="8" t="s">
        <v>1334</v>
      </c>
      <c r="R476" s="12">
        <v>1615</v>
      </c>
      <c r="S476" s="8" t="s">
        <v>1339</v>
      </c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3" t="s">
        <v>1331</v>
      </c>
      <c r="BQ476" s="8" t="s">
        <v>1111</v>
      </c>
      <c r="BR476" s="8"/>
      <c r="BS476" s="8"/>
      <c r="BT476" s="8" t="s">
        <v>1330</v>
      </c>
      <c r="BU476" s="8"/>
      <c r="BV476" s="8"/>
      <c r="BW476" s="8"/>
      <c r="BX476" s="8"/>
      <c r="BY476" s="8"/>
      <c r="BZ476" s="8"/>
      <c r="CA476" s="8"/>
      <c r="CB476" s="8"/>
      <c r="CC476" s="8"/>
    </row>
    <row r="477" spans="1:81" ht="12.75">
      <c r="A477" s="8" t="s">
        <v>1669</v>
      </c>
      <c r="B477" s="8" t="s">
        <v>1329</v>
      </c>
      <c r="C477" s="8" t="s">
        <v>1671</v>
      </c>
      <c r="D477" s="8" t="s">
        <v>287</v>
      </c>
      <c r="E477" s="12">
        <v>30</v>
      </c>
      <c r="F477" s="8" t="s">
        <v>1327</v>
      </c>
      <c r="G477" s="12">
        <v>18</v>
      </c>
      <c r="H477" s="11" t="s">
        <v>1328</v>
      </c>
      <c r="I477" s="12">
        <v>12</v>
      </c>
      <c r="J477" s="8" t="s">
        <v>1670</v>
      </c>
      <c r="K477" s="8" t="s">
        <v>1333</v>
      </c>
      <c r="L477" s="38">
        <v>36.85</v>
      </c>
      <c r="M477" s="38">
        <v>-104.979</v>
      </c>
      <c r="N477" s="47" t="s">
        <v>1672</v>
      </c>
      <c r="O477" s="13">
        <v>38069</v>
      </c>
      <c r="P477" s="12">
        <v>1795</v>
      </c>
      <c r="Q477" s="8" t="s">
        <v>1656</v>
      </c>
      <c r="R477" s="12">
        <v>1745</v>
      </c>
      <c r="S477" s="8" t="s">
        <v>1339</v>
      </c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16" t="s">
        <v>1119</v>
      </c>
      <c r="BQ477" s="8" t="s">
        <v>1673</v>
      </c>
      <c r="BR477" s="8"/>
      <c r="BS477" s="8"/>
      <c r="BT477" s="8" t="s">
        <v>1330</v>
      </c>
      <c r="BU477" s="8"/>
      <c r="BV477" s="8"/>
      <c r="BW477" s="8"/>
      <c r="BX477" s="8"/>
      <c r="BY477" s="8"/>
      <c r="BZ477" s="8"/>
      <c r="CA477" s="8"/>
      <c r="CB477" s="8"/>
      <c r="CC477" s="8"/>
    </row>
    <row r="478" spans="1:81" ht="12.75">
      <c r="A478" s="8" t="s">
        <v>1687</v>
      </c>
      <c r="B478" s="8" t="s">
        <v>1329</v>
      </c>
      <c r="C478" s="8" t="s">
        <v>1689</v>
      </c>
      <c r="D478" s="8" t="s">
        <v>287</v>
      </c>
      <c r="E478" s="12">
        <v>30</v>
      </c>
      <c r="F478" s="8" t="s">
        <v>1327</v>
      </c>
      <c r="G478" s="12">
        <v>18</v>
      </c>
      <c r="H478" s="11" t="s">
        <v>1328</v>
      </c>
      <c r="I478" s="12">
        <v>12</v>
      </c>
      <c r="J478" s="8" t="s">
        <v>1688</v>
      </c>
      <c r="K478" s="8" t="s">
        <v>1333</v>
      </c>
      <c r="L478" s="38">
        <v>36.853</v>
      </c>
      <c r="M478" s="38">
        <v>-104.978</v>
      </c>
      <c r="N478" s="47" t="s">
        <v>1705</v>
      </c>
      <c r="O478" s="13">
        <v>38074</v>
      </c>
      <c r="P478" s="12">
        <v>1645</v>
      </c>
      <c r="Q478" s="8" t="s">
        <v>1334</v>
      </c>
      <c r="R478" s="12">
        <v>1560</v>
      </c>
      <c r="S478" s="8" t="s">
        <v>1339</v>
      </c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 t="s">
        <v>1331</v>
      </c>
      <c r="BQ478" s="8" t="s">
        <v>1112</v>
      </c>
      <c r="BR478" s="8"/>
      <c r="BS478" s="8"/>
      <c r="BT478" s="8" t="s">
        <v>1330</v>
      </c>
      <c r="BU478" s="8"/>
      <c r="BV478" s="8"/>
      <c r="BW478" s="8"/>
      <c r="BX478" s="8"/>
      <c r="BY478" s="8"/>
      <c r="BZ478" s="8"/>
      <c r="CA478" s="8"/>
      <c r="CB478" s="8"/>
      <c r="CC478" s="8"/>
    </row>
    <row r="479" spans="1:81" ht="12.75">
      <c r="A479" s="8" t="s">
        <v>1706</v>
      </c>
      <c r="B479" s="8" t="s">
        <v>1329</v>
      </c>
      <c r="C479" s="8" t="s">
        <v>1708</v>
      </c>
      <c r="D479" s="8" t="s">
        <v>287</v>
      </c>
      <c r="E479" s="12">
        <v>30</v>
      </c>
      <c r="F479" s="8" t="s">
        <v>1327</v>
      </c>
      <c r="G479" s="12">
        <v>18</v>
      </c>
      <c r="H479" s="11" t="s">
        <v>1328</v>
      </c>
      <c r="I479" s="12">
        <v>12</v>
      </c>
      <c r="J479" s="8" t="s">
        <v>1707</v>
      </c>
      <c r="K479" s="8" t="s">
        <v>1333</v>
      </c>
      <c r="L479" s="38">
        <v>36.848</v>
      </c>
      <c r="M479" s="38">
        <v>-104.99</v>
      </c>
      <c r="N479" s="47" t="s">
        <v>1709</v>
      </c>
      <c r="O479" s="13">
        <v>38076</v>
      </c>
      <c r="P479" s="12">
        <v>1735</v>
      </c>
      <c r="Q479" s="8" t="s">
        <v>1198</v>
      </c>
      <c r="R479" s="12">
        <v>1685</v>
      </c>
      <c r="S479" s="8" t="s">
        <v>1339</v>
      </c>
      <c r="T479" s="8">
        <v>1164</v>
      </c>
      <c r="U479" s="8">
        <v>1480</v>
      </c>
      <c r="V479" s="8">
        <f>+N479-U479</f>
        <v>6195</v>
      </c>
      <c r="W479" s="8">
        <f>+X479-U479</f>
        <v>114</v>
      </c>
      <c r="X479" s="8">
        <v>1594</v>
      </c>
      <c r="Y479" s="8"/>
      <c r="Z479" s="8" t="s">
        <v>49</v>
      </c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 t="s">
        <v>1331</v>
      </c>
      <c r="BQ479" s="8" t="s">
        <v>1113</v>
      </c>
      <c r="BR479" s="8"/>
      <c r="BS479" s="8"/>
      <c r="BT479" s="8" t="s">
        <v>1330</v>
      </c>
      <c r="BU479" s="8"/>
      <c r="BV479" s="8"/>
      <c r="BW479" s="8"/>
      <c r="BX479" s="8"/>
      <c r="BY479" s="8"/>
      <c r="BZ479" s="8"/>
      <c r="CA479" s="8"/>
      <c r="CB479" s="8"/>
      <c r="CC479" s="8"/>
    </row>
    <row r="480" spans="1:81" ht="12.75">
      <c r="A480" s="8" t="s">
        <v>1628</v>
      </c>
      <c r="B480" s="8" t="s">
        <v>1329</v>
      </c>
      <c r="C480" s="8" t="s">
        <v>1630</v>
      </c>
      <c r="D480" s="8" t="s">
        <v>287</v>
      </c>
      <c r="E480" s="12">
        <v>30</v>
      </c>
      <c r="F480" s="8" t="s">
        <v>1327</v>
      </c>
      <c r="G480" s="12">
        <v>18</v>
      </c>
      <c r="H480" s="11" t="s">
        <v>1328</v>
      </c>
      <c r="I480" s="12">
        <v>13</v>
      </c>
      <c r="J480" s="8" t="s">
        <v>1629</v>
      </c>
      <c r="K480" s="8" t="s">
        <v>1333</v>
      </c>
      <c r="L480" s="38">
        <v>36.832</v>
      </c>
      <c r="M480" s="38">
        <v>-104.992</v>
      </c>
      <c r="N480" s="47" t="s">
        <v>1631</v>
      </c>
      <c r="O480" s="13">
        <v>38003</v>
      </c>
      <c r="P480" s="12">
        <v>2240</v>
      </c>
      <c r="Q480" s="8" t="s">
        <v>1334</v>
      </c>
      <c r="R480" s="12">
        <v>2160</v>
      </c>
      <c r="S480" s="8" t="s">
        <v>1339</v>
      </c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 t="s">
        <v>1200</v>
      </c>
      <c r="BQ480" s="8" t="s">
        <v>1114</v>
      </c>
      <c r="BR480" s="8"/>
      <c r="BS480" s="8"/>
      <c r="BT480" s="8" t="s">
        <v>1330</v>
      </c>
      <c r="BU480" s="8"/>
      <c r="BV480" s="8"/>
      <c r="BW480" s="8"/>
      <c r="BX480" s="8"/>
      <c r="BY480" s="8"/>
      <c r="BZ480" s="8"/>
      <c r="CA480" s="8"/>
      <c r="CB480" s="8"/>
      <c r="CC480" s="8"/>
    </row>
    <row r="481" spans="1:81" ht="12.75">
      <c r="A481" s="8" t="s">
        <v>2277</v>
      </c>
      <c r="B481" s="8" t="s">
        <v>1329</v>
      </c>
      <c r="C481" s="8" t="s">
        <v>2279</v>
      </c>
      <c r="D481" s="8" t="s">
        <v>287</v>
      </c>
      <c r="E481" s="12">
        <v>30</v>
      </c>
      <c r="F481" s="8" t="s">
        <v>1327</v>
      </c>
      <c r="G481" s="12">
        <v>18</v>
      </c>
      <c r="H481" s="11" t="s">
        <v>1328</v>
      </c>
      <c r="I481" s="12">
        <v>13</v>
      </c>
      <c r="J481" s="8" t="s">
        <v>2278</v>
      </c>
      <c r="K481" s="8" t="s">
        <v>1333</v>
      </c>
      <c r="L481" s="38">
        <v>36.841</v>
      </c>
      <c r="M481" s="38">
        <v>-104.977</v>
      </c>
      <c r="N481" s="47" t="s">
        <v>2280</v>
      </c>
      <c r="O481" s="13">
        <v>38511</v>
      </c>
      <c r="P481" s="12">
        <v>2035</v>
      </c>
      <c r="Q481" s="8" t="s">
        <v>1324</v>
      </c>
      <c r="R481" s="12">
        <v>1943</v>
      </c>
      <c r="S481" s="8" t="s">
        <v>1339</v>
      </c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 t="s">
        <v>1200</v>
      </c>
      <c r="BQ481" s="8" t="s">
        <v>2281</v>
      </c>
      <c r="BR481" s="8"/>
      <c r="BS481" s="8"/>
      <c r="BT481" s="8" t="s">
        <v>1330</v>
      </c>
      <c r="BU481" s="8"/>
      <c r="BV481" s="8"/>
      <c r="BW481" s="8"/>
      <c r="BX481" s="8"/>
      <c r="BY481" s="8"/>
      <c r="BZ481" s="8"/>
      <c r="CA481" s="8"/>
      <c r="CB481" s="8"/>
      <c r="CC481" s="8"/>
    </row>
    <row r="482" spans="1:81" ht="12.75">
      <c r="A482" s="8" t="s">
        <v>2296</v>
      </c>
      <c r="B482" s="8" t="s">
        <v>1329</v>
      </c>
      <c r="C482" s="8" t="s">
        <v>2298</v>
      </c>
      <c r="D482" s="8" t="s">
        <v>287</v>
      </c>
      <c r="E482" s="12">
        <v>30</v>
      </c>
      <c r="F482" s="8" t="s">
        <v>1327</v>
      </c>
      <c r="G482" s="12">
        <v>18</v>
      </c>
      <c r="H482" s="11" t="s">
        <v>1328</v>
      </c>
      <c r="I482" s="12">
        <v>13</v>
      </c>
      <c r="J482" s="8" t="s">
        <v>2297</v>
      </c>
      <c r="K482" s="8" t="s">
        <v>1333</v>
      </c>
      <c r="L482" s="38">
        <v>36.836</v>
      </c>
      <c r="M482" s="38">
        <v>-104.997</v>
      </c>
      <c r="N482" s="47" t="s">
        <v>2299</v>
      </c>
      <c r="O482" s="13">
        <v>38516</v>
      </c>
      <c r="P482" s="12">
        <v>2050</v>
      </c>
      <c r="Q482" s="8" t="s">
        <v>1324</v>
      </c>
      <c r="R482" s="12">
        <v>1985</v>
      </c>
      <c r="S482" s="8" t="s">
        <v>1339</v>
      </c>
      <c r="T482" s="8"/>
      <c r="U482" s="8"/>
      <c r="V482" s="3"/>
      <c r="W482" s="3"/>
      <c r="X482" s="8"/>
      <c r="Y482" s="3"/>
      <c r="Z482" s="8"/>
      <c r="AA482" s="3"/>
      <c r="AB482" s="3"/>
      <c r="AC482" s="8"/>
      <c r="AD482" s="3"/>
      <c r="AE482" s="8"/>
      <c r="AF482" s="8"/>
      <c r="AG482" s="8"/>
      <c r="AH482" s="8"/>
      <c r="AI482" s="8"/>
      <c r="AJ482" s="8"/>
      <c r="AK482" s="3"/>
      <c r="AL482" s="8"/>
      <c r="AM482" s="8"/>
      <c r="AN482" s="3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16" t="s">
        <v>1119</v>
      </c>
      <c r="BQ482" s="8" t="s">
        <v>1115</v>
      </c>
      <c r="BR482" s="8"/>
      <c r="BS482" s="8"/>
      <c r="BT482" s="8" t="s">
        <v>1330</v>
      </c>
      <c r="BU482" s="8"/>
      <c r="BV482" s="8"/>
      <c r="BW482" s="8"/>
      <c r="BX482" s="8"/>
      <c r="BY482" s="8"/>
      <c r="BZ482" s="8"/>
      <c r="CA482" s="8"/>
      <c r="CB482" s="8"/>
      <c r="CC482" s="8"/>
    </row>
    <row r="483" spans="1:81" ht="12.75">
      <c r="A483" s="8" t="s">
        <v>1649</v>
      </c>
      <c r="B483" s="8" t="s">
        <v>1329</v>
      </c>
      <c r="C483" s="8" t="s">
        <v>1651</v>
      </c>
      <c r="D483" s="8" t="s">
        <v>287</v>
      </c>
      <c r="E483" s="12">
        <v>30</v>
      </c>
      <c r="F483" s="8" t="s">
        <v>1327</v>
      </c>
      <c r="G483" s="12">
        <v>18</v>
      </c>
      <c r="H483" s="11" t="s">
        <v>1328</v>
      </c>
      <c r="I483" s="12">
        <v>14</v>
      </c>
      <c r="J483" s="8" t="s">
        <v>1650</v>
      </c>
      <c r="K483" s="8" t="s">
        <v>1333</v>
      </c>
      <c r="L483" s="38">
        <v>36.835</v>
      </c>
      <c r="M483" s="38">
        <v>-104.993</v>
      </c>
      <c r="N483" s="47" t="s">
        <v>1652</v>
      </c>
      <c r="O483" s="13">
        <v>38054</v>
      </c>
      <c r="P483" s="12">
        <v>2245</v>
      </c>
      <c r="Q483" s="8" t="s">
        <v>1334</v>
      </c>
      <c r="R483" s="12">
        <v>2180</v>
      </c>
      <c r="S483" s="8" t="s">
        <v>1339</v>
      </c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16" t="s">
        <v>1119</v>
      </c>
      <c r="BQ483" s="8" t="s">
        <v>1117</v>
      </c>
      <c r="BR483" s="8"/>
      <c r="BS483" s="8"/>
      <c r="BT483" s="8" t="s">
        <v>1330</v>
      </c>
      <c r="BU483" s="8"/>
      <c r="BV483" s="8"/>
      <c r="BW483" s="8"/>
      <c r="BX483" s="8"/>
      <c r="BY483" s="8"/>
      <c r="BZ483" s="8"/>
      <c r="CA483" s="8"/>
      <c r="CB483" s="8"/>
      <c r="CC483" s="8"/>
    </row>
    <row r="484" spans="1:81" ht="12.75">
      <c r="A484" s="8" t="s">
        <v>1653</v>
      </c>
      <c r="B484" s="8" t="s">
        <v>1329</v>
      </c>
      <c r="C484" s="8" t="s">
        <v>1655</v>
      </c>
      <c r="D484" s="8" t="s">
        <v>287</v>
      </c>
      <c r="E484" s="12">
        <v>30</v>
      </c>
      <c r="F484" s="8" t="s">
        <v>1327</v>
      </c>
      <c r="G484" s="12">
        <v>18</v>
      </c>
      <c r="H484" s="11" t="s">
        <v>1328</v>
      </c>
      <c r="I484" s="12">
        <v>14</v>
      </c>
      <c r="J484" s="8" t="s">
        <v>1654</v>
      </c>
      <c r="K484" s="8" t="s">
        <v>1333</v>
      </c>
      <c r="L484" s="38">
        <v>36.834</v>
      </c>
      <c r="M484" s="38">
        <v>-105.003</v>
      </c>
      <c r="N484" s="47" t="s">
        <v>1612</v>
      </c>
      <c r="O484" s="13">
        <v>38057</v>
      </c>
      <c r="P484" s="12">
        <v>2215</v>
      </c>
      <c r="Q484" s="8" t="s">
        <v>1334</v>
      </c>
      <c r="R484" s="12">
        <v>2135</v>
      </c>
      <c r="S484" s="8" t="s">
        <v>1339</v>
      </c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16" t="s">
        <v>1119</v>
      </c>
      <c r="BQ484" s="8" t="s">
        <v>1116</v>
      </c>
      <c r="BR484" s="8"/>
      <c r="BS484" s="8"/>
      <c r="BT484" s="8" t="s">
        <v>1330</v>
      </c>
      <c r="BU484" s="8"/>
      <c r="BV484" s="8"/>
      <c r="BW484" s="8"/>
      <c r="BX484" s="8"/>
      <c r="BY484" s="8"/>
      <c r="BZ484" s="8"/>
      <c r="CA484" s="8"/>
      <c r="CB484" s="8"/>
      <c r="CC484" s="8"/>
    </row>
    <row r="485" spans="1:81" ht="12.75">
      <c r="A485" s="14" t="s">
        <v>1018</v>
      </c>
      <c r="B485" s="8" t="s">
        <v>1329</v>
      </c>
      <c r="C485" s="15">
        <v>44</v>
      </c>
      <c r="D485" s="14" t="s">
        <v>286</v>
      </c>
      <c r="E485" s="16">
        <v>30</v>
      </c>
      <c r="F485" s="16" t="s">
        <v>1327</v>
      </c>
      <c r="G485" s="16">
        <v>18</v>
      </c>
      <c r="H485" s="11" t="s">
        <v>1328</v>
      </c>
      <c r="I485" s="16">
        <v>15</v>
      </c>
      <c r="J485" s="16" t="s">
        <v>1118</v>
      </c>
      <c r="K485" s="16" t="s">
        <v>1333</v>
      </c>
      <c r="L485" s="17">
        <v>36.829325</v>
      </c>
      <c r="M485" s="17">
        <v>-105.022382</v>
      </c>
      <c r="N485" s="15">
        <v>8097</v>
      </c>
      <c r="O485" s="24">
        <v>37347</v>
      </c>
      <c r="P485" s="16">
        <v>2355</v>
      </c>
      <c r="Q485" s="16" t="s">
        <v>1198</v>
      </c>
      <c r="R485" s="16"/>
      <c r="S485" s="16" t="s">
        <v>868</v>
      </c>
      <c r="T485" s="16"/>
      <c r="U485" s="16"/>
      <c r="V485" s="11"/>
      <c r="W485" s="11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 t="s">
        <v>1119</v>
      </c>
      <c r="BQ485" s="16" t="s">
        <v>1120</v>
      </c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</row>
    <row r="486" spans="1:81" ht="12.75">
      <c r="A486" s="14" t="s">
        <v>1010</v>
      </c>
      <c r="B486" s="8" t="s">
        <v>1329</v>
      </c>
      <c r="C486" s="15">
        <v>79</v>
      </c>
      <c r="D486" s="14" t="s">
        <v>287</v>
      </c>
      <c r="E486" s="16">
        <v>30</v>
      </c>
      <c r="F486" s="16" t="s">
        <v>1327</v>
      </c>
      <c r="G486" s="16">
        <v>18</v>
      </c>
      <c r="H486" s="11" t="s">
        <v>1328</v>
      </c>
      <c r="I486" s="16">
        <v>15</v>
      </c>
      <c r="J486" s="16" t="s">
        <v>1121</v>
      </c>
      <c r="K486" s="16" t="s">
        <v>1333</v>
      </c>
      <c r="L486" s="17">
        <v>36.830727</v>
      </c>
      <c r="M486" s="17">
        <v>-105.010805</v>
      </c>
      <c r="N486" s="15">
        <v>8271</v>
      </c>
      <c r="O486" s="24">
        <v>37257</v>
      </c>
      <c r="P486" s="16">
        <v>2556</v>
      </c>
      <c r="Q486" s="16" t="s">
        <v>1198</v>
      </c>
      <c r="R486" s="16"/>
      <c r="S486" s="16" t="s">
        <v>1199</v>
      </c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 t="s">
        <v>1119</v>
      </c>
      <c r="BQ486" s="16" t="s">
        <v>1122</v>
      </c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</row>
    <row r="487" spans="1:81" ht="12.75">
      <c r="A487" s="14" t="s">
        <v>1011</v>
      </c>
      <c r="B487" s="8" t="s">
        <v>1329</v>
      </c>
      <c r="C487" s="15">
        <v>80</v>
      </c>
      <c r="D487" s="14" t="s">
        <v>287</v>
      </c>
      <c r="E487" s="16">
        <v>30</v>
      </c>
      <c r="F487" s="16" t="s">
        <v>1327</v>
      </c>
      <c r="G487" s="16">
        <v>18</v>
      </c>
      <c r="H487" s="11" t="s">
        <v>1328</v>
      </c>
      <c r="I487" s="16">
        <v>15</v>
      </c>
      <c r="J487" s="16" t="s">
        <v>1123</v>
      </c>
      <c r="K487" s="16" t="s">
        <v>1333</v>
      </c>
      <c r="L487" s="17">
        <v>36.835918</v>
      </c>
      <c r="M487" s="17">
        <v>-105.020498</v>
      </c>
      <c r="N487" s="15">
        <v>8321</v>
      </c>
      <c r="O487" s="24">
        <v>37347</v>
      </c>
      <c r="P487" s="16">
        <v>2446</v>
      </c>
      <c r="Q487" s="16" t="s">
        <v>1198</v>
      </c>
      <c r="R487" s="16"/>
      <c r="S487" s="16" t="s">
        <v>1199</v>
      </c>
      <c r="T487" s="16"/>
      <c r="U487" s="16"/>
      <c r="V487" s="11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 t="s">
        <v>1119</v>
      </c>
      <c r="BQ487" s="16" t="s">
        <v>1124</v>
      </c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</row>
    <row r="488" spans="1:81" ht="12.75">
      <c r="A488" s="14" t="s">
        <v>1024</v>
      </c>
      <c r="B488" s="8" t="s">
        <v>1329</v>
      </c>
      <c r="C488" s="15">
        <v>81</v>
      </c>
      <c r="D488" s="14" t="s">
        <v>287</v>
      </c>
      <c r="E488" s="16">
        <v>30</v>
      </c>
      <c r="F488" s="16" t="s">
        <v>1327</v>
      </c>
      <c r="G488" s="16">
        <v>18</v>
      </c>
      <c r="H488" s="11" t="s">
        <v>1328</v>
      </c>
      <c r="I488" s="16">
        <v>15</v>
      </c>
      <c r="J488" s="16" t="s">
        <v>1125</v>
      </c>
      <c r="K488" s="16" t="s">
        <v>1333</v>
      </c>
      <c r="L488" s="17">
        <v>36.840578</v>
      </c>
      <c r="M488" s="17">
        <v>-105.013255</v>
      </c>
      <c r="N488" s="15">
        <v>8266</v>
      </c>
      <c r="O488" s="24">
        <v>37347</v>
      </c>
      <c r="P488" s="16">
        <v>2350</v>
      </c>
      <c r="Q488" s="16" t="s">
        <v>1198</v>
      </c>
      <c r="R488" s="16"/>
      <c r="S488" s="16" t="s">
        <v>1199</v>
      </c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1" t="s">
        <v>1119</v>
      </c>
      <c r="BQ488" s="16" t="s">
        <v>1126</v>
      </c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</row>
    <row r="489" spans="1:81" ht="12.75">
      <c r="A489" s="14" t="s">
        <v>1017</v>
      </c>
      <c r="B489" s="8" t="s">
        <v>1329</v>
      </c>
      <c r="C489" s="15">
        <v>43</v>
      </c>
      <c r="D489" s="14" t="s">
        <v>286</v>
      </c>
      <c r="E489" s="16">
        <v>30</v>
      </c>
      <c r="F489" s="16" t="s">
        <v>1327</v>
      </c>
      <c r="G489" s="16">
        <v>18</v>
      </c>
      <c r="H489" s="11" t="s">
        <v>1328</v>
      </c>
      <c r="I489" s="16">
        <v>16</v>
      </c>
      <c r="J489" s="16" t="s">
        <v>870</v>
      </c>
      <c r="K489" s="16" t="s">
        <v>1333</v>
      </c>
      <c r="L489" s="17">
        <v>36.830934</v>
      </c>
      <c r="M489" s="17">
        <v>-105.030669</v>
      </c>
      <c r="N489" s="15">
        <v>8130</v>
      </c>
      <c r="O489" s="24">
        <v>37347</v>
      </c>
      <c r="P489" s="16">
        <v>2365</v>
      </c>
      <c r="Q489" s="16" t="s">
        <v>1198</v>
      </c>
      <c r="R489" s="16"/>
      <c r="S489" s="16" t="s">
        <v>868</v>
      </c>
      <c r="T489" s="16"/>
      <c r="U489" s="16"/>
      <c r="V489" s="11"/>
      <c r="W489" s="11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1" t="s">
        <v>1119</v>
      </c>
      <c r="BQ489" s="16" t="s">
        <v>871</v>
      </c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</row>
    <row r="490" spans="1:81" ht="12.75">
      <c r="A490" s="14" t="s">
        <v>1016</v>
      </c>
      <c r="B490" s="8" t="s">
        <v>1329</v>
      </c>
      <c r="C490" s="15">
        <v>42</v>
      </c>
      <c r="D490" s="14" t="s">
        <v>286</v>
      </c>
      <c r="E490" s="16">
        <v>30</v>
      </c>
      <c r="F490" s="16" t="s">
        <v>1327</v>
      </c>
      <c r="G490" s="16">
        <v>18</v>
      </c>
      <c r="H490" s="11" t="s">
        <v>1328</v>
      </c>
      <c r="I490" s="16">
        <v>16</v>
      </c>
      <c r="J490" s="16" t="s">
        <v>867</v>
      </c>
      <c r="K490" s="16" t="s">
        <v>1333</v>
      </c>
      <c r="L490" s="17">
        <v>36.831622</v>
      </c>
      <c r="M490" s="17">
        <v>-105.038263</v>
      </c>
      <c r="N490" s="15">
        <v>8131</v>
      </c>
      <c r="O490" s="24">
        <v>37408</v>
      </c>
      <c r="P490" s="16">
        <v>2336</v>
      </c>
      <c r="Q490" s="16" t="s">
        <v>1198</v>
      </c>
      <c r="R490" s="16"/>
      <c r="S490" s="16" t="s">
        <v>868</v>
      </c>
      <c r="T490" s="16">
        <v>1808</v>
      </c>
      <c r="U490" s="16">
        <v>2112</v>
      </c>
      <c r="V490" s="8">
        <f>+N490-U490</f>
        <v>6019</v>
      </c>
      <c r="W490" s="8">
        <f>+X490-U490</f>
        <v>80</v>
      </c>
      <c r="X490" s="16">
        <v>2192</v>
      </c>
      <c r="Y490" s="16"/>
      <c r="Z490" s="16" t="s">
        <v>49</v>
      </c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 t="s">
        <v>1119</v>
      </c>
      <c r="BQ490" s="16" t="s">
        <v>869</v>
      </c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</row>
    <row r="491" spans="1:81" ht="12.75">
      <c r="A491" s="14" t="s">
        <v>846</v>
      </c>
      <c r="B491" s="8" t="s">
        <v>1329</v>
      </c>
      <c r="C491" s="15">
        <v>36</v>
      </c>
      <c r="D491" s="14" t="s">
        <v>287</v>
      </c>
      <c r="E491" s="16">
        <v>30</v>
      </c>
      <c r="F491" s="16" t="s">
        <v>1327</v>
      </c>
      <c r="G491" s="16">
        <v>18</v>
      </c>
      <c r="H491" s="11" t="s">
        <v>1328</v>
      </c>
      <c r="I491" s="16">
        <v>16</v>
      </c>
      <c r="J491" s="16" t="s">
        <v>865</v>
      </c>
      <c r="K491" s="16" t="s">
        <v>1333</v>
      </c>
      <c r="L491" s="17">
        <v>36.837757</v>
      </c>
      <c r="M491" s="17">
        <v>-105.031204</v>
      </c>
      <c r="N491" s="15">
        <v>8381</v>
      </c>
      <c r="O491" s="24">
        <v>37012</v>
      </c>
      <c r="P491" s="16">
        <v>2495</v>
      </c>
      <c r="Q491" s="16" t="s">
        <v>1198</v>
      </c>
      <c r="R491" s="16"/>
      <c r="S491" s="16"/>
      <c r="T491" s="16"/>
      <c r="U491" s="16"/>
      <c r="V491" s="11"/>
      <c r="W491" s="11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 t="s">
        <v>1200</v>
      </c>
      <c r="BQ491" s="16" t="s">
        <v>866</v>
      </c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</row>
    <row r="492" spans="1:81" ht="12.75">
      <c r="A492" s="14" t="s">
        <v>845</v>
      </c>
      <c r="B492" s="8" t="s">
        <v>1329</v>
      </c>
      <c r="C492" s="15">
        <v>35</v>
      </c>
      <c r="D492" s="14" t="s">
        <v>287</v>
      </c>
      <c r="E492" s="16">
        <v>30</v>
      </c>
      <c r="F492" s="16" t="s">
        <v>1327</v>
      </c>
      <c r="G492" s="16">
        <v>18</v>
      </c>
      <c r="H492" s="11" t="s">
        <v>1328</v>
      </c>
      <c r="I492" s="16">
        <v>16</v>
      </c>
      <c r="J492" s="16" t="s">
        <v>1129</v>
      </c>
      <c r="K492" s="16" t="s">
        <v>1333</v>
      </c>
      <c r="L492" s="17">
        <v>36.839013</v>
      </c>
      <c r="M492" s="17">
        <v>-105.0383</v>
      </c>
      <c r="N492" s="15">
        <v>8415</v>
      </c>
      <c r="O492" s="24">
        <v>37043</v>
      </c>
      <c r="P492" s="16">
        <v>2495</v>
      </c>
      <c r="Q492" s="16" t="s">
        <v>1198</v>
      </c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1" t="s">
        <v>1200</v>
      </c>
      <c r="BQ492" s="16" t="s">
        <v>1130</v>
      </c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</row>
    <row r="493" spans="1:81" ht="12.75">
      <c r="A493" s="14" t="s">
        <v>502</v>
      </c>
      <c r="B493" s="14" t="s">
        <v>373</v>
      </c>
      <c r="C493" s="15">
        <v>2</v>
      </c>
      <c r="D493" s="14" t="s">
        <v>207</v>
      </c>
      <c r="E493" s="16">
        <v>30</v>
      </c>
      <c r="F493" s="16" t="s">
        <v>1327</v>
      </c>
      <c r="G493" s="16">
        <v>18</v>
      </c>
      <c r="H493" s="11" t="s">
        <v>1328</v>
      </c>
      <c r="I493" s="16">
        <v>16</v>
      </c>
      <c r="J493" s="16" t="s">
        <v>1127</v>
      </c>
      <c r="K493" s="16" t="s">
        <v>1333</v>
      </c>
      <c r="L493" s="17">
        <v>36.828591</v>
      </c>
      <c r="M493" s="17">
        <v>-105.027079</v>
      </c>
      <c r="N493" s="15">
        <v>8027</v>
      </c>
      <c r="O493" s="24">
        <v>26846</v>
      </c>
      <c r="P493" s="16">
        <v>2281</v>
      </c>
      <c r="Q493" s="16" t="s">
        <v>1364</v>
      </c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 t="s">
        <v>1128</v>
      </c>
      <c r="BU493" s="16"/>
      <c r="BV493" s="16"/>
      <c r="BW493" s="16"/>
      <c r="BX493" s="16"/>
      <c r="BY493" s="16"/>
      <c r="BZ493" s="16"/>
      <c r="CA493" s="16"/>
      <c r="CB493" s="16"/>
      <c r="CC493" s="16"/>
    </row>
    <row r="494" spans="1:81" ht="12.75">
      <c r="A494" s="14" t="s">
        <v>1014</v>
      </c>
      <c r="B494" s="8" t="s">
        <v>1329</v>
      </c>
      <c r="C494" s="15">
        <v>40</v>
      </c>
      <c r="D494" s="14" t="s">
        <v>286</v>
      </c>
      <c r="E494" s="16">
        <v>30</v>
      </c>
      <c r="F494" s="16" t="s">
        <v>1327</v>
      </c>
      <c r="G494" s="16">
        <v>18</v>
      </c>
      <c r="H494" s="11" t="s">
        <v>1328</v>
      </c>
      <c r="I494" s="16">
        <v>17</v>
      </c>
      <c r="J494" s="16" t="s">
        <v>897</v>
      </c>
      <c r="K494" s="16" t="s">
        <v>1333</v>
      </c>
      <c r="L494" s="17">
        <v>36.828764</v>
      </c>
      <c r="M494" s="17">
        <v>-105.0582</v>
      </c>
      <c r="N494" s="15">
        <v>8229</v>
      </c>
      <c r="O494" s="24">
        <v>37377</v>
      </c>
      <c r="P494" s="16">
        <v>2455</v>
      </c>
      <c r="Q494" s="16" t="s">
        <v>1198</v>
      </c>
      <c r="R494" s="16"/>
      <c r="S494" s="16" t="s">
        <v>868</v>
      </c>
      <c r="T494" s="16"/>
      <c r="U494" s="16"/>
      <c r="V494" s="11"/>
      <c r="W494" s="11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 t="s">
        <v>1119</v>
      </c>
      <c r="BQ494" s="16" t="s">
        <v>898</v>
      </c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</row>
    <row r="495" spans="1:81" ht="12.75">
      <c r="A495" s="14" t="s">
        <v>1015</v>
      </c>
      <c r="B495" s="8" t="s">
        <v>1329</v>
      </c>
      <c r="C495" s="15">
        <v>41</v>
      </c>
      <c r="D495" s="14" t="s">
        <v>286</v>
      </c>
      <c r="E495" s="16">
        <v>30</v>
      </c>
      <c r="F495" s="16" t="s">
        <v>1327</v>
      </c>
      <c r="G495" s="16">
        <v>18</v>
      </c>
      <c r="H495" s="11" t="s">
        <v>1328</v>
      </c>
      <c r="I495" s="16">
        <v>17</v>
      </c>
      <c r="J495" s="16" t="s">
        <v>899</v>
      </c>
      <c r="K495" s="16" t="s">
        <v>1333</v>
      </c>
      <c r="L495" s="17">
        <v>36.833042</v>
      </c>
      <c r="M495" s="17">
        <v>-105.049306</v>
      </c>
      <c r="N495" s="15">
        <v>8185</v>
      </c>
      <c r="O495" s="24">
        <v>37408</v>
      </c>
      <c r="P495" s="16">
        <v>2335</v>
      </c>
      <c r="Q495" s="16" t="s">
        <v>1198</v>
      </c>
      <c r="R495" s="16"/>
      <c r="S495" s="16" t="s">
        <v>868</v>
      </c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 t="s">
        <v>1119</v>
      </c>
      <c r="BQ495" s="16" t="s">
        <v>900</v>
      </c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</row>
    <row r="496" spans="1:81" ht="12.75">
      <c r="A496" s="14" t="s">
        <v>844</v>
      </c>
      <c r="B496" s="8" t="s">
        <v>1329</v>
      </c>
      <c r="C496" s="15">
        <v>34</v>
      </c>
      <c r="D496" s="14" t="s">
        <v>287</v>
      </c>
      <c r="E496" s="16">
        <v>30</v>
      </c>
      <c r="F496" s="16" t="s">
        <v>1327</v>
      </c>
      <c r="G496" s="16">
        <v>18</v>
      </c>
      <c r="H496" s="11" t="s">
        <v>1328</v>
      </c>
      <c r="I496" s="16">
        <v>17</v>
      </c>
      <c r="J496" s="16" t="s">
        <v>895</v>
      </c>
      <c r="K496" s="16" t="s">
        <v>1333</v>
      </c>
      <c r="L496" s="17">
        <v>36.839848</v>
      </c>
      <c r="M496" s="17">
        <v>-105.049697</v>
      </c>
      <c r="N496" s="15">
        <v>8340</v>
      </c>
      <c r="O496" s="24">
        <v>37012</v>
      </c>
      <c r="P496" s="16">
        <v>2380</v>
      </c>
      <c r="Q496" s="16" t="s">
        <v>1198</v>
      </c>
      <c r="R496" s="16"/>
      <c r="S496" s="16"/>
      <c r="T496" s="16"/>
      <c r="U496" s="16"/>
      <c r="V496" s="11"/>
      <c r="W496" s="11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 t="s">
        <v>1200</v>
      </c>
      <c r="BQ496" s="16" t="s">
        <v>896</v>
      </c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</row>
    <row r="497" spans="1:81" ht="12.75">
      <c r="A497" s="14" t="s">
        <v>843</v>
      </c>
      <c r="B497" s="8" t="s">
        <v>1329</v>
      </c>
      <c r="C497" s="15">
        <v>33</v>
      </c>
      <c r="D497" s="14" t="s">
        <v>287</v>
      </c>
      <c r="E497" s="16">
        <v>30</v>
      </c>
      <c r="F497" s="16" t="s">
        <v>1327</v>
      </c>
      <c r="G497" s="16">
        <v>18</v>
      </c>
      <c r="H497" s="11" t="s">
        <v>1328</v>
      </c>
      <c r="I497" s="16">
        <v>17</v>
      </c>
      <c r="J497" s="16" t="s">
        <v>893</v>
      </c>
      <c r="K497" s="16" t="s">
        <v>1333</v>
      </c>
      <c r="L497" s="17">
        <v>36.838481</v>
      </c>
      <c r="M497" s="17">
        <v>-105.058214</v>
      </c>
      <c r="N497" s="15">
        <v>8313</v>
      </c>
      <c r="O497" s="24">
        <v>37043</v>
      </c>
      <c r="P497" s="16">
        <v>2370</v>
      </c>
      <c r="Q497" s="16" t="s">
        <v>1198</v>
      </c>
      <c r="R497" s="16"/>
      <c r="S497" s="16" t="s">
        <v>1199</v>
      </c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 t="s">
        <v>1200</v>
      </c>
      <c r="BQ497" s="16" t="s">
        <v>894</v>
      </c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</row>
    <row r="498" spans="1:81" ht="12.75">
      <c r="A498" s="14" t="s">
        <v>1012</v>
      </c>
      <c r="B498" s="8" t="s">
        <v>1329</v>
      </c>
      <c r="C498" s="15">
        <v>38</v>
      </c>
      <c r="D498" s="14" t="s">
        <v>286</v>
      </c>
      <c r="E498" s="16">
        <v>30</v>
      </c>
      <c r="F498" s="16" t="s">
        <v>1327</v>
      </c>
      <c r="G498" s="16">
        <v>18</v>
      </c>
      <c r="H498" s="11" t="s">
        <v>1328</v>
      </c>
      <c r="I498" s="16">
        <v>18</v>
      </c>
      <c r="J498" s="16" t="s">
        <v>907</v>
      </c>
      <c r="K498" s="16" t="s">
        <v>1333</v>
      </c>
      <c r="L498" s="17">
        <v>36.828657</v>
      </c>
      <c r="M498" s="17">
        <v>-105.075531</v>
      </c>
      <c r="N498" s="15">
        <v>8270</v>
      </c>
      <c r="O498" s="24">
        <v>37377</v>
      </c>
      <c r="P498" s="16">
        <v>2435</v>
      </c>
      <c r="Q498" s="16" t="s">
        <v>1198</v>
      </c>
      <c r="R498" s="16"/>
      <c r="S498" s="16" t="s">
        <v>868</v>
      </c>
      <c r="T498" s="16"/>
      <c r="U498" s="16"/>
      <c r="V498" s="11"/>
      <c r="W498" s="11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 t="s">
        <v>1119</v>
      </c>
      <c r="BQ498" s="16" t="s">
        <v>908</v>
      </c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</row>
    <row r="499" spans="1:81" ht="12.75">
      <c r="A499" s="14" t="s">
        <v>1013</v>
      </c>
      <c r="B499" s="8" t="s">
        <v>1329</v>
      </c>
      <c r="C499" s="15">
        <v>39</v>
      </c>
      <c r="D499" s="14" t="s">
        <v>286</v>
      </c>
      <c r="E499" s="16">
        <v>30</v>
      </c>
      <c r="F499" s="16" t="s">
        <v>1327</v>
      </c>
      <c r="G499" s="16">
        <v>18</v>
      </c>
      <c r="H499" s="11" t="s">
        <v>1328</v>
      </c>
      <c r="I499" s="16">
        <v>18</v>
      </c>
      <c r="J499" s="16" t="s">
        <v>909</v>
      </c>
      <c r="K499" s="16" t="s">
        <v>1333</v>
      </c>
      <c r="L499" s="17">
        <v>36.828818</v>
      </c>
      <c r="M499" s="17">
        <v>-105.066163</v>
      </c>
      <c r="N499" s="15">
        <v>8262</v>
      </c>
      <c r="O499" s="24">
        <v>37377</v>
      </c>
      <c r="P499" s="16">
        <v>2455</v>
      </c>
      <c r="Q499" s="16" t="s">
        <v>1198</v>
      </c>
      <c r="R499" s="16"/>
      <c r="S499" s="16" t="s">
        <v>868</v>
      </c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1"/>
      <c r="AO499" s="11"/>
      <c r="AP499" s="16"/>
      <c r="AQ499" s="11"/>
      <c r="AR499" s="16"/>
      <c r="AS499" s="11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 t="s">
        <v>1119</v>
      </c>
      <c r="BQ499" s="16" t="s">
        <v>910</v>
      </c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</row>
    <row r="500" spans="1:81" ht="12.75">
      <c r="A500" s="14" t="s">
        <v>841</v>
      </c>
      <c r="B500" s="8" t="s">
        <v>1329</v>
      </c>
      <c r="C500" s="15">
        <v>31</v>
      </c>
      <c r="D500" s="14" t="s">
        <v>287</v>
      </c>
      <c r="E500" s="16">
        <v>30</v>
      </c>
      <c r="F500" s="16" t="s">
        <v>1327</v>
      </c>
      <c r="G500" s="16">
        <v>18</v>
      </c>
      <c r="H500" s="11" t="s">
        <v>1328</v>
      </c>
      <c r="I500" s="16">
        <v>18</v>
      </c>
      <c r="J500" s="16" t="s">
        <v>903</v>
      </c>
      <c r="K500" s="16" t="s">
        <v>1333</v>
      </c>
      <c r="L500" s="17">
        <v>36.839016</v>
      </c>
      <c r="M500" s="17">
        <v>-105.071745</v>
      </c>
      <c r="N500" s="15">
        <v>8256</v>
      </c>
      <c r="O500" s="24">
        <v>37012</v>
      </c>
      <c r="P500" s="16">
        <v>2310</v>
      </c>
      <c r="Q500" s="16" t="s">
        <v>1198</v>
      </c>
      <c r="R500" s="16"/>
      <c r="S500" s="16" t="s">
        <v>1199</v>
      </c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 t="s">
        <v>1200</v>
      </c>
      <c r="BQ500" s="16" t="s">
        <v>904</v>
      </c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</row>
    <row r="501" spans="1:81" ht="12.75">
      <c r="A501" s="14" t="s">
        <v>842</v>
      </c>
      <c r="B501" s="8" t="s">
        <v>1329</v>
      </c>
      <c r="C501" s="15">
        <v>32</v>
      </c>
      <c r="D501" s="14" t="s">
        <v>287</v>
      </c>
      <c r="E501" s="16">
        <v>30</v>
      </c>
      <c r="F501" s="16" t="s">
        <v>1327</v>
      </c>
      <c r="G501" s="16">
        <v>18</v>
      </c>
      <c r="H501" s="11" t="s">
        <v>1328</v>
      </c>
      <c r="I501" s="16">
        <v>18</v>
      </c>
      <c r="J501" s="16" t="s">
        <v>905</v>
      </c>
      <c r="K501" s="16" t="s">
        <v>1333</v>
      </c>
      <c r="L501" s="17">
        <v>36.839164</v>
      </c>
      <c r="M501" s="17">
        <v>-105.066389</v>
      </c>
      <c r="N501" s="15">
        <v>8270</v>
      </c>
      <c r="O501" s="24">
        <v>37043</v>
      </c>
      <c r="P501" s="16">
        <v>2307</v>
      </c>
      <c r="Q501" s="16" t="s">
        <v>1198</v>
      </c>
      <c r="R501" s="16"/>
      <c r="S501" s="16" t="s">
        <v>1199</v>
      </c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 t="s">
        <v>1200</v>
      </c>
      <c r="BQ501" s="16" t="s">
        <v>906</v>
      </c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</row>
    <row r="502" spans="1:81" ht="12.75">
      <c r="A502" s="14" t="s">
        <v>512</v>
      </c>
      <c r="B502" s="14" t="s">
        <v>373</v>
      </c>
      <c r="C502" s="15">
        <v>4</v>
      </c>
      <c r="D502" s="14" t="s">
        <v>209</v>
      </c>
      <c r="E502" s="16">
        <v>30</v>
      </c>
      <c r="F502" s="16" t="s">
        <v>1327</v>
      </c>
      <c r="G502" s="16">
        <v>18</v>
      </c>
      <c r="H502" s="11" t="s">
        <v>1328</v>
      </c>
      <c r="I502" s="16">
        <v>18</v>
      </c>
      <c r="J502" s="16" t="s">
        <v>901</v>
      </c>
      <c r="K502" s="16" t="s">
        <v>1333</v>
      </c>
      <c r="L502" s="17">
        <v>36.836251</v>
      </c>
      <c r="M502" s="17">
        <v>-105.064471</v>
      </c>
      <c r="N502" s="15">
        <v>8023</v>
      </c>
      <c r="O502" s="24">
        <v>28642</v>
      </c>
      <c r="P502" s="16">
        <v>2225</v>
      </c>
      <c r="Q502" s="16" t="s">
        <v>1364</v>
      </c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 t="s">
        <v>902</v>
      </c>
      <c r="BU502" s="16"/>
      <c r="BV502" s="16"/>
      <c r="BW502" s="16"/>
      <c r="BX502" s="16"/>
      <c r="BY502" s="16"/>
      <c r="BZ502" s="16"/>
      <c r="CA502" s="16"/>
      <c r="CB502" s="16"/>
      <c r="CC502" s="16"/>
    </row>
    <row r="503" spans="1:81" ht="12.75">
      <c r="A503" s="8" t="s">
        <v>1941</v>
      </c>
      <c r="B503" s="8" t="s">
        <v>1329</v>
      </c>
      <c r="C503" s="8" t="s">
        <v>1943</v>
      </c>
      <c r="D503" s="8" t="s">
        <v>286</v>
      </c>
      <c r="E503" s="12">
        <v>30</v>
      </c>
      <c r="F503" s="8" t="s">
        <v>1327</v>
      </c>
      <c r="G503" s="12">
        <v>18</v>
      </c>
      <c r="H503" s="11" t="s">
        <v>1328</v>
      </c>
      <c r="I503" s="12">
        <v>19</v>
      </c>
      <c r="J503" s="8" t="s">
        <v>1942</v>
      </c>
      <c r="K503" s="8" t="s">
        <v>1333</v>
      </c>
      <c r="L503" s="38">
        <v>36.819</v>
      </c>
      <c r="M503" s="38">
        <v>-105.068</v>
      </c>
      <c r="N503" s="47" t="s">
        <v>1944</v>
      </c>
      <c r="O503" s="13">
        <v>38176</v>
      </c>
      <c r="P503" s="12">
        <v>2875</v>
      </c>
      <c r="Q503" s="8" t="s">
        <v>1324</v>
      </c>
      <c r="R503" s="12">
        <v>2695</v>
      </c>
      <c r="S503" s="8" t="s">
        <v>1581</v>
      </c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 t="s">
        <v>1119</v>
      </c>
      <c r="BQ503" s="8" t="s">
        <v>1945</v>
      </c>
      <c r="BR503" s="8"/>
      <c r="BS503" s="8"/>
      <c r="BT503" s="8" t="s">
        <v>1330</v>
      </c>
      <c r="BU503" s="8"/>
      <c r="BV503" s="8"/>
      <c r="BW503" s="8"/>
      <c r="BX503" s="8"/>
      <c r="BY503" s="8"/>
      <c r="BZ503" s="8"/>
      <c r="CA503" s="8"/>
      <c r="CB503" s="8"/>
      <c r="CC503" s="8"/>
    </row>
    <row r="504" spans="1:81" ht="12.75">
      <c r="A504" s="8" t="s">
        <v>1971</v>
      </c>
      <c r="B504" s="8" t="s">
        <v>1329</v>
      </c>
      <c r="C504" s="8" t="s">
        <v>1973</v>
      </c>
      <c r="D504" s="8" t="s">
        <v>286</v>
      </c>
      <c r="E504" s="12">
        <v>30</v>
      </c>
      <c r="F504" s="8" t="s">
        <v>1327</v>
      </c>
      <c r="G504" s="12">
        <v>18</v>
      </c>
      <c r="H504" s="11" t="s">
        <v>1328</v>
      </c>
      <c r="I504" s="12">
        <v>19</v>
      </c>
      <c r="J504" s="8" t="s">
        <v>1972</v>
      </c>
      <c r="K504" s="8" t="s">
        <v>1333</v>
      </c>
      <c r="L504" s="38">
        <v>36.818</v>
      </c>
      <c r="M504" s="38">
        <v>-105.076</v>
      </c>
      <c r="N504" s="47" t="s">
        <v>1974</v>
      </c>
      <c r="O504" s="13">
        <v>38188</v>
      </c>
      <c r="P504" s="12">
        <v>2755</v>
      </c>
      <c r="Q504" s="8" t="s">
        <v>1324</v>
      </c>
      <c r="R504" s="12">
        <v>2640</v>
      </c>
      <c r="S504" s="8" t="s">
        <v>1581</v>
      </c>
      <c r="T504" s="8"/>
      <c r="U504" s="8"/>
      <c r="V504" s="3"/>
      <c r="W504" s="3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 t="s">
        <v>1119</v>
      </c>
      <c r="BQ504" s="8" t="s">
        <v>1975</v>
      </c>
      <c r="BR504" s="8"/>
      <c r="BS504" s="8"/>
      <c r="BT504" s="8" t="s">
        <v>1330</v>
      </c>
      <c r="BU504" s="8"/>
      <c r="BV504" s="8"/>
      <c r="BW504" s="8"/>
      <c r="BX504" s="8"/>
      <c r="BY504" s="8"/>
      <c r="BZ504" s="8"/>
      <c r="CA504" s="8"/>
      <c r="CB504" s="8"/>
      <c r="CC504" s="8"/>
    </row>
    <row r="505" spans="1:81" ht="12.75">
      <c r="A505" s="8" t="s">
        <v>3026</v>
      </c>
      <c r="B505" s="8" t="s">
        <v>1329</v>
      </c>
      <c r="C505" s="8" t="s">
        <v>1367</v>
      </c>
      <c r="D505" s="8" t="s">
        <v>286</v>
      </c>
      <c r="E505" s="12">
        <v>30</v>
      </c>
      <c r="F505" s="8" t="s">
        <v>1327</v>
      </c>
      <c r="G505" s="12">
        <v>18</v>
      </c>
      <c r="H505" s="11" t="s">
        <v>1328</v>
      </c>
      <c r="I505" s="12">
        <v>19</v>
      </c>
      <c r="J505" s="8" t="s">
        <v>3027</v>
      </c>
      <c r="K505" s="8" t="s">
        <v>1333</v>
      </c>
      <c r="L505" s="38">
        <v>36.824</v>
      </c>
      <c r="M505" s="38">
        <v>-105.07</v>
      </c>
      <c r="N505" s="47" t="s">
        <v>3028</v>
      </c>
      <c r="O505" s="13">
        <v>38811</v>
      </c>
      <c r="P505" s="12">
        <v>2660</v>
      </c>
      <c r="Q505" s="8" t="s">
        <v>1324</v>
      </c>
      <c r="R505" s="12">
        <v>2558</v>
      </c>
      <c r="S505" s="8" t="s">
        <v>1581</v>
      </c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16" t="s">
        <v>1119</v>
      </c>
      <c r="BQ505" s="8" t="s">
        <v>3029</v>
      </c>
      <c r="BR505" s="8"/>
      <c r="BS505" s="8"/>
      <c r="BT505" s="8" t="s">
        <v>1330</v>
      </c>
      <c r="BU505" s="8"/>
      <c r="BV505" s="8"/>
      <c r="BW505" s="8"/>
      <c r="BX505" s="8"/>
      <c r="BY505" s="8"/>
      <c r="BZ505" s="8"/>
      <c r="CA505" s="8"/>
      <c r="CB505" s="8"/>
      <c r="CC505" s="8"/>
    </row>
    <row r="506" spans="1:81" ht="12.75">
      <c r="A506" s="8" t="s">
        <v>3045</v>
      </c>
      <c r="B506" s="8" t="s">
        <v>2995</v>
      </c>
      <c r="C506" s="8" t="s">
        <v>1358</v>
      </c>
      <c r="D506" s="8" t="s">
        <v>286</v>
      </c>
      <c r="E506" s="12">
        <v>30</v>
      </c>
      <c r="F506" s="8" t="s">
        <v>1327</v>
      </c>
      <c r="G506" s="12">
        <v>18</v>
      </c>
      <c r="H506" s="11" t="s">
        <v>1328</v>
      </c>
      <c r="I506" s="12">
        <v>19</v>
      </c>
      <c r="J506" s="8" t="s">
        <v>3046</v>
      </c>
      <c r="K506" s="8" t="s">
        <v>1333</v>
      </c>
      <c r="L506" s="38">
        <v>36.823</v>
      </c>
      <c r="M506" s="38">
        <v>-105.08</v>
      </c>
      <c r="N506" s="47" t="s">
        <v>3047</v>
      </c>
      <c r="O506" s="13">
        <v>38816</v>
      </c>
      <c r="P506" s="12">
        <v>2755</v>
      </c>
      <c r="Q506" s="8" t="s">
        <v>1324</v>
      </c>
      <c r="R506" s="12">
        <v>2721</v>
      </c>
      <c r="S506" s="8" t="s">
        <v>1581</v>
      </c>
      <c r="T506" s="8"/>
      <c r="U506" s="8"/>
      <c r="V506" s="3"/>
      <c r="W506" s="3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16" t="s">
        <v>1119</v>
      </c>
      <c r="BQ506" s="8" t="s">
        <v>3048</v>
      </c>
      <c r="BR506" s="8"/>
      <c r="BS506" s="8"/>
      <c r="BT506" s="8" t="s">
        <v>1330</v>
      </c>
      <c r="BU506" s="8"/>
      <c r="BV506" s="8"/>
      <c r="BW506" s="8"/>
      <c r="BX506" s="8"/>
      <c r="BY506" s="8"/>
      <c r="BZ506" s="8"/>
      <c r="CA506" s="8"/>
      <c r="CB506" s="8"/>
      <c r="CC506" s="8"/>
    </row>
    <row r="507" spans="1:81" ht="12.75">
      <c r="A507" s="8" t="s">
        <v>2978</v>
      </c>
      <c r="B507" s="8" t="s">
        <v>1329</v>
      </c>
      <c r="C507" s="8" t="s">
        <v>1337</v>
      </c>
      <c r="D507" s="8" t="s">
        <v>286</v>
      </c>
      <c r="E507" s="12">
        <v>30</v>
      </c>
      <c r="F507" s="8" t="s">
        <v>1327</v>
      </c>
      <c r="G507" s="12">
        <v>18</v>
      </c>
      <c r="H507" s="11" t="s">
        <v>1328</v>
      </c>
      <c r="I507" s="12">
        <v>20</v>
      </c>
      <c r="J507" s="8" t="s">
        <v>2979</v>
      </c>
      <c r="K507" s="8" t="s">
        <v>1333</v>
      </c>
      <c r="L507" s="38">
        <v>36.821</v>
      </c>
      <c r="M507" s="38">
        <v>-105.051</v>
      </c>
      <c r="N507" s="47" t="s">
        <v>2980</v>
      </c>
      <c r="O507" s="13">
        <v>38786</v>
      </c>
      <c r="P507" s="12">
        <v>2725</v>
      </c>
      <c r="Q507" s="8" t="s">
        <v>1324</v>
      </c>
      <c r="R507" s="12">
        <v>2638</v>
      </c>
      <c r="S507" s="8" t="s">
        <v>1581</v>
      </c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16" t="s">
        <v>1119</v>
      </c>
      <c r="BQ507" s="8" t="s">
        <v>2981</v>
      </c>
      <c r="BR507" s="8"/>
      <c r="BS507" s="8"/>
      <c r="BT507" s="8" t="s">
        <v>1330</v>
      </c>
      <c r="BU507" s="8"/>
      <c r="BV507" s="8"/>
      <c r="BW507" s="8"/>
      <c r="BX507" s="8"/>
      <c r="BY507" s="8"/>
      <c r="BZ507" s="8"/>
      <c r="CA507" s="8"/>
      <c r="CB507" s="8"/>
      <c r="CC507" s="8"/>
    </row>
    <row r="508" spans="1:81" ht="12.75">
      <c r="A508" s="8" t="s">
        <v>2985</v>
      </c>
      <c r="B508" s="8" t="s">
        <v>1329</v>
      </c>
      <c r="C508" s="8" t="s">
        <v>1428</v>
      </c>
      <c r="D508" s="8" t="s">
        <v>286</v>
      </c>
      <c r="E508" s="12">
        <v>30</v>
      </c>
      <c r="F508" s="8" t="s">
        <v>1327</v>
      </c>
      <c r="G508" s="12">
        <v>18</v>
      </c>
      <c r="H508" s="11" t="s">
        <v>1328</v>
      </c>
      <c r="I508" s="12">
        <v>20</v>
      </c>
      <c r="J508" s="8" t="s">
        <v>2986</v>
      </c>
      <c r="K508" s="8" t="s">
        <v>1333</v>
      </c>
      <c r="L508" s="38">
        <v>36.825</v>
      </c>
      <c r="M508" s="38">
        <v>-105.046</v>
      </c>
      <c r="N508" s="47" t="s">
        <v>2987</v>
      </c>
      <c r="O508" s="13">
        <v>38791</v>
      </c>
      <c r="P508" s="12">
        <v>2725</v>
      </c>
      <c r="Q508" s="8" t="s">
        <v>1324</v>
      </c>
      <c r="R508" s="12">
        <v>2433</v>
      </c>
      <c r="S508" s="8" t="s">
        <v>1581</v>
      </c>
      <c r="T508" s="8"/>
      <c r="U508" s="8"/>
      <c r="V508" s="3"/>
      <c r="W508" s="3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16" t="s">
        <v>1119</v>
      </c>
      <c r="BQ508" s="8" t="s">
        <v>2988</v>
      </c>
      <c r="BR508" s="8"/>
      <c r="BS508" s="8"/>
      <c r="BT508" s="8" t="s">
        <v>1330</v>
      </c>
      <c r="BU508" s="8"/>
      <c r="BV508" s="8"/>
      <c r="BW508" s="8"/>
      <c r="BX508" s="8"/>
      <c r="BY508" s="8"/>
      <c r="BZ508" s="8"/>
      <c r="CA508" s="8"/>
      <c r="CB508" s="8"/>
      <c r="CC508" s="8"/>
    </row>
    <row r="509" spans="1:81" ht="12.75">
      <c r="A509" s="8" t="s">
        <v>2989</v>
      </c>
      <c r="B509" s="8" t="s">
        <v>1329</v>
      </c>
      <c r="C509" s="8" t="s">
        <v>1362</v>
      </c>
      <c r="D509" s="8" t="s">
        <v>286</v>
      </c>
      <c r="E509" s="12">
        <v>30</v>
      </c>
      <c r="F509" s="8" t="s">
        <v>1327</v>
      </c>
      <c r="G509" s="12">
        <v>18</v>
      </c>
      <c r="H509" s="11" t="s">
        <v>1328</v>
      </c>
      <c r="I509" s="12">
        <v>20</v>
      </c>
      <c r="J509" s="8" t="s">
        <v>2990</v>
      </c>
      <c r="K509" s="8" t="s">
        <v>1333</v>
      </c>
      <c r="L509" s="38">
        <v>36.821</v>
      </c>
      <c r="M509" s="38">
        <v>-105.054</v>
      </c>
      <c r="N509" s="47" t="s">
        <v>2991</v>
      </c>
      <c r="O509" s="13">
        <v>38793</v>
      </c>
      <c r="P509" s="12">
        <v>2755</v>
      </c>
      <c r="Q509" s="8" t="s">
        <v>1324</v>
      </c>
      <c r="R509" s="12">
        <v>2584</v>
      </c>
      <c r="S509" s="8" t="s">
        <v>1581</v>
      </c>
      <c r="T509" s="8"/>
      <c r="U509" s="8"/>
      <c r="V509" s="3"/>
      <c r="W509" s="3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16" t="s">
        <v>1119</v>
      </c>
      <c r="BQ509" s="8" t="s">
        <v>2992</v>
      </c>
      <c r="BR509" s="8"/>
      <c r="BS509" s="8"/>
      <c r="BT509" s="8" t="s">
        <v>1330</v>
      </c>
      <c r="BU509" s="8"/>
      <c r="BV509" s="8"/>
      <c r="BW509" s="8"/>
      <c r="BX509" s="8"/>
      <c r="BY509" s="8"/>
      <c r="BZ509" s="8"/>
      <c r="CA509" s="8"/>
      <c r="CB509" s="8"/>
      <c r="CC509" s="8"/>
    </row>
    <row r="510" spans="1:81" ht="12.75">
      <c r="A510" s="8" t="s">
        <v>2998</v>
      </c>
      <c r="B510" s="8" t="s">
        <v>2995</v>
      </c>
      <c r="C510" s="8" t="s">
        <v>1413</v>
      </c>
      <c r="D510" s="8" t="s">
        <v>286</v>
      </c>
      <c r="E510" s="12">
        <v>30</v>
      </c>
      <c r="F510" s="8" t="s">
        <v>1327</v>
      </c>
      <c r="G510" s="12">
        <v>18</v>
      </c>
      <c r="H510" s="11" t="s">
        <v>1328</v>
      </c>
      <c r="I510" s="12">
        <v>20</v>
      </c>
      <c r="J510" s="8" t="s">
        <v>2999</v>
      </c>
      <c r="K510" s="8" t="s">
        <v>1333</v>
      </c>
      <c r="L510" s="38">
        <v>36.827</v>
      </c>
      <c r="M510" s="38">
        <v>-105.055</v>
      </c>
      <c r="N510" s="47" t="s">
        <v>3000</v>
      </c>
      <c r="O510" s="13">
        <v>38801</v>
      </c>
      <c r="P510" s="12">
        <v>2665</v>
      </c>
      <c r="Q510" s="8" t="s">
        <v>1324</v>
      </c>
      <c r="R510" s="12">
        <v>2547</v>
      </c>
      <c r="S510" s="8" t="s">
        <v>1581</v>
      </c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16" t="s">
        <v>1119</v>
      </c>
      <c r="BQ510" s="8" t="s">
        <v>3001</v>
      </c>
      <c r="BR510" s="8"/>
      <c r="BS510" s="8"/>
      <c r="BT510" s="8" t="s">
        <v>1330</v>
      </c>
      <c r="BU510" s="8"/>
      <c r="BV510" s="8"/>
      <c r="BW510" s="8"/>
      <c r="BX510" s="8"/>
      <c r="BY510" s="8"/>
      <c r="BZ510" s="8"/>
      <c r="CA510" s="8"/>
      <c r="CB510" s="8"/>
      <c r="CC510" s="8"/>
    </row>
    <row r="511" spans="1:81" ht="12.75">
      <c r="A511" s="8" t="s">
        <v>2240</v>
      </c>
      <c r="B511" s="8" t="s">
        <v>1329</v>
      </c>
      <c r="C511" s="8" t="s">
        <v>1390</v>
      </c>
      <c r="D511" s="8" t="s">
        <v>286</v>
      </c>
      <c r="E511" s="12">
        <v>30</v>
      </c>
      <c r="F511" s="8" t="s">
        <v>1327</v>
      </c>
      <c r="G511" s="12">
        <v>18</v>
      </c>
      <c r="H511" s="11" t="s">
        <v>1328</v>
      </c>
      <c r="I511" s="12">
        <v>21</v>
      </c>
      <c r="J511" s="8" t="s">
        <v>2241</v>
      </c>
      <c r="K511" s="8" t="s">
        <v>1333</v>
      </c>
      <c r="L511" s="38">
        <v>36.824</v>
      </c>
      <c r="M511" s="38">
        <v>-105.031</v>
      </c>
      <c r="N511" s="47" t="s">
        <v>2242</v>
      </c>
      <c r="O511" s="13">
        <v>38496</v>
      </c>
      <c r="P511" s="12">
        <v>2605</v>
      </c>
      <c r="Q511" s="8" t="s">
        <v>1324</v>
      </c>
      <c r="R511" s="12">
        <v>2504</v>
      </c>
      <c r="S511" s="8" t="s">
        <v>1581</v>
      </c>
      <c r="T511" s="8"/>
      <c r="U511" s="8"/>
      <c r="V511" s="3"/>
      <c r="W511" s="3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16" t="s">
        <v>1119</v>
      </c>
      <c r="BQ511" s="8" t="s">
        <v>2243</v>
      </c>
      <c r="BR511" s="8"/>
      <c r="BS511" s="8"/>
      <c r="BT511" s="8" t="s">
        <v>1330</v>
      </c>
      <c r="BU511" s="8"/>
      <c r="BV511" s="8"/>
      <c r="BW511" s="8"/>
      <c r="BX511" s="8"/>
      <c r="BY511" s="8"/>
      <c r="BZ511" s="8"/>
      <c r="CA511" s="8"/>
      <c r="CB511" s="8"/>
      <c r="CC511" s="8"/>
    </row>
    <row r="512" spans="1:81" ht="12.75">
      <c r="A512" s="8" t="s">
        <v>2244</v>
      </c>
      <c r="B512" s="8" t="s">
        <v>1329</v>
      </c>
      <c r="C512" s="8" t="s">
        <v>1489</v>
      </c>
      <c r="D512" s="8" t="s">
        <v>286</v>
      </c>
      <c r="E512" s="12">
        <v>30</v>
      </c>
      <c r="F512" s="8" t="s">
        <v>1327</v>
      </c>
      <c r="G512" s="12">
        <v>18</v>
      </c>
      <c r="H512" s="11" t="s">
        <v>1328</v>
      </c>
      <c r="I512" s="12">
        <v>21</v>
      </c>
      <c r="J512" s="8" t="s">
        <v>2245</v>
      </c>
      <c r="K512" s="8" t="s">
        <v>1333</v>
      </c>
      <c r="L512" s="38">
        <v>36.821</v>
      </c>
      <c r="M512" s="38">
        <v>-105.034</v>
      </c>
      <c r="N512" s="47" t="s">
        <v>2167</v>
      </c>
      <c r="O512" s="13">
        <v>38496</v>
      </c>
      <c r="P512" s="12">
        <v>2665</v>
      </c>
      <c r="Q512" s="8" t="s">
        <v>1324</v>
      </c>
      <c r="R512" s="12">
        <v>2584</v>
      </c>
      <c r="S512" s="8" t="s">
        <v>1581</v>
      </c>
      <c r="T512" s="8"/>
      <c r="U512" s="8"/>
      <c r="V512" s="3"/>
      <c r="W512" s="3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16" t="s">
        <v>1119</v>
      </c>
      <c r="BQ512" s="8" t="s">
        <v>2246</v>
      </c>
      <c r="BR512" s="8"/>
      <c r="BS512" s="8"/>
      <c r="BT512" s="8" t="s">
        <v>1330</v>
      </c>
      <c r="BU512" s="8"/>
      <c r="BV512" s="8"/>
      <c r="BW512" s="8"/>
      <c r="BX512" s="8"/>
      <c r="BY512" s="8"/>
      <c r="BZ512" s="8"/>
      <c r="CA512" s="8"/>
      <c r="CB512" s="8"/>
      <c r="CC512" s="8"/>
    </row>
    <row r="513" spans="1:81" ht="12.75">
      <c r="A513" s="8" t="s">
        <v>2982</v>
      </c>
      <c r="B513" s="8" t="s">
        <v>1329</v>
      </c>
      <c r="C513" s="8" t="s">
        <v>1347</v>
      </c>
      <c r="D513" s="8" t="s">
        <v>286</v>
      </c>
      <c r="E513" s="12">
        <v>30</v>
      </c>
      <c r="F513" s="8" t="s">
        <v>1327</v>
      </c>
      <c r="G513" s="12">
        <v>18</v>
      </c>
      <c r="H513" s="11" t="s">
        <v>1328</v>
      </c>
      <c r="I513" s="12">
        <v>21</v>
      </c>
      <c r="J513" s="8" t="s">
        <v>2983</v>
      </c>
      <c r="K513" s="8" t="s">
        <v>1333</v>
      </c>
      <c r="L513" s="38">
        <v>36.82</v>
      </c>
      <c r="M513" s="38">
        <v>-105.042</v>
      </c>
      <c r="N513" s="47" t="s">
        <v>1442</v>
      </c>
      <c r="O513" s="13">
        <v>38786</v>
      </c>
      <c r="P513" s="12">
        <v>2675</v>
      </c>
      <c r="Q513" s="8" t="s">
        <v>1324</v>
      </c>
      <c r="R513" s="12">
        <v>2516</v>
      </c>
      <c r="S513" s="8" t="s">
        <v>1581</v>
      </c>
      <c r="T513" s="8"/>
      <c r="U513" s="8"/>
      <c r="V513" s="3"/>
      <c r="W513" s="3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16" t="s">
        <v>1119</v>
      </c>
      <c r="BQ513" s="8" t="s">
        <v>2984</v>
      </c>
      <c r="BR513" s="8"/>
      <c r="BS513" s="8"/>
      <c r="BT513" s="8" t="s">
        <v>1330</v>
      </c>
      <c r="BU513" s="8"/>
      <c r="BV513" s="8"/>
      <c r="BW513" s="8"/>
      <c r="BX513" s="8"/>
      <c r="BY513" s="8"/>
      <c r="BZ513" s="8"/>
      <c r="CA513" s="8"/>
      <c r="CB513" s="8"/>
      <c r="CC513" s="8"/>
    </row>
    <row r="514" spans="1:81" ht="12.75">
      <c r="A514" s="8" t="s">
        <v>3002</v>
      </c>
      <c r="B514" s="8" t="s">
        <v>1329</v>
      </c>
      <c r="C514" s="8" t="s">
        <v>1436</v>
      </c>
      <c r="D514" s="8" t="s">
        <v>286</v>
      </c>
      <c r="E514" s="12">
        <v>30</v>
      </c>
      <c r="F514" s="8" t="s">
        <v>1327</v>
      </c>
      <c r="G514" s="12">
        <v>18</v>
      </c>
      <c r="H514" s="11" t="s">
        <v>1328</v>
      </c>
      <c r="I514" s="12">
        <v>21</v>
      </c>
      <c r="J514" s="8" t="s">
        <v>3003</v>
      </c>
      <c r="K514" s="8" t="s">
        <v>1333</v>
      </c>
      <c r="L514" s="38">
        <v>36.825</v>
      </c>
      <c r="M514" s="38">
        <v>-105.041</v>
      </c>
      <c r="N514" s="47" t="s">
        <v>3004</v>
      </c>
      <c r="O514" s="13">
        <v>38804</v>
      </c>
      <c r="P514" s="12">
        <v>2621</v>
      </c>
      <c r="Q514" s="8" t="s">
        <v>1324</v>
      </c>
      <c r="R514" s="12">
        <v>2478</v>
      </c>
      <c r="S514" s="8" t="s">
        <v>1581</v>
      </c>
      <c r="T514" s="8"/>
      <c r="U514" s="8"/>
      <c r="V514" s="3"/>
      <c r="W514" s="3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16" t="s">
        <v>1119</v>
      </c>
      <c r="BQ514" s="8" t="s">
        <v>3005</v>
      </c>
      <c r="BR514" s="8"/>
      <c r="BS514" s="8"/>
      <c r="BT514" s="8" t="s">
        <v>1330</v>
      </c>
      <c r="BU514" s="8"/>
      <c r="BV514" s="8"/>
      <c r="BW514" s="8"/>
      <c r="BX514" s="8"/>
      <c r="BY514" s="8"/>
      <c r="BZ514" s="8"/>
      <c r="CA514" s="8"/>
      <c r="CB514" s="8"/>
      <c r="CC514" s="8"/>
    </row>
    <row r="515" spans="1:81" ht="12.75">
      <c r="A515" s="14" t="s">
        <v>500</v>
      </c>
      <c r="B515" s="14" t="s">
        <v>372</v>
      </c>
      <c r="C515" s="15">
        <v>5</v>
      </c>
      <c r="D515" s="14" t="s">
        <v>344</v>
      </c>
      <c r="E515" s="16">
        <v>30</v>
      </c>
      <c r="F515" s="16" t="s">
        <v>1327</v>
      </c>
      <c r="G515" s="16">
        <v>18</v>
      </c>
      <c r="H515" s="11" t="s">
        <v>1328</v>
      </c>
      <c r="I515" s="16">
        <v>22</v>
      </c>
      <c r="J515" s="16" t="s">
        <v>912</v>
      </c>
      <c r="K515" s="16" t="s">
        <v>1333</v>
      </c>
      <c r="L515" s="17">
        <v>36.810029</v>
      </c>
      <c r="M515" s="17">
        <v>-105.009017</v>
      </c>
      <c r="N515" s="15">
        <v>7958</v>
      </c>
      <c r="O515" s="24">
        <v>26604</v>
      </c>
      <c r="P515" s="16">
        <v>6390</v>
      </c>
      <c r="Q515" s="16" t="s">
        <v>1364</v>
      </c>
      <c r="R515" s="16"/>
      <c r="S515" s="16"/>
      <c r="T515" s="16">
        <v>1928</v>
      </c>
      <c r="U515" s="16">
        <v>2108</v>
      </c>
      <c r="V515" s="8">
        <f>+N515-U515</f>
        <v>5850</v>
      </c>
      <c r="W515" s="8">
        <f>+X515-U515</f>
        <v>124</v>
      </c>
      <c r="X515" s="16">
        <v>2232</v>
      </c>
      <c r="Y515" s="16">
        <f>+Z515-X515</f>
        <v>2668</v>
      </c>
      <c r="Z515" s="16">
        <v>4900</v>
      </c>
      <c r="AA515" s="16">
        <f>+AC515-Z515</f>
        <v>604</v>
      </c>
      <c r="AB515" s="16">
        <f>+AA515+Y515</f>
        <v>3272</v>
      </c>
      <c r="AC515" s="16">
        <v>5504</v>
      </c>
      <c r="AD515" s="16">
        <f>+N515-AC515</f>
        <v>2454</v>
      </c>
      <c r="AE515" s="16">
        <f>+AF515-AC515</f>
        <v>24</v>
      </c>
      <c r="AF515" s="16">
        <v>5528</v>
      </c>
      <c r="AG515" s="16">
        <f>+AH515-AF515</f>
        <v>220</v>
      </c>
      <c r="AH515" s="16">
        <v>5748</v>
      </c>
      <c r="AI515" s="34">
        <f>+AJ515-AH515</f>
        <v>30</v>
      </c>
      <c r="AJ515" s="16">
        <v>5778</v>
      </c>
      <c r="AK515" s="16">
        <f>+AM515-AC515</f>
        <v>460</v>
      </c>
      <c r="AL515" s="16"/>
      <c r="AM515" s="16">
        <v>5964</v>
      </c>
      <c r="AN515" s="16">
        <f>+N515-AM515</f>
        <v>1994</v>
      </c>
      <c r="AO515" s="16">
        <f>+AP515-AM515</f>
        <v>112</v>
      </c>
      <c r="AP515" s="16">
        <v>6076</v>
      </c>
      <c r="AQ515" s="16"/>
      <c r="AR515" s="16" t="s">
        <v>49</v>
      </c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 t="s">
        <v>913</v>
      </c>
      <c r="BU515" s="16"/>
      <c r="BV515" s="16"/>
      <c r="BW515" s="16"/>
      <c r="BX515" s="16"/>
      <c r="BY515" s="16"/>
      <c r="BZ515" s="16"/>
      <c r="CA515" s="16"/>
      <c r="CB515" s="16"/>
      <c r="CC515" s="16"/>
    </row>
    <row r="516" spans="1:81" ht="12.75">
      <c r="A516" s="8" t="s">
        <v>2247</v>
      </c>
      <c r="B516" s="8" t="s">
        <v>1329</v>
      </c>
      <c r="C516" s="8" t="s">
        <v>2249</v>
      </c>
      <c r="D516" s="8" t="s">
        <v>286</v>
      </c>
      <c r="E516" s="12">
        <v>30</v>
      </c>
      <c r="F516" s="8" t="s">
        <v>1327</v>
      </c>
      <c r="G516" s="12">
        <v>18</v>
      </c>
      <c r="H516" s="11" t="s">
        <v>1328</v>
      </c>
      <c r="I516" s="12">
        <v>22</v>
      </c>
      <c r="J516" s="8" t="s">
        <v>2248</v>
      </c>
      <c r="K516" s="8" t="s">
        <v>1333</v>
      </c>
      <c r="L516" s="38">
        <v>36.818</v>
      </c>
      <c r="M516" s="38">
        <v>-105.026</v>
      </c>
      <c r="N516" s="47" t="s">
        <v>2250</v>
      </c>
      <c r="O516" s="13">
        <v>38496</v>
      </c>
      <c r="P516" s="12">
        <v>2635</v>
      </c>
      <c r="Q516" s="8" t="s">
        <v>1324</v>
      </c>
      <c r="R516" s="12">
        <v>2635</v>
      </c>
      <c r="S516" s="8" t="s">
        <v>1581</v>
      </c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16" t="s">
        <v>1119</v>
      </c>
      <c r="BQ516" s="8" t="s">
        <v>2251</v>
      </c>
      <c r="BR516" s="8"/>
      <c r="BS516" s="8"/>
      <c r="BT516" s="8" t="s">
        <v>1330</v>
      </c>
      <c r="BU516" s="8"/>
      <c r="BV516" s="8"/>
      <c r="BW516" s="8"/>
      <c r="BX516" s="8"/>
      <c r="BY516" s="8"/>
      <c r="BZ516" s="8"/>
      <c r="CA516" s="8"/>
      <c r="CB516" s="8"/>
      <c r="CC516" s="8"/>
    </row>
    <row r="517" spans="1:81" ht="12.75">
      <c r="A517" s="8" t="s">
        <v>2252</v>
      </c>
      <c r="B517" s="8" t="s">
        <v>1329</v>
      </c>
      <c r="C517" s="8" t="s">
        <v>2254</v>
      </c>
      <c r="D517" s="8" t="s">
        <v>286</v>
      </c>
      <c r="E517" s="12">
        <v>30</v>
      </c>
      <c r="F517" s="8" t="s">
        <v>1327</v>
      </c>
      <c r="G517" s="12">
        <v>18</v>
      </c>
      <c r="H517" s="11" t="s">
        <v>1328</v>
      </c>
      <c r="I517" s="12">
        <v>22</v>
      </c>
      <c r="J517" s="8" t="s">
        <v>2253</v>
      </c>
      <c r="K517" s="8" t="s">
        <v>1333</v>
      </c>
      <c r="L517" s="38">
        <v>36.823</v>
      </c>
      <c r="M517" s="38">
        <v>-105.026</v>
      </c>
      <c r="N517" s="47" t="s">
        <v>2255</v>
      </c>
      <c r="O517" s="13">
        <v>38498</v>
      </c>
      <c r="P517" s="12">
        <v>2615</v>
      </c>
      <c r="Q517" s="8" t="s">
        <v>1324</v>
      </c>
      <c r="R517" s="12">
        <v>2414</v>
      </c>
      <c r="S517" s="8" t="s">
        <v>1581</v>
      </c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16" t="s">
        <v>1119</v>
      </c>
      <c r="BQ517" s="8" t="s">
        <v>2256</v>
      </c>
      <c r="BR517" s="8"/>
      <c r="BS517" s="8"/>
      <c r="BT517" s="8" t="s">
        <v>1330</v>
      </c>
      <c r="BU517" s="8"/>
      <c r="BV517" s="8"/>
      <c r="BW517" s="8"/>
      <c r="BX517" s="8"/>
      <c r="BY517" s="8"/>
      <c r="BZ517" s="8"/>
      <c r="CA517" s="8"/>
      <c r="CB517" s="8"/>
      <c r="CC517" s="8"/>
    </row>
    <row r="518" spans="1:81" ht="12.75">
      <c r="A518" s="8" t="s">
        <v>2257</v>
      </c>
      <c r="B518" s="8" t="s">
        <v>1329</v>
      </c>
      <c r="C518" s="8" t="s">
        <v>2259</v>
      </c>
      <c r="D518" s="8" t="s">
        <v>286</v>
      </c>
      <c r="E518" s="12">
        <v>30</v>
      </c>
      <c r="F518" s="8" t="s">
        <v>1327</v>
      </c>
      <c r="G518" s="12">
        <v>18</v>
      </c>
      <c r="H518" s="11" t="s">
        <v>1328</v>
      </c>
      <c r="I518" s="12">
        <v>22</v>
      </c>
      <c r="J518" s="8" t="s">
        <v>2258</v>
      </c>
      <c r="K518" s="8" t="s">
        <v>1333</v>
      </c>
      <c r="L518" s="38">
        <v>36.825</v>
      </c>
      <c r="M518" s="38">
        <v>-105.016</v>
      </c>
      <c r="N518" s="47" t="s">
        <v>2260</v>
      </c>
      <c r="O518" s="13">
        <v>38500</v>
      </c>
      <c r="P518" s="12">
        <v>2545</v>
      </c>
      <c r="Q518" s="8" t="s">
        <v>1324</v>
      </c>
      <c r="R518" s="12">
        <v>2454</v>
      </c>
      <c r="S518" s="8" t="s">
        <v>1581</v>
      </c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16" t="s">
        <v>1119</v>
      </c>
      <c r="BQ518" s="8" t="s">
        <v>2261</v>
      </c>
      <c r="BR518" s="8"/>
      <c r="BS518" s="8"/>
      <c r="BT518" s="8" t="s">
        <v>1330</v>
      </c>
      <c r="BU518" s="8"/>
      <c r="BV518" s="8"/>
      <c r="BW518" s="8"/>
      <c r="BX518" s="8"/>
      <c r="BY518" s="8"/>
      <c r="BZ518" s="8"/>
      <c r="CA518" s="8"/>
      <c r="CB518" s="8"/>
      <c r="CC518" s="8"/>
    </row>
    <row r="519" spans="1:81" ht="12.75">
      <c r="A519" s="8" t="s">
        <v>2272</v>
      </c>
      <c r="B519" s="8" t="s">
        <v>1329</v>
      </c>
      <c r="C519" s="8" t="s">
        <v>2274</v>
      </c>
      <c r="D519" s="8" t="s">
        <v>286</v>
      </c>
      <c r="E519" s="12">
        <v>30</v>
      </c>
      <c r="F519" s="8" t="s">
        <v>1327</v>
      </c>
      <c r="G519" s="12">
        <v>18</v>
      </c>
      <c r="H519" s="11" t="s">
        <v>1328</v>
      </c>
      <c r="I519" s="12">
        <v>22</v>
      </c>
      <c r="J519" s="8" t="s">
        <v>2273</v>
      </c>
      <c r="K519" s="8" t="s">
        <v>1333</v>
      </c>
      <c r="L519" s="38">
        <v>36.821</v>
      </c>
      <c r="M519" s="38">
        <v>-105.015</v>
      </c>
      <c r="N519" s="47" t="s">
        <v>2275</v>
      </c>
      <c r="O519" s="13">
        <v>38505</v>
      </c>
      <c r="P519" s="12">
        <v>2605</v>
      </c>
      <c r="Q519" s="8" t="s">
        <v>1324</v>
      </c>
      <c r="R519" s="12">
        <v>2518</v>
      </c>
      <c r="S519" s="8" t="s">
        <v>1581</v>
      </c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16" t="s">
        <v>1119</v>
      </c>
      <c r="BQ519" s="8" t="s">
        <v>2276</v>
      </c>
      <c r="BR519" s="8"/>
      <c r="BS519" s="8"/>
      <c r="BT519" s="8" t="s">
        <v>1330</v>
      </c>
      <c r="BU519" s="8"/>
      <c r="BV519" s="8"/>
      <c r="BW519" s="8"/>
      <c r="BX519" s="8"/>
      <c r="BY519" s="8"/>
      <c r="BZ519" s="8"/>
      <c r="CA519" s="8"/>
      <c r="CB519" s="8"/>
      <c r="CC519" s="8"/>
    </row>
    <row r="520" spans="1:81" ht="12.75">
      <c r="A520" s="14" t="s">
        <v>511</v>
      </c>
      <c r="B520" s="14" t="s">
        <v>373</v>
      </c>
      <c r="C520" s="15">
        <v>3</v>
      </c>
      <c r="D520" s="14" t="s">
        <v>208</v>
      </c>
      <c r="E520" s="16">
        <v>30</v>
      </c>
      <c r="F520" s="16" t="s">
        <v>1327</v>
      </c>
      <c r="G520" s="16">
        <v>18</v>
      </c>
      <c r="H520" s="11" t="s">
        <v>1328</v>
      </c>
      <c r="I520" s="16">
        <v>22</v>
      </c>
      <c r="J520" s="16" t="s">
        <v>911</v>
      </c>
      <c r="K520" s="16" t="s">
        <v>1333</v>
      </c>
      <c r="L520" s="17">
        <v>36.822934</v>
      </c>
      <c r="M520" s="17">
        <v>-105.008663</v>
      </c>
      <c r="N520" s="15">
        <v>7956</v>
      </c>
      <c r="O520" s="24">
        <v>26816</v>
      </c>
      <c r="P520" s="16">
        <v>3950</v>
      </c>
      <c r="Q520" s="16" t="s">
        <v>1364</v>
      </c>
      <c r="R520" s="16"/>
      <c r="S520" s="16"/>
      <c r="T520" s="16"/>
      <c r="U520" s="16"/>
      <c r="V520" s="11"/>
      <c r="W520" s="11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1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</row>
    <row r="521" spans="1:81" ht="12.75">
      <c r="A521" s="8" t="s">
        <v>2262</v>
      </c>
      <c r="B521" s="8" t="s">
        <v>1329</v>
      </c>
      <c r="C521" s="8" t="s">
        <v>2264</v>
      </c>
      <c r="D521" s="8" t="s">
        <v>286</v>
      </c>
      <c r="E521" s="12">
        <v>30</v>
      </c>
      <c r="F521" s="8" t="s">
        <v>1327</v>
      </c>
      <c r="G521" s="12">
        <v>18</v>
      </c>
      <c r="H521" s="11" t="s">
        <v>1328</v>
      </c>
      <c r="I521" s="12">
        <v>23</v>
      </c>
      <c r="J521" s="8" t="s">
        <v>2263</v>
      </c>
      <c r="K521" s="8" t="s">
        <v>1333</v>
      </c>
      <c r="L521" s="38">
        <v>36.821</v>
      </c>
      <c r="M521" s="38">
        <v>-105.006</v>
      </c>
      <c r="N521" s="47" t="s">
        <v>2265</v>
      </c>
      <c r="O521" s="13">
        <v>38500</v>
      </c>
      <c r="P521" s="12">
        <v>2495</v>
      </c>
      <c r="Q521" s="8" t="s">
        <v>1324</v>
      </c>
      <c r="R521" s="12">
        <v>2332</v>
      </c>
      <c r="S521" s="8" t="s">
        <v>1581</v>
      </c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11" t="s">
        <v>1119</v>
      </c>
      <c r="BQ521" s="8" t="s">
        <v>2266</v>
      </c>
      <c r="BR521" s="8"/>
      <c r="BS521" s="8"/>
      <c r="BT521" s="8" t="s">
        <v>1330</v>
      </c>
      <c r="BU521" s="8"/>
      <c r="BV521" s="8"/>
      <c r="BW521" s="8"/>
      <c r="BX521" s="8"/>
      <c r="BY521" s="8"/>
      <c r="BZ521" s="8"/>
      <c r="CA521" s="8"/>
      <c r="CB521" s="8"/>
      <c r="CC521" s="8"/>
    </row>
    <row r="522" spans="1:81" ht="12.75">
      <c r="A522" s="8" t="s">
        <v>2286</v>
      </c>
      <c r="B522" s="8" t="s">
        <v>1329</v>
      </c>
      <c r="C522" s="8" t="s">
        <v>2288</v>
      </c>
      <c r="D522" s="8" t="s">
        <v>286</v>
      </c>
      <c r="E522" s="12">
        <v>30</v>
      </c>
      <c r="F522" s="8" t="s">
        <v>1327</v>
      </c>
      <c r="G522" s="12">
        <v>18</v>
      </c>
      <c r="H522" s="11" t="s">
        <v>1328</v>
      </c>
      <c r="I522" s="12">
        <v>23</v>
      </c>
      <c r="J522" s="8" t="s">
        <v>2287</v>
      </c>
      <c r="K522" s="8" t="s">
        <v>1333</v>
      </c>
      <c r="L522" s="38">
        <v>36.82</v>
      </c>
      <c r="M522" s="38">
        <v>-104.995</v>
      </c>
      <c r="N522" s="47" t="s">
        <v>2289</v>
      </c>
      <c r="O522" s="13">
        <v>38513</v>
      </c>
      <c r="P522" s="12">
        <v>2580</v>
      </c>
      <c r="Q522" s="8" t="s">
        <v>1324</v>
      </c>
      <c r="R522" s="12">
        <v>2455</v>
      </c>
      <c r="S522" s="8" t="s">
        <v>1581</v>
      </c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11" t="s">
        <v>1119</v>
      </c>
      <c r="BQ522" s="8" t="s">
        <v>2290</v>
      </c>
      <c r="BR522" s="8"/>
      <c r="BS522" s="8"/>
      <c r="BT522" s="8" t="s">
        <v>1330</v>
      </c>
      <c r="BU522" s="8"/>
      <c r="BV522" s="8"/>
      <c r="BW522" s="8"/>
      <c r="BX522" s="8"/>
      <c r="BY522" s="8"/>
      <c r="BZ522" s="8"/>
      <c r="CA522" s="8"/>
      <c r="CB522" s="8"/>
      <c r="CC522" s="8"/>
    </row>
    <row r="523" spans="1:81" ht="12.75">
      <c r="A523" s="8" t="s">
        <v>2291</v>
      </c>
      <c r="B523" s="8" t="s">
        <v>1329</v>
      </c>
      <c r="C523" s="8" t="s">
        <v>2293</v>
      </c>
      <c r="D523" s="8" t="s">
        <v>286</v>
      </c>
      <c r="E523" s="12">
        <v>30</v>
      </c>
      <c r="F523" s="8" t="s">
        <v>1327</v>
      </c>
      <c r="G523" s="12">
        <v>18</v>
      </c>
      <c r="H523" s="11" t="s">
        <v>1328</v>
      </c>
      <c r="I523" s="12">
        <v>23</v>
      </c>
      <c r="J523" s="8" t="s">
        <v>2292</v>
      </c>
      <c r="K523" s="8" t="s">
        <v>1333</v>
      </c>
      <c r="L523" s="38">
        <v>36.827</v>
      </c>
      <c r="M523" s="38">
        <v>-105.003</v>
      </c>
      <c r="N523" s="47" t="s">
        <v>2294</v>
      </c>
      <c r="O523" s="13">
        <v>38514</v>
      </c>
      <c r="P523" s="12">
        <v>2480</v>
      </c>
      <c r="Q523" s="8" t="s">
        <v>1324</v>
      </c>
      <c r="R523" s="12">
        <v>2416</v>
      </c>
      <c r="S523" s="8" t="s">
        <v>1581</v>
      </c>
      <c r="T523" s="8"/>
      <c r="U523" s="8"/>
      <c r="V523" s="3"/>
      <c r="W523" s="3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11" t="s">
        <v>1119</v>
      </c>
      <c r="BQ523" s="8" t="s">
        <v>2295</v>
      </c>
      <c r="BR523" s="8"/>
      <c r="BS523" s="8"/>
      <c r="BT523" s="8" t="s">
        <v>1330</v>
      </c>
      <c r="BU523" s="8"/>
      <c r="BV523" s="8"/>
      <c r="BW523" s="8"/>
      <c r="BX523" s="8"/>
      <c r="BY523" s="8"/>
      <c r="BZ523" s="8"/>
      <c r="CA523" s="8"/>
      <c r="CB523" s="8"/>
      <c r="CC523" s="8"/>
    </row>
    <row r="524" spans="1:81" ht="12.75">
      <c r="A524" s="8" t="s">
        <v>2267</v>
      </c>
      <c r="B524" s="8" t="s">
        <v>1329</v>
      </c>
      <c r="C524" s="8" t="s">
        <v>2269</v>
      </c>
      <c r="D524" s="8" t="s">
        <v>287</v>
      </c>
      <c r="E524" s="12">
        <v>30</v>
      </c>
      <c r="F524" s="8" t="s">
        <v>1327</v>
      </c>
      <c r="G524" s="12">
        <v>18</v>
      </c>
      <c r="H524" s="11" t="s">
        <v>1328</v>
      </c>
      <c r="I524" s="12">
        <v>23</v>
      </c>
      <c r="J524" s="8" t="s">
        <v>2268</v>
      </c>
      <c r="K524" s="8" t="s">
        <v>1333</v>
      </c>
      <c r="L524" s="38">
        <v>36.824</v>
      </c>
      <c r="M524" s="38">
        <v>-104.976</v>
      </c>
      <c r="N524" s="47" t="s">
        <v>2270</v>
      </c>
      <c r="O524" s="13">
        <v>38503</v>
      </c>
      <c r="P524" s="12">
        <v>2675</v>
      </c>
      <c r="Q524" s="8" t="s">
        <v>1324</v>
      </c>
      <c r="R524" s="12">
        <v>2426</v>
      </c>
      <c r="S524" s="8" t="s">
        <v>1339</v>
      </c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11" t="s">
        <v>1119</v>
      </c>
      <c r="BQ524" s="8" t="s">
        <v>2271</v>
      </c>
      <c r="BR524" s="8"/>
      <c r="BS524" s="8"/>
      <c r="BT524" s="8" t="s">
        <v>1330</v>
      </c>
      <c r="BU524" s="8"/>
      <c r="BV524" s="8"/>
      <c r="BW524" s="8"/>
      <c r="BX524" s="8"/>
      <c r="BY524" s="8"/>
      <c r="BZ524" s="8"/>
      <c r="CA524" s="8"/>
      <c r="CB524" s="8"/>
      <c r="CC524" s="8"/>
    </row>
    <row r="525" spans="1:81" ht="12.75">
      <c r="A525" s="14" t="s">
        <v>597</v>
      </c>
      <c r="B525" s="14" t="s">
        <v>450</v>
      </c>
      <c r="C525" s="15" t="s">
        <v>460</v>
      </c>
      <c r="D525" s="14" t="s">
        <v>461</v>
      </c>
      <c r="E525" s="16">
        <v>30</v>
      </c>
      <c r="F525" s="16" t="s">
        <v>1327</v>
      </c>
      <c r="G525" s="16">
        <v>18</v>
      </c>
      <c r="H525" s="11" t="s">
        <v>1328</v>
      </c>
      <c r="I525" s="16">
        <v>24</v>
      </c>
      <c r="J525" s="16" t="s">
        <v>915</v>
      </c>
      <c r="K525" s="16" t="s">
        <v>1333</v>
      </c>
      <c r="L525" s="17">
        <v>36.813965</v>
      </c>
      <c r="M525" s="17">
        <v>-104.98755</v>
      </c>
      <c r="N525" s="15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1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</row>
    <row r="526" spans="1:81" ht="12.75">
      <c r="A526" s="8" t="s">
        <v>2300</v>
      </c>
      <c r="B526" s="8" t="s">
        <v>1329</v>
      </c>
      <c r="C526" s="8" t="s">
        <v>2302</v>
      </c>
      <c r="D526" s="8" t="s">
        <v>286</v>
      </c>
      <c r="E526" s="12">
        <v>30</v>
      </c>
      <c r="F526" s="8" t="s">
        <v>1327</v>
      </c>
      <c r="G526" s="12">
        <v>18</v>
      </c>
      <c r="H526" s="11" t="s">
        <v>1328</v>
      </c>
      <c r="I526" s="12">
        <v>24</v>
      </c>
      <c r="J526" s="8" t="s">
        <v>2301</v>
      </c>
      <c r="K526" s="8" t="s">
        <v>1333</v>
      </c>
      <c r="L526" s="38">
        <v>36.819</v>
      </c>
      <c r="M526" s="38">
        <v>-104.987</v>
      </c>
      <c r="N526" s="47" t="s">
        <v>2303</v>
      </c>
      <c r="O526" s="13">
        <v>38516</v>
      </c>
      <c r="P526" s="12">
        <v>2665</v>
      </c>
      <c r="Q526" s="8" t="s">
        <v>1324</v>
      </c>
      <c r="R526" s="12">
        <v>2583</v>
      </c>
      <c r="S526" s="8" t="s">
        <v>1581</v>
      </c>
      <c r="T526" s="8"/>
      <c r="U526" s="8"/>
      <c r="V526" s="3"/>
      <c r="W526" s="3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11" t="s">
        <v>1119</v>
      </c>
      <c r="BQ526" s="8" t="s">
        <v>2304</v>
      </c>
      <c r="BR526" s="8"/>
      <c r="BS526" s="8"/>
      <c r="BT526" s="8" t="s">
        <v>1330</v>
      </c>
      <c r="BU526" s="8"/>
      <c r="BV526" s="8"/>
      <c r="BW526" s="8"/>
      <c r="BX526" s="8"/>
      <c r="BY526" s="8"/>
      <c r="BZ526" s="8"/>
      <c r="CA526" s="8"/>
      <c r="CB526" s="8"/>
      <c r="CC526" s="8"/>
    </row>
    <row r="527" spans="1:81" ht="12.75">
      <c r="A527" s="8" t="s">
        <v>1636</v>
      </c>
      <c r="B527" s="8" t="s">
        <v>1329</v>
      </c>
      <c r="C527" s="8" t="s">
        <v>1638</v>
      </c>
      <c r="D527" s="8" t="s">
        <v>287</v>
      </c>
      <c r="E527" s="12">
        <v>30</v>
      </c>
      <c r="F527" s="8" t="s">
        <v>1327</v>
      </c>
      <c r="G527" s="12">
        <v>18</v>
      </c>
      <c r="H527" s="11" t="s">
        <v>1328</v>
      </c>
      <c r="I527" s="12">
        <v>24</v>
      </c>
      <c r="J527" s="8" t="s">
        <v>1637</v>
      </c>
      <c r="K527" s="8" t="s">
        <v>1333</v>
      </c>
      <c r="L527" s="38">
        <v>36.824</v>
      </c>
      <c r="M527" s="38">
        <v>-104.98</v>
      </c>
      <c r="N527" s="47" t="s">
        <v>1639</v>
      </c>
      <c r="O527" s="13">
        <v>38006</v>
      </c>
      <c r="P527" s="12">
        <v>2155</v>
      </c>
      <c r="Q527" s="8" t="s">
        <v>1334</v>
      </c>
      <c r="R527" s="12">
        <v>2155</v>
      </c>
      <c r="S527" s="8" t="s">
        <v>1339</v>
      </c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11" t="s">
        <v>1119</v>
      </c>
      <c r="BQ527" s="8" t="s">
        <v>1640</v>
      </c>
      <c r="BR527" s="8"/>
      <c r="BS527" s="8"/>
      <c r="BT527" s="8" t="s">
        <v>1330</v>
      </c>
      <c r="BU527" s="8"/>
      <c r="BV527" s="8"/>
      <c r="BW527" s="8"/>
      <c r="BX527" s="8"/>
      <c r="BY527" s="8"/>
      <c r="BZ527" s="8"/>
      <c r="CA527" s="8"/>
      <c r="CB527" s="8"/>
      <c r="CC527" s="8"/>
    </row>
    <row r="528" spans="1:81" ht="12.75">
      <c r="A528" s="8" t="s">
        <v>1645</v>
      </c>
      <c r="B528" s="8" t="s">
        <v>1329</v>
      </c>
      <c r="C528" s="8" t="s">
        <v>1647</v>
      </c>
      <c r="D528" s="8" t="s">
        <v>287</v>
      </c>
      <c r="E528" s="12">
        <v>30</v>
      </c>
      <c r="F528" s="8" t="s">
        <v>1327</v>
      </c>
      <c r="G528" s="12">
        <v>18</v>
      </c>
      <c r="H528" s="11" t="s">
        <v>1328</v>
      </c>
      <c r="I528" s="12">
        <v>24</v>
      </c>
      <c r="J528" s="8" t="s">
        <v>1646</v>
      </c>
      <c r="K528" s="8" t="s">
        <v>1333</v>
      </c>
      <c r="L528" s="38">
        <v>36.827</v>
      </c>
      <c r="M528" s="38">
        <v>-104.986</v>
      </c>
      <c r="N528" s="47" t="s">
        <v>1648</v>
      </c>
      <c r="O528" s="13">
        <v>38048</v>
      </c>
      <c r="P528" s="12">
        <v>2245</v>
      </c>
      <c r="Q528" s="8" t="s">
        <v>1334</v>
      </c>
      <c r="R528" s="12">
        <v>2175</v>
      </c>
      <c r="S528" s="8" t="s">
        <v>1339</v>
      </c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11" t="s">
        <v>1119</v>
      </c>
      <c r="BQ528" s="8" t="s">
        <v>914</v>
      </c>
      <c r="BR528" s="8"/>
      <c r="BS528" s="8"/>
      <c r="BT528" s="8" t="s">
        <v>1330</v>
      </c>
      <c r="BU528" s="8"/>
      <c r="BV528" s="8"/>
      <c r="BW528" s="8"/>
      <c r="BX528" s="8"/>
      <c r="BY528" s="8"/>
      <c r="BZ528" s="8"/>
      <c r="CA528" s="8"/>
      <c r="CB528" s="8"/>
      <c r="CC528" s="8"/>
    </row>
    <row r="529" spans="1:81" ht="12.75">
      <c r="A529" s="14" t="s">
        <v>681</v>
      </c>
      <c r="B529" s="8" t="s">
        <v>1329</v>
      </c>
      <c r="C529" s="15">
        <v>20</v>
      </c>
      <c r="D529" s="14" t="s">
        <v>286</v>
      </c>
      <c r="E529" s="16">
        <v>30</v>
      </c>
      <c r="F529" s="16" t="s">
        <v>1327</v>
      </c>
      <c r="G529" s="16">
        <v>18</v>
      </c>
      <c r="H529" s="11" t="s">
        <v>1328</v>
      </c>
      <c r="I529" s="16">
        <v>25</v>
      </c>
      <c r="J529" s="16" t="s">
        <v>922</v>
      </c>
      <c r="K529" s="16" t="s">
        <v>1333</v>
      </c>
      <c r="L529" s="17">
        <v>36.801341</v>
      </c>
      <c r="M529" s="17">
        <v>-104.984757</v>
      </c>
      <c r="N529" s="15">
        <v>8166</v>
      </c>
      <c r="O529" s="24">
        <v>36770</v>
      </c>
      <c r="P529" s="16">
        <v>2560</v>
      </c>
      <c r="Q529" s="16" t="s">
        <v>1198</v>
      </c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1" t="s">
        <v>1200</v>
      </c>
      <c r="BQ529" s="16" t="s">
        <v>923</v>
      </c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</row>
    <row r="530" spans="1:81" ht="12.75">
      <c r="A530" s="14" t="s">
        <v>682</v>
      </c>
      <c r="B530" s="8" t="s">
        <v>1329</v>
      </c>
      <c r="C530" s="15">
        <v>21</v>
      </c>
      <c r="D530" s="14" t="s">
        <v>286</v>
      </c>
      <c r="E530" s="16">
        <v>30</v>
      </c>
      <c r="F530" s="16" t="s">
        <v>1327</v>
      </c>
      <c r="G530" s="16">
        <v>18</v>
      </c>
      <c r="H530" s="11" t="s">
        <v>1328</v>
      </c>
      <c r="I530" s="16">
        <v>25</v>
      </c>
      <c r="J530" s="16" t="s">
        <v>924</v>
      </c>
      <c r="K530" s="16" t="s">
        <v>1333</v>
      </c>
      <c r="L530" s="17">
        <v>36.802256</v>
      </c>
      <c r="M530" s="17">
        <v>-104.975835</v>
      </c>
      <c r="N530" s="15">
        <v>8115</v>
      </c>
      <c r="O530" s="24">
        <v>36770</v>
      </c>
      <c r="P530" s="16">
        <v>2480</v>
      </c>
      <c r="Q530" s="16" t="s">
        <v>1198</v>
      </c>
      <c r="R530" s="16"/>
      <c r="S530" s="16"/>
      <c r="T530" s="16"/>
      <c r="U530" s="16"/>
      <c r="V530" s="11"/>
      <c r="W530" s="11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1" t="s">
        <v>1200</v>
      </c>
      <c r="BQ530" s="16" t="s">
        <v>925</v>
      </c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</row>
    <row r="531" spans="1:81" ht="12.75">
      <c r="A531" s="14" t="s">
        <v>599</v>
      </c>
      <c r="B531" s="8" t="s">
        <v>1329</v>
      </c>
      <c r="C531" s="15" t="s">
        <v>296</v>
      </c>
      <c r="D531" s="14" t="s">
        <v>294</v>
      </c>
      <c r="E531" s="16">
        <v>30</v>
      </c>
      <c r="F531" s="16" t="s">
        <v>1327</v>
      </c>
      <c r="G531" s="16">
        <v>18</v>
      </c>
      <c r="H531" s="11" t="s">
        <v>1328</v>
      </c>
      <c r="I531" s="16">
        <v>25</v>
      </c>
      <c r="J531" s="16" t="s">
        <v>920</v>
      </c>
      <c r="K531" s="16" t="s">
        <v>1333</v>
      </c>
      <c r="L531" s="17">
        <v>36.812016</v>
      </c>
      <c r="M531" s="17">
        <v>-104.979147</v>
      </c>
      <c r="N531" s="15">
        <v>7807</v>
      </c>
      <c r="O531" s="24">
        <v>32752</v>
      </c>
      <c r="P531" s="16">
        <v>2285</v>
      </c>
      <c r="Q531" s="16" t="s">
        <v>1198</v>
      </c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1" t="s">
        <v>1119</v>
      </c>
      <c r="BQ531" s="16" t="s">
        <v>921</v>
      </c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</row>
    <row r="532" spans="1:81" ht="12.75">
      <c r="A532" s="14" t="s">
        <v>596</v>
      </c>
      <c r="B532" s="8" t="s">
        <v>1329</v>
      </c>
      <c r="C532" s="15" t="s">
        <v>293</v>
      </c>
      <c r="D532" s="14" t="s">
        <v>294</v>
      </c>
      <c r="E532" s="16">
        <v>30</v>
      </c>
      <c r="F532" s="16" t="s">
        <v>1327</v>
      </c>
      <c r="G532" s="16">
        <v>18</v>
      </c>
      <c r="H532" s="11" t="s">
        <v>1328</v>
      </c>
      <c r="I532" s="16">
        <v>25</v>
      </c>
      <c r="J532" s="16" t="s">
        <v>916</v>
      </c>
      <c r="K532" s="16" t="s">
        <v>1333</v>
      </c>
      <c r="L532" s="17">
        <v>36.808488</v>
      </c>
      <c r="M532" s="17">
        <v>-104.985826</v>
      </c>
      <c r="N532" s="15">
        <v>7899</v>
      </c>
      <c r="O532" s="24">
        <v>32782</v>
      </c>
      <c r="P532" s="16">
        <v>2350</v>
      </c>
      <c r="Q532" s="16" t="s">
        <v>1198</v>
      </c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 t="s">
        <v>1200</v>
      </c>
      <c r="BQ532" s="16" t="s">
        <v>917</v>
      </c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</row>
    <row r="533" spans="1:81" ht="12.75">
      <c r="A533" s="14" t="s">
        <v>598</v>
      </c>
      <c r="B533" s="8" t="s">
        <v>1329</v>
      </c>
      <c r="C533" s="15" t="s">
        <v>295</v>
      </c>
      <c r="D533" s="14" t="s">
        <v>294</v>
      </c>
      <c r="E533" s="16">
        <v>30</v>
      </c>
      <c r="F533" s="16" t="s">
        <v>1327</v>
      </c>
      <c r="G533" s="16">
        <v>18</v>
      </c>
      <c r="H533" s="11" t="s">
        <v>1328</v>
      </c>
      <c r="I533" s="16">
        <v>25</v>
      </c>
      <c r="J533" s="16" t="s">
        <v>918</v>
      </c>
      <c r="K533" s="16" t="s">
        <v>1333</v>
      </c>
      <c r="L533" s="17">
        <v>36.806211</v>
      </c>
      <c r="M533" s="17">
        <v>-104.976291</v>
      </c>
      <c r="N533" s="15">
        <v>7817</v>
      </c>
      <c r="O533" s="24">
        <v>32782</v>
      </c>
      <c r="P533" s="16">
        <v>2250</v>
      </c>
      <c r="Q533" s="16" t="s">
        <v>1198</v>
      </c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1" t="s">
        <v>1119</v>
      </c>
      <c r="BQ533" s="16" t="s">
        <v>919</v>
      </c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</row>
    <row r="534" spans="1:81" ht="12.75">
      <c r="A534" s="14" t="s">
        <v>679</v>
      </c>
      <c r="B534" s="8" t="s">
        <v>1329</v>
      </c>
      <c r="C534" s="15">
        <v>18</v>
      </c>
      <c r="D534" s="14" t="s">
        <v>286</v>
      </c>
      <c r="E534" s="16">
        <v>30</v>
      </c>
      <c r="F534" s="16" t="s">
        <v>1327</v>
      </c>
      <c r="G534" s="16">
        <v>18</v>
      </c>
      <c r="H534" s="11" t="s">
        <v>1328</v>
      </c>
      <c r="I534" s="16">
        <v>26</v>
      </c>
      <c r="J534" s="16" t="s">
        <v>926</v>
      </c>
      <c r="K534" s="16" t="s">
        <v>1333</v>
      </c>
      <c r="L534" s="17">
        <v>36.802069</v>
      </c>
      <c r="M534" s="17">
        <v>-105.000537</v>
      </c>
      <c r="N534" s="15">
        <v>8276</v>
      </c>
      <c r="O534" s="24">
        <v>36770</v>
      </c>
      <c r="P534" s="16">
        <v>2630</v>
      </c>
      <c r="Q534" s="16" t="s">
        <v>1198</v>
      </c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 t="s">
        <v>1200</v>
      </c>
      <c r="BQ534" s="16" t="s">
        <v>927</v>
      </c>
      <c r="BR534" s="16"/>
      <c r="BS534" s="16"/>
      <c r="BT534" s="16"/>
      <c r="BU534" s="16"/>
      <c r="BV534" s="16"/>
      <c r="BW534" s="16"/>
      <c r="CC534" s="16"/>
    </row>
    <row r="535" spans="1:81" ht="12.75">
      <c r="A535" s="14" t="s">
        <v>680</v>
      </c>
      <c r="B535" s="8" t="s">
        <v>1329</v>
      </c>
      <c r="C535" s="15">
        <v>19</v>
      </c>
      <c r="D535" s="14" t="s">
        <v>286</v>
      </c>
      <c r="E535" s="16">
        <v>30</v>
      </c>
      <c r="F535" s="16" t="s">
        <v>1327</v>
      </c>
      <c r="G535" s="16">
        <v>18</v>
      </c>
      <c r="H535" s="11" t="s">
        <v>1328</v>
      </c>
      <c r="I535" s="16">
        <v>26</v>
      </c>
      <c r="J535" s="16" t="s">
        <v>928</v>
      </c>
      <c r="K535" s="16" t="s">
        <v>1333</v>
      </c>
      <c r="L535" s="17">
        <v>36.792553</v>
      </c>
      <c r="M535" s="17">
        <v>-104.986305</v>
      </c>
      <c r="N535" s="15">
        <v>8222</v>
      </c>
      <c r="O535" s="24">
        <v>36770</v>
      </c>
      <c r="P535" s="16">
        <v>2580</v>
      </c>
      <c r="Q535" s="16" t="s">
        <v>1198</v>
      </c>
      <c r="R535" s="16"/>
      <c r="S535" s="16"/>
      <c r="T535" s="16"/>
      <c r="U535" s="16"/>
      <c r="V535" s="11"/>
      <c r="W535" s="11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 t="s">
        <v>1200</v>
      </c>
      <c r="BQ535" s="16" t="s">
        <v>929</v>
      </c>
      <c r="BR535" s="16"/>
      <c r="BS535" s="16"/>
      <c r="BT535" s="16"/>
      <c r="CC535" s="16"/>
    </row>
    <row r="536" spans="1:81" ht="12.75">
      <c r="A536" s="14" t="s">
        <v>684</v>
      </c>
      <c r="B536" s="8" t="s">
        <v>1329</v>
      </c>
      <c r="C536" s="15">
        <v>24</v>
      </c>
      <c r="D536" s="14" t="s">
        <v>286</v>
      </c>
      <c r="E536" s="16">
        <v>30</v>
      </c>
      <c r="F536" s="16" t="s">
        <v>1327</v>
      </c>
      <c r="G536" s="16">
        <v>18</v>
      </c>
      <c r="H536" s="11" t="s">
        <v>1328</v>
      </c>
      <c r="I536" s="16">
        <v>26</v>
      </c>
      <c r="J536" s="16" t="s">
        <v>930</v>
      </c>
      <c r="K536" s="16" t="s">
        <v>1333</v>
      </c>
      <c r="L536" s="17">
        <v>36.811883</v>
      </c>
      <c r="M536" s="17">
        <v>-104.993129</v>
      </c>
      <c r="N536" s="15">
        <v>8101</v>
      </c>
      <c r="O536" s="24">
        <v>36770</v>
      </c>
      <c r="P536" s="16">
        <v>2400</v>
      </c>
      <c r="Q536" s="16" t="s">
        <v>1198</v>
      </c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 t="s">
        <v>1200</v>
      </c>
      <c r="BQ536" s="16" t="s">
        <v>931</v>
      </c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</row>
    <row r="537" spans="1:81" ht="12.75">
      <c r="A537" s="14" t="s">
        <v>972</v>
      </c>
      <c r="B537" s="8" t="s">
        <v>1329</v>
      </c>
      <c r="C537" s="15">
        <v>37</v>
      </c>
      <c r="D537" s="14" t="s">
        <v>286</v>
      </c>
      <c r="E537" s="16">
        <v>30</v>
      </c>
      <c r="F537" s="16" t="s">
        <v>1327</v>
      </c>
      <c r="G537" s="16">
        <v>18</v>
      </c>
      <c r="H537" s="11" t="s">
        <v>1328</v>
      </c>
      <c r="I537" s="16">
        <v>26</v>
      </c>
      <c r="J537" s="16" t="s">
        <v>932</v>
      </c>
      <c r="K537" s="16" t="s">
        <v>1333</v>
      </c>
      <c r="L537" s="17">
        <v>36.809957</v>
      </c>
      <c r="M537" s="17">
        <v>-105.004763</v>
      </c>
      <c r="N537" s="15">
        <v>8064</v>
      </c>
      <c r="O537" s="24">
        <v>37043</v>
      </c>
      <c r="P537" s="16">
        <v>2495</v>
      </c>
      <c r="Q537" s="16" t="s">
        <v>1198</v>
      </c>
      <c r="R537" s="16"/>
      <c r="S537" s="16" t="s">
        <v>868</v>
      </c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1" t="s">
        <v>1200</v>
      </c>
      <c r="BQ537" s="16" t="s">
        <v>934</v>
      </c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</row>
    <row r="538" spans="1:81" ht="12.75">
      <c r="A538" s="14" t="s">
        <v>971</v>
      </c>
      <c r="B538" s="8" t="s">
        <v>1329</v>
      </c>
      <c r="C538" s="15">
        <v>35</v>
      </c>
      <c r="D538" s="14" t="s">
        <v>286</v>
      </c>
      <c r="E538" s="16">
        <v>30</v>
      </c>
      <c r="F538" s="16" t="s">
        <v>1327</v>
      </c>
      <c r="G538" s="16">
        <v>18</v>
      </c>
      <c r="H538" s="11" t="s">
        <v>1328</v>
      </c>
      <c r="I538" s="16">
        <v>27</v>
      </c>
      <c r="J538" s="16" t="s">
        <v>935</v>
      </c>
      <c r="K538" s="16" t="s">
        <v>1333</v>
      </c>
      <c r="L538" s="17">
        <v>36.801135</v>
      </c>
      <c r="M538" s="17">
        <v>-105.009606</v>
      </c>
      <c r="N538" s="15">
        <v>8274</v>
      </c>
      <c r="O538" s="24">
        <v>37043</v>
      </c>
      <c r="P538" s="16">
        <v>2793</v>
      </c>
      <c r="Q538" s="16" t="s">
        <v>1198</v>
      </c>
      <c r="R538" s="16"/>
      <c r="S538" s="16" t="s">
        <v>868</v>
      </c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 t="s">
        <v>943</v>
      </c>
      <c r="BQ538" s="16" t="s">
        <v>944</v>
      </c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</row>
    <row r="539" spans="1:81" ht="12.75">
      <c r="A539" s="8" t="s">
        <v>2114</v>
      </c>
      <c r="B539" s="8" t="s">
        <v>1329</v>
      </c>
      <c r="C539" s="8" t="s">
        <v>2116</v>
      </c>
      <c r="D539" s="8" t="s">
        <v>286</v>
      </c>
      <c r="E539" s="12">
        <v>30</v>
      </c>
      <c r="F539" s="8" t="s">
        <v>1327</v>
      </c>
      <c r="G539" s="12">
        <v>18</v>
      </c>
      <c r="H539" s="11" t="s">
        <v>1328</v>
      </c>
      <c r="I539" s="12">
        <v>27</v>
      </c>
      <c r="J539" s="8" t="s">
        <v>2115</v>
      </c>
      <c r="K539" s="8" t="s">
        <v>1333</v>
      </c>
      <c r="L539" s="38">
        <v>36.811</v>
      </c>
      <c r="M539" s="38">
        <v>-105.023</v>
      </c>
      <c r="N539" s="47" t="s">
        <v>2117</v>
      </c>
      <c r="O539" s="13">
        <v>38418</v>
      </c>
      <c r="P539" s="12">
        <v>2755</v>
      </c>
      <c r="Q539" s="8" t="s">
        <v>1324</v>
      </c>
      <c r="R539" s="12">
        <v>2636</v>
      </c>
      <c r="S539" s="8" t="s">
        <v>1581</v>
      </c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16" t="s">
        <v>1119</v>
      </c>
      <c r="BQ539" s="8" t="s">
        <v>2118</v>
      </c>
      <c r="BR539" s="8"/>
      <c r="BS539" s="8"/>
      <c r="BT539" s="8" t="s">
        <v>1330</v>
      </c>
      <c r="BU539" s="8"/>
      <c r="BV539" s="8"/>
      <c r="BW539" s="8"/>
      <c r="BX539" s="8"/>
      <c r="BY539" s="8"/>
      <c r="BZ539" s="8"/>
      <c r="CA539" s="8"/>
      <c r="CB539" s="8"/>
      <c r="CC539" s="8"/>
    </row>
    <row r="540" spans="1:81" ht="12.75">
      <c r="A540" s="8" t="s">
        <v>2228</v>
      </c>
      <c r="B540" s="8" t="s">
        <v>1329</v>
      </c>
      <c r="C540" s="8" t="s">
        <v>1385</v>
      </c>
      <c r="D540" s="8" t="s">
        <v>286</v>
      </c>
      <c r="E540" s="12">
        <v>30</v>
      </c>
      <c r="F540" s="8" t="s">
        <v>1327</v>
      </c>
      <c r="G540" s="12">
        <v>18</v>
      </c>
      <c r="H540" s="11" t="s">
        <v>1328</v>
      </c>
      <c r="I540" s="12">
        <v>27</v>
      </c>
      <c r="J540" s="8" t="s">
        <v>2229</v>
      </c>
      <c r="K540" s="8" t="s">
        <v>1333</v>
      </c>
      <c r="L540" s="38">
        <v>36.802</v>
      </c>
      <c r="M540" s="38">
        <v>-105.021</v>
      </c>
      <c r="N540" s="47" t="s">
        <v>2230</v>
      </c>
      <c r="O540" s="13">
        <v>38486</v>
      </c>
      <c r="P540" s="12">
        <v>2845</v>
      </c>
      <c r="Q540" s="8" t="s">
        <v>1324</v>
      </c>
      <c r="R540" s="12">
        <v>2675</v>
      </c>
      <c r="S540" s="8" t="s">
        <v>1581</v>
      </c>
      <c r="T540" s="8"/>
      <c r="U540" s="8"/>
      <c r="V540" s="3"/>
      <c r="W540" s="3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16" t="s">
        <v>1119</v>
      </c>
      <c r="BQ540" s="8" t="s">
        <v>2231</v>
      </c>
      <c r="BR540" s="8"/>
      <c r="BS540" s="8"/>
      <c r="BT540" s="8" t="s">
        <v>1330</v>
      </c>
      <c r="BU540" s="8"/>
      <c r="BV540" s="8"/>
      <c r="BW540" s="8"/>
      <c r="BX540" s="8"/>
      <c r="BY540" s="8"/>
      <c r="BZ540" s="8"/>
      <c r="CA540" s="8"/>
      <c r="CB540" s="8"/>
      <c r="CC540" s="8"/>
    </row>
    <row r="541" spans="1:81" ht="12.75">
      <c r="A541" s="8" t="s">
        <v>2236</v>
      </c>
      <c r="B541" s="8" t="s">
        <v>1329</v>
      </c>
      <c r="C541" s="8" t="s">
        <v>1380</v>
      </c>
      <c r="D541" s="8" t="s">
        <v>286</v>
      </c>
      <c r="E541" s="12">
        <v>30</v>
      </c>
      <c r="F541" s="8" t="s">
        <v>1327</v>
      </c>
      <c r="G541" s="12">
        <v>18</v>
      </c>
      <c r="H541" s="11" t="s">
        <v>1328</v>
      </c>
      <c r="I541" s="12">
        <v>27</v>
      </c>
      <c r="J541" s="8" t="s">
        <v>2237</v>
      </c>
      <c r="K541" s="8" t="s">
        <v>1333</v>
      </c>
      <c r="L541" s="38">
        <v>36.811</v>
      </c>
      <c r="M541" s="38">
        <v>-105.016</v>
      </c>
      <c r="N541" s="47" t="s">
        <v>2238</v>
      </c>
      <c r="O541" s="13">
        <v>38491</v>
      </c>
      <c r="P541" s="12">
        <v>2725</v>
      </c>
      <c r="Q541" s="8" t="s">
        <v>1324</v>
      </c>
      <c r="R541" s="12">
        <v>2601</v>
      </c>
      <c r="S541" s="8" t="s">
        <v>1581</v>
      </c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16" t="s">
        <v>1119</v>
      </c>
      <c r="BQ541" s="8" t="s">
        <v>2239</v>
      </c>
      <c r="BR541" s="8"/>
      <c r="BS541" s="8"/>
      <c r="BT541" s="8" t="s">
        <v>1330</v>
      </c>
      <c r="BU541" s="8"/>
      <c r="BV541" s="8"/>
      <c r="BW541" s="8"/>
      <c r="BX541" s="8"/>
      <c r="BY541" s="8"/>
      <c r="BZ541" s="8"/>
      <c r="CA541" s="8"/>
      <c r="CB541" s="8"/>
      <c r="CC541" s="8"/>
    </row>
    <row r="542" spans="1:81" ht="12.75">
      <c r="A542" s="8" t="s">
        <v>1577</v>
      </c>
      <c r="B542" s="8" t="s">
        <v>1329</v>
      </c>
      <c r="C542" s="8" t="s">
        <v>1579</v>
      </c>
      <c r="D542" s="8" t="s">
        <v>286</v>
      </c>
      <c r="E542" s="12">
        <v>30</v>
      </c>
      <c r="F542" s="8" t="s">
        <v>1327</v>
      </c>
      <c r="G542" s="12">
        <v>18</v>
      </c>
      <c r="H542" s="11" t="s">
        <v>1328</v>
      </c>
      <c r="I542" s="12">
        <v>28</v>
      </c>
      <c r="J542" s="8" t="s">
        <v>1578</v>
      </c>
      <c r="K542" s="8" t="s">
        <v>1333</v>
      </c>
      <c r="L542" s="38">
        <v>36.801</v>
      </c>
      <c r="M542" s="38">
        <v>-105.04</v>
      </c>
      <c r="N542" s="47" t="s">
        <v>1580</v>
      </c>
      <c r="O542" s="13">
        <v>37862</v>
      </c>
      <c r="P542" s="12">
        <v>2810</v>
      </c>
      <c r="Q542" s="8" t="s">
        <v>1334</v>
      </c>
      <c r="R542" s="12">
        <v>2674</v>
      </c>
      <c r="S542" s="8" t="s">
        <v>1581</v>
      </c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16" t="s">
        <v>1119</v>
      </c>
      <c r="BQ542" s="8" t="s">
        <v>1582</v>
      </c>
      <c r="BR542" s="8"/>
      <c r="BS542" s="8"/>
      <c r="BT542" s="8" t="s">
        <v>1330</v>
      </c>
      <c r="BU542" s="8"/>
      <c r="BV542" s="8"/>
      <c r="BW542" s="8"/>
      <c r="BX542" s="8"/>
      <c r="BY542" s="8"/>
      <c r="BZ542" s="8"/>
      <c r="CA542" s="8"/>
      <c r="CB542" s="8"/>
      <c r="CC542" s="8"/>
    </row>
    <row r="543" spans="1:81" ht="12.75">
      <c r="A543" s="8" t="s">
        <v>2220</v>
      </c>
      <c r="B543" s="8" t="s">
        <v>1329</v>
      </c>
      <c r="C543" s="8" t="s">
        <v>1395</v>
      </c>
      <c r="D543" s="8" t="s">
        <v>286</v>
      </c>
      <c r="E543" s="12">
        <v>30</v>
      </c>
      <c r="F543" s="8" t="s">
        <v>1327</v>
      </c>
      <c r="G543" s="12">
        <v>18</v>
      </c>
      <c r="H543" s="11" t="s">
        <v>1328</v>
      </c>
      <c r="I543" s="12">
        <v>28</v>
      </c>
      <c r="J543" s="8" t="s">
        <v>2221</v>
      </c>
      <c r="K543" s="8" t="s">
        <v>1333</v>
      </c>
      <c r="L543" s="38">
        <v>36.805</v>
      </c>
      <c r="M543" s="38">
        <v>-105.03</v>
      </c>
      <c r="N543" s="47" t="s">
        <v>2222</v>
      </c>
      <c r="O543" s="13">
        <v>38484</v>
      </c>
      <c r="P543" s="12">
        <v>2845</v>
      </c>
      <c r="Q543" s="8" t="s">
        <v>1324</v>
      </c>
      <c r="R543" s="12">
        <v>2698</v>
      </c>
      <c r="S543" s="8" t="s">
        <v>1581</v>
      </c>
      <c r="T543" s="8"/>
      <c r="U543" s="8"/>
      <c r="V543" s="3"/>
      <c r="W543" s="3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16" t="s">
        <v>1119</v>
      </c>
      <c r="BQ543" s="8" t="s">
        <v>2223</v>
      </c>
      <c r="BR543" s="8"/>
      <c r="BS543" s="8"/>
      <c r="BT543" s="8" t="s">
        <v>1330</v>
      </c>
      <c r="BU543" s="8"/>
      <c r="BV543" s="8"/>
      <c r="BW543" s="8"/>
      <c r="BX543" s="8"/>
      <c r="BY543" s="8"/>
      <c r="BZ543" s="8"/>
      <c r="CA543" s="8"/>
      <c r="CB543" s="8"/>
      <c r="CC543" s="8"/>
    </row>
    <row r="544" spans="1:81" ht="12.75">
      <c r="A544" s="8" t="s">
        <v>2974</v>
      </c>
      <c r="B544" s="8" t="s">
        <v>1329</v>
      </c>
      <c r="C544" s="8" t="s">
        <v>1530</v>
      </c>
      <c r="D544" s="8" t="s">
        <v>286</v>
      </c>
      <c r="E544" s="12">
        <v>30</v>
      </c>
      <c r="F544" s="8" t="s">
        <v>1327</v>
      </c>
      <c r="G544" s="12">
        <v>18</v>
      </c>
      <c r="H544" s="11" t="s">
        <v>1328</v>
      </c>
      <c r="I544" s="12">
        <v>28</v>
      </c>
      <c r="J544" s="8" t="s">
        <v>2975</v>
      </c>
      <c r="K544" s="8" t="s">
        <v>1333</v>
      </c>
      <c r="L544" s="38">
        <v>36.811</v>
      </c>
      <c r="M544" s="38">
        <v>-105.032</v>
      </c>
      <c r="N544" s="47" t="s">
        <v>2976</v>
      </c>
      <c r="O544" s="13">
        <v>38784</v>
      </c>
      <c r="P544" s="12">
        <v>2750</v>
      </c>
      <c r="Q544" s="8" t="s">
        <v>1324</v>
      </c>
      <c r="R544" s="12">
        <v>2618</v>
      </c>
      <c r="S544" s="8" t="s">
        <v>1581</v>
      </c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16" t="s">
        <v>1119</v>
      </c>
      <c r="BQ544" s="8" t="s">
        <v>2977</v>
      </c>
      <c r="BR544" s="8"/>
      <c r="BS544" s="8"/>
      <c r="BT544" s="8" t="s">
        <v>1330</v>
      </c>
      <c r="BU544" s="8"/>
      <c r="BV544" s="8"/>
      <c r="BW544" s="8"/>
      <c r="BX544" s="8"/>
      <c r="BY544" s="8"/>
      <c r="BZ544" s="8"/>
      <c r="CA544" s="8"/>
      <c r="CB544" s="8"/>
      <c r="CC544" s="8"/>
    </row>
    <row r="545" spans="1:81" ht="12.75">
      <c r="A545" s="8" t="s">
        <v>1583</v>
      </c>
      <c r="B545" s="8" t="s">
        <v>1329</v>
      </c>
      <c r="C545" s="8" t="s">
        <v>1585</v>
      </c>
      <c r="D545" s="8" t="s">
        <v>286</v>
      </c>
      <c r="E545" s="12">
        <v>30</v>
      </c>
      <c r="F545" s="8" t="s">
        <v>1327</v>
      </c>
      <c r="G545" s="12">
        <v>18</v>
      </c>
      <c r="H545" s="11" t="s">
        <v>1328</v>
      </c>
      <c r="I545" s="12">
        <v>29</v>
      </c>
      <c r="J545" s="8" t="s">
        <v>1584</v>
      </c>
      <c r="K545" s="8" t="s">
        <v>1333</v>
      </c>
      <c r="L545" s="38">
        <v>36.809</v>
      </c>
      <c r="M545" s="38">
        <v>-105.059</v>
      </c>
      <c r="N545" s="47">
        <v>8330</v>
      </c>
      <c r="O545" s="13">
        <v>37864</v>
      </c>
      <c r="P545" s="12">
        <v>2750</v>
      </c>
      <c r="Q545" s="8" t="s">
        <v>1334</v>
      </c>
      <c r="R545" s="12">
        <v>2600</v>
      </c>
      <c r="S545" s="8" t="s">
        <v>1581</v>
      </c>
      <c r="T545" s="8"/>
      <c r="U545" s="8"/>
      <c r="V545" s="3"/>
      <c r="W545" s="3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11" t="s">
        <v>1119</v>
      </c>
      <c r="BQ545" s="8" t="s">
        <v>1586</v>
      </c>
      <c r="BR545" s="8"/>
      <c r="BS545" s="8"/>
      <c r="BT545" s="8" t="s">
        <v>1330</v>
      </c>
      <c r="BU545" s="8"/>
      <c r="BV545" s="8"/>
      <c r="BW545" s="8"/>
      <c r="BX545" s="8"/>
      <c r="BY545" s="8"/>
      <c r="BZ545" s="8"/>
      <c r="CA545" s="8"/>
      <c r="CB545" s="8"/>
      <c r="CC545" s="8"/>
    </row>
    <row r="546" spans="1:81" ht="12.75">
      <c r="A546" s="8" t="s">
        <v>1955</v>
      </c>
      <c r="B546" s="8" t="s">
        <v>1329</v>
      </c>
      <c r="C546" s="8" t="s">
        <v>1957</v>
      </c>
      <c r="D546" s="8" t="s">
        <v>286</v>
      </c>
      <c r="E546" s="12">
        <v>30</v>
      </c>
      <c r="F546" s="8" t="s">
        <v>1327</v>
      </c>
      <c r="G546" s="12">
        <v>18</v>
      </c>
      <c r="H546" s="11" t="s">
        <v>1328</v>
      </c>
      <c r="I546" s="12">
        <v>29</v>
      </c>
      <c r="J546" s="8" t="s">
        <v>1956</v>
      </c>
      <c r="K546" s="8" t="s">
        <v>1333</v>
      </c>
      <c r="L546" s="38">
        <v>36.802</v>
      </c>
      <c r="M546" s="38">
        <v>-105.049</v>
      </c>
      <c r="N546" s="47" t="s">
        <v>1958</v>
      </c>
      <c r="O546" s="13">
        <v>38178</v>
      </c>
      <c r="P546" s="12">
        <v>2785</v>
      </c>
      <c r="Q546" s="8" t="s">
        <v>1324</v>
      </c>
      <c r="R546" s="12">
        <v>2756</v>
      </c>
      <c r="S546" s="8" t="s">
        <v>1581</v>
      </c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3" t="s">
        <v>1200</v>
      </c>
      <c r="BQ546" s="8" t="s">
        <v>936</v>
      </c>
      <c r="BR546" s="8"/>
      <c r="BS546" s="8"/>
      <c r="BT546" s="8" t="s">
        <v>1330</v>
      </c>
      <c r="BU546" s="8"/>
      <c r="BV546" s="8"/>
      <c r="BW546" s="8"/>
      <c r="BX546" s="8"/>
      <c r="BY546" s="8"/>
      <c r="BZ546" s="8"/>
      <c r="CA546" s="8"/>
      <c r="CB546" s="8"/>
      <c r="CC546" s="8"/>
    </row>
    <row r="547" spans="1:81" ht="12.75">
      <c r="A547" s="8" t="s">
        <v>120</v>
      </c>
      <c r="B547" s="8" t="s">
        <v>1329</v>
      </c>
      <c r="C547" s="8" t="s">
        <v>2804</v>
      </c>
      <c r="D547" s="8" t="s">
        <v>286</v>
      </c>
      <c r="E547" s="12">
        <v>30</v>
      </c>
      <c r="F547" s="8" t="s">
        <v>1327</v>
      </c>
      <c r="G547" s="12">
        <v>18</v>
      </c>
      <c r="H547" s="11" t="s">
        <v>1328</v>
      </c>
      <c r="I547" s="12">
        <v>29</v>
      </c>
      <c r="J547" s="8" t="s">
        <v>121</v>
      </c>
      <c r="K547" s="8" t="s">
        <v>1333</v>
      </c>
      <c r="L547" s="38">
        <v>36.804</v>
      </c>
      <c r="M547" s="38">
        <v>-105.055</v>
      </c>
      <c r="N547" s="47" t="s">
        <v>122</v>
      </c>
      <c r="O547" s="13">
        <v>38897</v>
      </c>
      <c r="P547" s="12">
        <v>2785</v>
      </c>
      <c r="Q547" s="8" t="s">
        <v>1324</v>
      </c>
      <c r="R547" s="12">
        <v>2485</v>
      </c>
      <c r="S547" s="8" t="s">
        <v>1581</v>
      </c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11" t="s">
        <v>1119</v>
      </c>
      <c r="BQ547" s="8" t="s">
        <v>123</v>
      </c>
      <c r="BR547" s="8"/>
      <c r="BS547" s="8"/>
      <c r="BT547" s="8" t="s">
        <v>1330</v>
      </c>
      <c r="BU547" s="8"/>
      <c r="BV547" s="8"/>
      <c r="BW547" s="8"/>
      <c r="BX547" s="8"/>
      <c r="BY547" s="8"/>
      <c r="BZ547" s="8"/>
      <c r="CA547" s="8"/>
      <c r="CB547" s="8"/>
      <c r="CC547" s="8"/>
    </row>
    <row r="548" spans="1:81" ht="12.75">
      <c r="A548" s="8" t="s">
        <v>124</v>
      </c>
      <c r="B548" s="8" t="s">
        <v>1329</v>
      </c>
      <c r="C548" s="8" t="s">
        <v>2613</v>
      </c>
      <c r="D548" s="8" t="s">
        <v>286</v>
      </c>
      <c r="E548" s="12">
        <v>30</v>
      </c>
      <c r="F548" s="8" t="s">
        <v>1327</v>
      </c>
      <c r="G548" s="12">
        <v>18</v>
      </c>
      <c r="H548" s="11" t="s">
        <v>1328</v>
      </c>
      <c r="I548" s="12">
        <v>30</v>
      </c>
      <c r="J548" s="8" t="s">
        <v>125</v>
      </c>
      <c r="K548" s="8" t="s">
        <v>1333</v>
      </c>
      <c r="L548" s="38">
        <v>36.805</v>
      </c>
      <c r="M548" s="38">
        <v>-105.064</v>
      </c>
      <c r="N548" s="47" t="s">
        <v>1381</v>
      </c>
      <c r="O548" s="13">
        <v>38898</v>
      </c>
      <c r="P548" s="12">
        <v>2845</v>
      </c>
      <c r="Q548" s="8" t="s">
        <v>1324</v>
      </c>
      <c r="R548" s="12">
        <v>2668</v>
      </c>
      <c r="S548" s="8" t="s">
        <v>1581</v>
      </c>
      <c r="T548" s="8"/>
      <c r="U548" s="8"/>
      <c r="V548" s="3"/>
      <c r="W548" s="3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11" t="s">
        <v>1119</v>
      </c>
      <c r="BQ548" s="8" t="s">
        <v>126</v>
      </c>
      <c r="BR548" s="8"/>
      <c r="BS548" s="8"/>
      <c r="BT548" s="8" t="s">
        <v>1330</v>
      </c>
      <c r="BU548" s="8"/>
      <c r="BV548" s="8"/>
      <c r="BW548" s="8"/>
      <c r="BX548" s="8"/>
      <c r="BY548" s="8"/>
      <c r="BZ548" s="8"/>
      <c r="CA548" s="8"/>
      <c r="CB548" s="8"/>
      <c r="CC548" s="8"/>
    </row>
    <row r="549" spans="1:81" ht="12.75">
      <c r="A549" s="8" t="s">
        <v>131</v>
      </c>
      <c r="B549" s="8" t="s">
        <v>1329</v>
      </c>
      <c r="C549" s="8" t="s">
        <v>2958</v>
      </c>
      <c r="D549" s="8" t="s">
        <v>286</v>
      </c>
      <c r="E549" s="12">
        <v>30</v>
      </c>
      <c r="F549" s="8" t="s">
        <v>1327</v>
      </c>
      <c r="G549" s="12">
        <v>18</v>
      </c>
      <c r="H549" s="11" t="s">
        <v>1328</v>
      </c>
      <c r="I549" s="12">
        <v>30</v>
      </c>
      <c r="J549" s="8" t="s">
        <v>132</v>
      </c>
      <c r="K549" s="8" t="s">
        <v>1333</v>
      </c>
      <c r="L549" s="38">
        <v>36.813</v>
      </c>
      <c r="M549" s="38">
        <v>-105.067</v>
      </c>
      <c r="N549" s="47" t="s">
        <v>133</v>
      </c>
      <c r="O549" s="13">
        <v>38906</v>
      </c>
      <c r="P549" s="12">
        <v>2875</v>
      </c>
      <c r="Q549" s="8" t="s">
        <v>1324</v>
      </c>
      <c r="R549" s="12">
        <v>2637</v>
      </c>
      <c r="S549" s="8" t="s">
        <v>1581</v>
      </c>
      <c r="T549" s="8"/>
      <c r="U549" s="8"/>
      <c r="V549" s="3"/>
      <c r="W549" s="3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11" t="s">
        <v>1119</v>
      </c>
      <c r="BQ549" s="8" t="s">
        <v>134</v>
      </c>
      <c r="BR549" s="8"/>
      <c r="BS549" s="8"/>
      <c r="BT549" s="8" t="s">
        <v>1330</v>
      </c>
      <c r="BU549" s="8"/>
      <c r="BV549" s="8"/>
      <c r="BW549" s="8"/>
      <c r="BX549" s="8"/>
      <c r="BY549" s="8"/>
      <c r="BZ549" s="8"/>
      <c r="CA549" s="8"/>
      <c r="CB549" s="8"/>
      <c r="CC549" s="8"/>
    </row>
    <row r="550" spans="1:81" ht="12.75">
      <c r="A550" s="8" t="s">
        <v>127</v>
      </c>
      <c r="B550" s="8" t="s">
        <v>1329</v>
      </c>
      <c r="C550" s="8" t="s">
        <v>2626</v>
      </c>
      <c r="D550" s="8" t="s">
        <v>286</v>
      </c>
      <c r="E550" s="12">
        <v>30</v>
      </c>
      <c r="F550" s="8" t="s">
        <v>1327</v>
      </c>
      <c r="G550" s="12">
        <v>18</v>
      </c>
      <c r="H550" s="11" t="s">
        <v>1328</v>
      </c>
      <c r="I550" s="12">
        <v>30</v>
      </c>
      <c r="J550" s="8" t="s">
        <v>128</v>
      </c>
      <c r="K550" s="8" t="s">
        <v>1333</v>
      </c>
      <c r="L550" s="38">
        <v>36.797</v>
      </c>
      <c r="M550" s="38">
        <v>-105.074</v>
      </c>
      <c r="N550" s="47" t="s">
        <v>129</v>
      </c>
      <c r="O550" s="13">
        <v>38906</v>
      </c>
      <c r="P550" s="12">
        <v>2875</v>
      </c>
      <c r="Q550" s="8" t="s">
        <v>1324</v>
      </c>
      <c r="R550" s="12">
        <v>2690</v>
      </c>
      <c r="S550" s="8" t="s">
        <v>1581</v>
      </c>
      <c r="T550" s="8"/>
      <c r="U550" s="8"/>
      <c r="V550" s="3"/>
      <c r="W550" s="3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16" t="s">
        <v>1119</v>
      </c>
      <c r="BQ550" s="8" t="s">
        <v>130</v>
      </c>
      <c r="BR550" s="8"/>
      <c r="BS550" s="8"/>
      <c r="BT550" s="8" t="s">
        <v>1330</v>
      </c>
      <c r="BU550" s="8"/>
      <c r="BV550" s="8"/>
      <c r="BW550" s="8"/>
      <c r="BX550" s="8"/>
      <c r="BY550" s="8"/>
      <c r="BZ550" s="8"/>
      <c r="CA550" s="8"/>
      <c r="CB550" s="8"/>
      <c r="CC550" s="8"/>
    </row>
    <row r="551" spans="1:81" ht="12.75">
      <c r="A551" s="14" t="s">
        <v>1211</v>
      </c>
      <c r="B551" s="14" t="s">
        <v>478</v>
      </c>
      <c r="C551" s="15">
        <v>8</v>
      </c>
      <c r="D551" s="14" t="s">
        <v>329</v>
      </c>
      <c r="E551" s="16">
        <v>30</v>
      </c>
      <c r="F551" s="16" t="s">
        <v>1327</v>
      </c>
      <c r="G551" s="16">
        <v>18</v>
      </c>
      <c r="H551" s="11" t="s">
        <v>1328</v>
      </c>
      <c r="I551" s="16">
        <v>32</v>
      </c>
      <c r="J551" s="16" t="s">
        <v>937</v>
      </c>
      <c r="K551" s="16" t="s">
        <v>1333</v>
      </c>
      <c r="L551" s="17">
        <v>36.797759947</v>
      </c>
      <c r="M551" s="17">
        <v>-105.047280632</v>
      </c>
      <c r="N551" s="26">
        <v>8200</v>
      </c>
      <c r="O551" s="24">
        <v>36617</v>
      </c>
      <c r="P551" s="16">
        <v>2600</v>
      </c>
      <c r="Q551" s="16" t="s">
        <v>315</v>
      </c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8"/>
      <c r="BQ551" s="16"/>
      <c r="BR551" s="16"/>
      <c r="BS551" s="16"/>
      <c r="BT551" s="16" t="s">
        <v>938</v>
      </c>
      <c r="BU551" s="16"/>
      <c r="BV551" s="16"/>
      <c r="BW551" s="16"/>
      <c r="BX551" s="16"/>
      <c r="BY551" s="16"/>
      <c r="BZ551" s="16"/>
      <c r="CA551" s="16"/>
      <c r="CB551" s="16"/>
      <c r="CC551" s="16"/>
    </row>
    <row r="552" spans="1:81" ht="12.75">
      <c r="A552" s="8" t="s">
        <v>109</v>
      </c>
      <c r="B552" s="8" t="s">
        <v>1329</v>
      </c>
      <c r="C552" s="8" t="s">
        <v>2915</v>
      </c>
      <c r="D552" s="8" t="s">
        <v>286</v>
      </c>
      <c r="E552" s="12">
        <v>30</v>
      </c>
      <c r="F552" s="8" t="s">
        <v>1327</v>
      </c>
      <c r="G552" s="12">
        <v>18</v>
      </c>
      <c r="H552" s="11" t="s">
        <v>1328</v>
      </c>
      <c r="I552" s="12">
        <v>32</v>
      </c>
      <c r="J552" s="8" t="s">
        <v>110</v>
      </c>
      <c r="K552" s="8" t="s">
        <v>1333</v>
      </c>
      <c r="L552" s="38">
        <v>36.792</v>
      </c>
      <c r="M552" s="38">
        <v>-105.046</v>
      </c>
      <c r="N552" s="47" t="s">
        <v>111</v>
      </c>
      <c r="O552" s="13">
        <v>38887</v>
      </c>
      <c r="P552" s="12">
        <v>2755</v>
      </c>
      <c r="Q552" s="8" t="s">
        <v>1324</v>
      </c>
      <c r="R552" s="12">
        <v>2511</v>
      </c>
      <c r="S552" s="8" t="s">
        <v>1581</v>
      </c>
      <c r="T552" s="8">
        <v>2236</v>
      </c>
      <c r="U552" s="8">
        <v>2425</v>
      </c>
      <c r="V552" s="8">
        <f>+N552-U552</f>
        <v>5817</v>
      </c>
      <c r="W552" s="8"/>
      <c r="X552" s="8" t="s">
        <v>49</v>
      </c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16" t="s">
        <v>1119</v>
      </c>
      <c r="BQ552" s="8" t="s">
        <v>112</v>
      </c>
      <c r="BR552" s="8"/>
      <c r="BS552" s="8"/>
      <c r="BT552" s="8" t="s">
        <v>1330</v>
      </c>
      <c r="BU552" s="8"/>
      <c r="BV552" s="8"/>
      <c r="BW552" s="8"/>
      <c r="BX552" s="8"/>
      <c r="BY552" s="8"/>
      <c r="BZ552" s="8"/>
      <c r="CA552" s="8"/>
      <c r="CB552" s="8"/>
      <c r="CC552" s="8"/>
    </row>
    <row r="553" spans="1:81" ht="12.75">
      <c r="A553" s="8" t="s">
        <v>113</v>
      </c>
      <c r="B553" s="8" t="s">
        <v>1329</v>
      </c>
      <c r="C553" s="8" t="s">
        <v>2825</v>
      </c>
      <c r="D553" s="8" t="s">
        <v>286</v>
      </c>
      <c r="E553" s="12">
        <v>30</v>
      </c>
      <c r="F553" s="8" t="s">
        <v>1327</v>
      </c>
      <c r="G553" s="12">
        <v>18</v>
      </c>
      <c r="H553" s="11" t="s">
        <v>1328</v>
      </c>
      <c r="I553" s="12">
        <v>32</v>
      </c>
      <c r="J553" s="8" t="s">
        <v>114</v>
      </c>
      <c r="K553" s="8" t="s">
        <v>1333</v>
      </c>
      <c r="L553" s="38">
        <v>36.798</v>
      </c>
      <c r="M553" s="38">
        <v>-105.056</v>
      </c>
      <c r="N553" s="47" t="s">
        <v>115</v>
      </c>
      <c r="O553" s="13">
        <v>38891</v>
      </c>
      <c r="P553" s="12">
        <v>2845</v>
      </c>
      <c r="Q553" s="8" t="s">
        <v>1324</v>
      </c>
      <c r="R553" s="12">
        <v>2502</v>
      </c>
      <c r="S553" s="8" t="s">
        <v>1581</v>
      </c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11" t="s">
        <v>1119</v>
      </c>
      <c r="BQ553" s="8" t="s">
        <v>116</v>
      </c>
      <c r="BR553" s="8"/>
      <c r="BS553" s="8"/>
      <c r="BT553" s="8" t="s">
        <v>1330</v>
      </c>
      <c r="BU553" s="8"/>
      <c r="BV553" s="8"/>
      <c r="BW553" s="8"/>
      <c r="BX553" s="8"/>
      <c r="BY553" s="8"/>
      <c r="BZ553" s="8"/>
      <c r="CA553" s="8"/>
      <c r="CB553" s="8"/>
      <c r="CC553" s="8"/>
    </row>
    <row r="554" spans="1:81" ht="12.75">
      <c r="A554" s="8" t="s">
        <v>117</v>
      </c>
      <c r="B554" s="8" t="s">
        <v>1329</v>
      </c>
      <c r="C554" s="8" t="s">
        <v>2923</v>
      </c>
      <c r="D554" s="8" t="s">
        <v>286</v>
      </c>
      <c r="E554" s="12">
        <v>30</v>
      </c>
      <c r="F554" s="8" t="s">
        <v>1327</v>
      </c>
      <c r="G554" s="12">
        <v>18</v>
      </c>
      <c r="H554" s="11" t="s">
        <v>1328</v>
      </c>
      <c r="I554" s="12">
        <v>32</v>
      </c>
      <c r="J554" s="8" t="s">
        <v>118</v>
      </c>
      <c r="K554" s="8" t="s">
        <v>1333</v>
      </c>
      <c r="L554" s="38">
        <v>36.795</v>
      </c>
      <c r="M554" s="38">
        <v>-105.051</v>
      </c>
      <c r="N554" s="47" t="s">
        <v>2117</v>
      </c>
      <c r="O554" s="13">
        <v>38895</v>
      </c>
      <c r="P554" s="12">
        <v>2785</v>
      </c>
      <c r="Q554" s="8" t="s">
        <v>1324</v>
      </c>
      <c r="R554" s="12">
        <v>2580</v>
      </c>
      <c r="S554" s="8" t="s">
        <v>1581</v>
      </c>
      <c r="T554" s="8"/>
      <c r="U554" s="8"/>
      <c r="V554" s="3"/>
      <c r="W554" s="3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16" t="s">
        <v>1119</v>
      </c>
      <c r="BQ554" s="8" t="s">
        <v>119</v>
      </c>
      <c r="BR554" s="8"/>
      <c r="BS554" s="8"/>
      <c r="BT554" s="8" t="s">
        <v>1330</v>
      </c>
      <c r="BU554" s="8"/>
      <c r="BV554" s="8"/>
      <c r="BW554" s="8"/>
      <c r="BX554" s="8"/>
      <c r="BY554" s="8"/>
      <c r="BZ554" s="8"/>
      <c r="CA554" s="8"/>
      <c r="CB554" s="8"/>
      <c r="CC554" s="8"/>
    </row>
    <row r="555" spans="1:81" ht="12.75">
      <c r="A555" s="8" t="s">
        <v>1988</v>
      </c>
      <c r="B555" s="8" t="s">
        <v>1329</v>
      </c>
      <c r="C555" s="8" t="s">
        <v>1990</v>
      </c>
      <c r="D555" s="8" t="s">
        <v>286</v>
      </c>
      <c r="E555" s="12">
        <v>30</v>
      </c>
      <c r="F555" s="8" t="s">
        <v>1327</v>
      </c>
      <c r="G555" s="12">
        <v>18</v>
      </c>
      <c r="H555" s="11" t="s">
        <v>1328</v>
      </c>
      <c r="I555" s="12">
        <v>33</v>
      </c>
      <c r="J555" s="8" t="s">
        <v>1989</v>
      </c>
      <c r="K555" s="8" t="s">
        <v>1333</v>
      </c>
      <c r="L555" s="38">
        <v>36.798</v>
      </c>
      <c r="M555" s="38">
        <v>-105.033</v>
      </c>
      <c r="N555" s="47" t="s">
        <v>1991</v>
      </c>
      <c r="O555" s="13">
        <v>38198</v>
      </c>
      <c r="P555" s="12">
        <v>2755</v>
      </c>
      <c r="Q555" s="8" t="s">
        <v>1324</v>
      </c>
      <c r="R555" s="12">
        <v>2649</v>
      </c>
      <c r="S555" s="8" t="s">
        <v>1581</v>
      </c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 t="s">
        <v>1119</v>
      </c>
      <c r="BQ555" s="8" t="s">
        <v>1992</v>
      </c>
      <c r="BR555" s="8"/>
      <c r="BS555" s="8"/>
      <c r="BT555" s="8" t="s">
        <v>1330</v>
      </c>
      <c r="BU555" s="8"/>
      <c r="BV555" s="8"/>
      <c r="BW555" s="8"/>
      <c r="BX555" s="8"/>
      <c r="BY555" s="8"/>
      <c r="BZ555" s="8"/>
      <c r="CA555" s="8"/>
      <c r="CB555" s="8"/>
      <c r="CC555" s="8"/>
    </row>
    <row r="556" spans="1:81" ht="12.75">
      <c r="A556" s="8" t="s">
        <v>1993</v>
      </c>
      <c r="B556" s="8" t="s">
        <v>1329</v>
      </c>
      <c r="C556" s="8" t="s">
        <v>1995</v>
      </c>
      <c r="D556" s="8" t="s">
        <v>286</v>
      </c>
      <c r="E556" s="12">
        <v>30</v>
      </c>
      <c r="F556" s="8" t="s">
        <v>1327</v>
      </c>
      <c r="G556" s="12">
        <v>18</v>
      </c>
      <c r="H556" s="11" t="s">
        <v>1328</v>
      </c>
      <c r="I556" s="12">
        <v>33</v>
      </c>
      <c r="J556" s="8" t="s">
        <v>1994</v>
      </c>
      <c r="K556" s="8" t="s">
        <v>1333</v>
      </c>
      <c r="L556" s="38">
        <v>36.797</v>
      </c>
      <c r="M556" s="38">
        <v>-105.04</v>
      </c>
      <c r="N556" s="47" t="s">
        <v>1405</v>
      </c>
      <c r="O556" s="13">
        <v>38204</v>
      </c>
      <c r="P556" s="12">
        <v>2875</v>
      </c>
      <c r="Q556" s="8" t="s">
        <v>1324</v>
      </c>
      <c r="R556" s="12">
        <v>2774</v>
      </c>
      <c r="S556" s="8" t="s">
        <v>1581</v>
      </c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 t="s">
        <v>1119</v>
      </c>
      <c r="BQ556" s="8" t="s">
        <v>1996</v>
      </c>
      <c r="BR556" s="8"/>
      <c r="BS556" s="8"/>
      <c r="BT556" s="8" t="s">
        <v>1330</v>
      </c>
      <c r="BU556" s="8"/>
      <c r="BV556" s="8"/>
      <c r="BW556" s="8"/>
      <c r="BX556" s="8"/>
      <c r="BY556" s="8"/>
      <c r="BZ556" s="8"/>
      <c r="CA556" s="8"/>
      <c r="CB556" s="8"/>
      <c r="CC556" s="8"/>
    </row>
    <row r="557" spans="1:81" ht="12.75">
      <c r="A557" s="8" t="s">
        <v>2005</v>
      </c>
      <c r="B557" s="8" t="s">
        <v>1329</v>
      </c>
      <c r="C557" s="8" t="s">
        <v>2007</v>
      </c>
      <c r="D557" s="8" t="s">
        <v>286</v>
      </c>
      <c r="E557" s="12">
        <v>30</v>
      </c>
      <c r="F557" s="8" t="s">
        <v>1327</v>
      </c>
      <c r="G557" s="12">
        <v>18</v>
      </c>
      <c r="H557" s="11" t="s">
        <v>1328</v>
      </c>
      <c r="I557" s="12">
        <v>33</v>
      </c>
      <c r="J557" s="8" t="s">
        <v>2006</v>
      </c>
      <c r="K557" s="8" t="s">
        <v>1333</v>
      </c>
      <c r="L557" s="38">
        <v>36.791</v>
      </c>
      <c r="M557" s="38">
        <v>-105.029</v>
      </c>
      <c r="N557" s="47" t="s">
        <v>2008</v>
      </c>
      <c r="O557" s="13">
        <v>38210</v>
      </c>
      <c r="P557" s="12">
        <v>2785</v>
      </c>
      <c r="Q557" s="8" t="s">
        <v>1324</v>
      </c>
      <c r="R557" s="12">
        <v>2699</v>
      </c>
      <c r="S557" s="8" t="s">
        <v>1581</v>
      </c>
      <c r="T557" s="8"/>
      <c r="U557" s="8"/>
      <c r="V557" s="3"/>
      <c r="W557" s="3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 t="s">
        <v>1119</v>
      </c>
      <c r="BQ557" s="8" t="s">
        <v>2009</v>
      </c>
      <c r="BR557" s="8"/>
      <c r="BS557" s="8"/>
      <c r="BT557" s="8" t="s">
        <v>1330</v>
      </c>
      <c r="BU557" s="8"/>
      <c r="BV557" s="8"/>
      <c r="BW557" s="8"/>
      <c r="BX557" s="8"/>
      <c r="BY557" s="8"/>
      <c r="BZ557" s="8"/>
      <c r="CA557" s="8"/>
      <c r="CB557" s="8"/>
      <c r="CC557" s="8"/>
    </row>
    <row r="558" spans="1:81" ht="12.75">
      <c r="A558" s="8" t="s">
        <v>90</v>
      </c>
      <c r="B558" s="8" t="s">
        <v>1329</v>
      </c>
      <c r="C558" s="8" t="s">
        <v>2860</v>
      </c>
      <c r="D558" s="8" t="s">
        <v>286</v>
      </c>
      <c r="E558" s="12">
        <v>30</v>
      </c>
      <c r="F558" s="8" t="s">
        <v>1327</v>
      </c>
      <c r="G558" s="12">
        <v>18</v>
      </c>
      <c r="H558" s="11" t="s">
        <v>1328</v>
      </c>
      <c r="I558" s="12">
        <v>33</v>
      </c>
      <c r="J558" s="8" t="s">
        <v>91</v>
      </c>
      <c r="K558" s="8" t="s">
        <v>1333</v>
      </c>
      <c r="L558" s="38">
        <v>36.789</v>
      </c>
      <c r="M558" s="38">
        <v>-105.037</v>
      </c>
      <c r="N558" s="47" t="s">
        <v>92</v>
      </c>
      <c r="O558" s="13">
        <v>38868</v>
      </c>
      <c r="P558" s="12">
        <v>2725</v>
      </c>
      <c r="Q558" s="8" t="s">
        <v>1324</v>
      </c>
      <c r="R558" s="12">
        <v>2305</v>
      </c>
      <c r="S558" s="8" t="s">
        <v>1581</v>
      </c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16" t="s">
        <v>1119</v>
      </c>
      <c r="BQ558" s="8" t="s">
        <v>93</v>
      </c>
      <c r="BR558" s="8"/>
      <c r="BS558" s="8"/>
      <c r="BT558" s="8" t="s">
        <v>1330</v>
      </c>
      <c r="BU558" s="8"/>
      <c r="BV558" s="8"/>
      <c r="BW558" s="8"/>
      <c r="BX558" s="8"/>
      <c r="BY558" s="8"/>
      <c r="BZ558" s="8"/>
      <c r="CA558" s="8"/>
      <c r="CB558" s="8"/>
      <c r="CC558" s="8"/>
    </row>
    <row r="559" spans="1:81" ht="12.75">
      <c r="A559" s="14" t="s">
        <v>969</v>
      </c>
      <c r="B559" s="8" t="s">
        <v>1329</v>
      </c>
      <c r="C559" s="15">
        <v>33</v>
      </c>
      <c r="D559" s="14" t="s">
        <v>286</v>
      </c>
      <c r="E559" s="16">
        <v>30</v>
      </c>
      <c r="F559" s="16" t="s">
        <v>1327</v>
      </c>
      <c r="G559" s="16">
        <v>18</v>
      </c>
      <c r="H559" s="11" t="s">
        <v>1328</v>
      </c>
      <c r="I559" s="16">
        <v>34</v>
      </c>
      <c r="J559" s="16" t="s">
        <v>939</v>
      </c>
      <c r="K559" s="16" t="s">
        <v>1333</v>
      </c>
      <c r="L559" s="17">
        <v>36.78702</v>
      </c>
      <c r="M559" s="17">
        <v>-105.013256</v>
      </c>
      <c r="N559" s="15">
        <v>8157</v>
      </c>
      <c r="O559" s="24">
        <v>37043</v>
      </c>
      <c r="P559" s="16">
        <v>2760</v>
      </c>
      <c r="Q559" s="16" t="s">
        <v>1198</v>
      </c>
      <c r="R559" s="16"/>
      <c r="S559" s="16" t="s">
        <v>868</v>
      </c>
      <c r="T559" s="16"/>
      <c r="U559" s="16"/>
      <c r="V559" s="11"/>
      <c r="W559" s="11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 t="s">
        <v>1200</v>
      </c>
      <c r="BQ559" s="16" t="s">
        <v>940</v>
      </c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</row>
    <row r="560" spans="1:81" ht="12.75">
      <c r="A560" s="14" t="s">
        <v>970</v>
      </c>
      <c r="B560" s="8" t="s">
        <v>1329</v>
      </c>
      <c r="C560" s="15">
        <v>34</v>
      </c>
      <c r="D560" s="14" t="s">
        <v>286</v>
      </c>
      <c r="E560" s="16">
        <v>30</v>
      </c>
      <c r="F560" s="16" t="s">
        <v>1327</v>
      </c>
      <c r="G560" s="16">
        <v>18</v>
      </c>
      <c r="H560" s="11" t="s">
        <v>1328</v>
      </c>
      <c r="I560" s="16">
        <v>34</v>
      </c>
      <c r="J560" s="16" t="s">
        <v>941</v>
      </c>
      <c r="K560" s="16" t="s">
        <v>1333</v>
      </c>
      <c r="L560" s="17">
        <v>36.793075</v>
      </c>
      <c r="M560" s="17">
        <v>-105.009685</v>
      </c>
      <c r="N560" s="15">
        <v>8257</v>
      </c>
      <c r="O560" s="24">
        <v>37073</v>
      </c>
      <c r="P560" s="16">
        <v>2855</v>
      </c>
      <c r="Q560" s="16" t="s">
        <v>1198</v>
      </c>
      <c r="R560" s="16"/>
      <c r="S560" s="16" t="s">
        <v>868</v>
      </c>
      <c r="T560" s="16"/>
      <c r="U560" s="16"/>
      <c r="V560" s="11"/>
      <c r="W560" s="11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 t="s">
        <v>943</v>
      </c>
      <c r="BQ560" s="16" t="s">
        <v>942</v>
      </c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</row>
    <row r="561" spans="1:81" ht="12.75">
      <c r="A561" s="8" t="s">
        <v>2001</v>
      </c>
      <c r="B561" s="8" t="s">
        <v>1329</v>
      </c>
      <c r="C561" s="8" t="s">
        <v>2003</v>
      </c>
      <c r="D561" s="8" t="s">
        <v>286</v>
      </c>
      <c r="E561" s="12">
        <v>30</v>
      </c>
      <c r="F561" s="8" t="s">
        <v>1327</v>
      </c>
      <c r="G561" s="12">
        <v>18</v>
      </c>
      <c r="H561" s="11" t="s">
        <v>1328</v>
      </c>
      <c r="I561" s="12">
        <v>34</v>
      </c>
      <c r="J561" s="8" t="s">
        <v>2002</v>
      </c>
      <c r="K561" s="8" t="s">
        <v>1333</v>
      </c>
      <c r="L561" s="38">
        <v>36.79</v>
      </c>
      <c r="M561" s="38">
        <v>-105.024</v>
      </c>
      <c r="N561" s="47" t="s">
        <v>2004</v>
      </c>
      <c r="O561" s="13">
        <v>38208</v>
      </c>
      <c r="P561" s="12">
        <v>2800</v>
      </c>
      <c r="Q561" s="8" t="s">
        <v>1324</v>
      </c>
      <c r="R561" s="12">
        <v>2729</v>
      </c>
      <c r="S561" s="8" t="s">
        <v>1581</v>
      </c>
      <c r="T561" s="8"/>
      <c r="U561" s="8"/>
      <c r="V561" s="3"/>
      <c r="W561" s="3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3" t="s">
        <v>1119</v>
      </c>
      <c r="BQ561" s="8" t="s">
        <v>945</v>
      </c>
      <c r="BR561" s="8"/>
      <c r="BS561" s="8"/>
      <c r="BT561" s="8" t="s">
        <v>1330</v>
      </c>
      <c r="BU561" s="8"/>
      <c r="BV561" s="8"/>
      <c r="BW561" s="8"/>
      <c r="BX561" s="8"/>
      <c r="BY561" s="8"/>
      <c r="BZ561" s="8"/>
      <c r="CA561" s="8"/>
      <c r="CB561" s="8"/>
      <c r="CC561" s="8"/>
    </row>
    <row r="562" spans="1:81" ht="12.75">
      <c r="A562" s="8" t="s">
        <v>2165</v>
      </c>
      <c r="B562" s="8" t="s">
        <v>1329</v>
      </c>
      <c r="C562" s="8" t="s">
        <v>1485</v>
      </c>
      <c r="D562" s="8" t="s">
        <v>286</v>
      </c>
      <c r="E562" s="12">
        <v>30</v>
      </c>
      <c r="F562" s="8" t="s">
        <v>1327</v>
      </c>
      <c r="G562" s="12">
        <v>18</v>
      </c>
      <c r="H562" s="11" t="s">
        <v>1328</v>
      </c>
      <c r="I562" s="12">
        <v>34</v>
      </c>
      <c r="J562" s="8" t="s">
        <v>2166</v>
      </c>
      <c r="K562" s="8" t="s">
        <v>1333</v>
      </c>
      <c r="L562" s="38">
        <v>36.794</v>
      </c>
      <c r="M562" s="38">
        <v>-105.023</v>
      </c>
      <c r="N562" s="47" t="s">
        <v>2167</v>
      </c>
      <c r="O562" s="13">
        <v>38457</v>
      </c>
      <c r="P562" s="12">
        <v>2850</v>
      </c>
      <c r="Q562" s="8" t="s">
        <v>1324</v>
      </c>
      <c r="R562" s="12">
        <v>2850</v>
      </c>
      <c r="S562" s="8" t="s">
        <v>1581</v>
      </c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11" t="s">
        <v>1119</v>
      </c>
      <c r="BQ562" s="8" t="s">
        <v>2168</v>
      </c>
      <c r="BR562" s="8"/>
      <c r="BS562" s="8"/>
      <c r="BT562" s="8" t="s">
        <v>1330</v>
      </c>
      <c r="BU562" s="8"/>
      <c r="BV562" s="8"/>
      <c r="BW562" s="8"/>
      <c r="BX562" s="8"/>
      <c r="BY562" s="8"/>
      <c r="BZ562" s="8"/>
      <c r="CA562" s="8"/>
      <c r="CB562" s="8"/>
      <c r="CC562" s="8"/>
    </row>
    <row r="563" spans="1:81" ht="12.75">
      <c r="A563" s="14" t="s">
        <v>709</v>
      </c>
      <c r="B563" s="8" t="s">
        <v>1329</v>
      </c>
      <c r="C563" s="15">
        <v>5</v>
      </c>
      <c r="D563" s="14" t="s">
        <v>286</v>
      </c>
      <c r="E563" s="16">
        <v>30</v>
      </c>
      <c r="F563" s="16" t="s">
        <v>1327</v>
      </c>
      <c r="G563" s="16">
        <v>18</v>
      </c>
      <c r="H563" s="11" t="s">
        <v>1328</v>
      </c>
      <c r="I563" s="16">
        <v>35</v>
      </c>
      <c r="J563" s="16" t="s">
        <v>948</v>
      </c>
      <c r="K563" s="16" t="s">
        <v>1333</v>
      </c>
      <c r="L563" s="17">
        <v>36.788328</v>
      </c>
      <c r="M563" s="17">
        <v>-105.002821</v>
      </c>
      <c r="N563" s="15">
        <v>8290</v>
      </c>
      <c r="O563" s="24">
        <v>36770</v>
      </c>
      <c r="P563" s="16">
        <v>2750</v>
      </c>
      <c r="Q563" s="16" t="s">
        <v>1198</v>
      </c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1" t="s">
        <v>1200</v>
      </c>
      <c r="BQ563" s="16" t="s">
        <v>949</v>
      </c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</row>
    <row r="564" spans="1:81" ht="12.75">
      <c r="A564" s="14" t="s">
        <v>713</v>
      </c>
      <c r="B564" s="8" t="s">
        <v>1329</v>
      </c>
      <c r="C564" s="15">
        <v>12</v>
      </c>
      <c r="D564" s="14" t="s">
        <v>286</v>
      </c>
      <c r="E564" s="16">
        <v>30</v>
      </c>
      <c r="F564" s="16" t="s">
        <v>1327</v>
      </c>
      <c r="G564" s="16">
        <v>18</v>
      </c>
      <c r="H564" s="11" t="s">
        <v>1328</v>
      </c>
      <c r="I564" s="16">
        <v>35</v>
      </c>
      <c r="J564" s="16" t="s">
        <v>950</v>
      </c>
      <c r="K564" s="16" t="s">
        <v>1333</v>
      </c>
      <c r="L564" s="17">
        <v>36.786267</v>
      </c>
      <c r="M564" s="17">
        <v>-104.994775</v>
      </c>
      <c r="N564" s="15">
        <v>8097</v>
      </c>
      <c r="O564" s="24">
        <v>36770</v>
      </c>
      <c r="P564" s="16">
        <v>2600</v>
      </c>
      <c r="Q564" s="16" t="s">
        <v>1198</v>
      </c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 t="s">
        <v>1200</v>
      </c>
      <c r="BQ564" s="16" t="s">
        <v>951</v>
      </c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</row>
    <row r="565" spans="1:81" ht="12.75">
      <c r="A565" s="14" t="s">
        <v>714</v>
      </c>
      <c r="B565" s="8" t="s">
        <v>1329</v>
      </c>
      <c r="C565" s="15">
        <v>15</v>
      </c>
      <c r="D565" s="14" t="s">
        <v>286</v>
      </c>
      <c r="E565" s="16">
        <v>30</v>
      </c>
      <c r="F565" s="16" t="s">
        <v>1327</v>
      </c>
      <c r="G565" s="16">
        <v>18</v>
      </c>
      <c r="H565" s="11" t="s">
        <v>1328</v>
      </c>
      <c r="I565" s="16">
        <v>35</v>
      </c>
      <c r="J565" s="16" t="s">
        <v>952</v>
      </c>
      <c r="K565" s="16" t="s">
        <v>1333</v>
      </c>
      <c r="L565" s="17">
        <v>36.794639</v>
      </c>
      <c r="M565" s="17">
        <v>-104.992613</v>
      </c>
      <c r="N565" s="15">
        <v>8143</v>
      </c>
      <c r="O565" s="24">
        <v>36770</v>
      </c>
      <c r="P565" s="16">
        <v>2595</v>
      </c>
      <c r="Q565" s="16" t="s">
        <v>1198</v>
      </c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1" t="s">
        <v>1200</v>
      </c>
      <c r="BQ565" s="16" t="s">
        <v>953</v>
      </c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</row>
    <row r="566" spans="1:81" ht="12.75">
      <c r="A566" s="14" t="s">
        <v>610</v>
      </c>
      <c r="B566" s="8" t="s">
        <v>1329</v>
      </c>
      <c r="C566" s="15" t="s">
        <v>323</v>
      </c>
      <c r="D566" s="14" t="s">
        <v>324</v>
      </c>
      <c r="E566" s="16">
        <v>30</v>
      </c>
      <c r="F566" s="16" t="s">
        <v>1327</v>
      </c>
      <c r="G566" s="16">
        <v>18</v>
      </c>
      <c r="H566" s="11" t="s">
        <v>1328</v>
      </c>
      <c r="I566" s="16">
        <v>35</v>
      </c>
      <c r="J566" s="16" t="s">
        <v>946</v>
      </c>
      <c r="K566" s="16" t="s">
        <v>1333</v>
      </c>
      <c r="L566" s="17">
        <v>36.79179</v>
      </c>
      <c r="M566" s="17">
        <v>-105.00272</v>
      </c>
      <c r="N566" s="15">
        <v>8141</v>
      </c>
      <c r="O566" s="24">
        <v>32813</v>
      </c>
      <c r="P566" s="16">
        <v>2720</v>
      </c>
      <c r="Q566" s="16" t="s">
        <v>1198</v>
      </c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1" t="s">
        <v>1200</v>
      </c>
      <c r="BQ566" s="16" t="s">
        <v>947</v>
      </c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</row>
    <row r="567" spans="1:81" ht="12.75">
      <c r="A567" s="14" t="s">
        <v>685</v>
      </c>
      <c r="B567" s="8" t="s">
        <v>1329</v>
      </c>
      <c r="C567" s="15">
        <v>27</v>
      </c>
      <c r="D567" s="14" t="s">
        <v>286</v>
      </c>
      <c r="E567" s="16">
        <v>30</v>
      </c>
      <c r="F567" s="16" t="s">
        <v>1327</v>
      </c>
      <c r="G567" s="16">
        <v>18</v>
      </c>
      <c r="H567" s="11" t="s">
        <v>1328</v>
      </c>
      <c r="I567" s="16">
        <v>36</v>
      </c>
      <c r="J567" s="16" t="s">
        <v>962</v>
      </c>
      <c r="K567" s="16" t="s">
        <v>1333</v>
      </c>
      <c r="L567" s="17">
        <v>36.803564</v>
      </c>
      <c r="M567" s="17">
        <v>-104.991385</v>
      </c>
      <c r="N567" s="15">
        <v>8070</v>
      </c>
      <c r="O567" s="24">
        <v>36739</v>
      </c>
      <c r="P567" s="16">
        <v>7428</v>
      </c>
      <c r="Q567" s="16" t="s">
        <v>1064</v>
      </c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1"/>
      <c r="BQ567" s="16"/>
      <c r="BR567" s="16"/>
      <c r="BS567" s="16"/>
      <c r="BT567" s="16" t="s">
        <v>963</v>
      </c>
      <c r="BU567" s="16"/>
      <c r="BV567" s="16"/>
      <c r="BW567" s="16"/>
      <c r="BX567" s="16"/>
      <c r="BY567" s="16" t="s">
        <v>2548</v>
      </c>
      <c r="BZ567" s="16" t="s">
        <v>2548</v>
      </c>
      <c r="CA567" s="16" t="s">
        <v>2548</v>
      </c>
      <c r="CB567" s="16"/>
      <c r="CC567" s="16"/>
    </row>
    <row r="568" spans="1:81" ht="12.75">
      <c r="A568" s="14" t="s">
        <v>710</v>
      </c>
      <c r="B568" s="8" t="s">
        <v>1329</v>
      </c>
      <c r="C568" s="15">
        <v>6</v>
      </c>
      <c r="D568" s="14" t="s">
        <v>286</v>
      </c>
      <c r="E568" s="16">
        <v>30</v>
      </c>
      <c r="F568" s="16" t="s">
        <v>1327</v>
      </c>
      <c r="G568" s="16">
        <v>18</v>
      </c>
      <c r="H568" s="11" t="s">
        <v>1328</v>
      </c>
      <c r="I568" s="16">
        <v>36</v>
      </c>
      <c r="J568" s="16" t="s">
        <v>954</v>
      </c>
      <c r="K568" s="16" t="s">
        <v>1333</v>
      </c>
      <c r="L568" s="17">
        <v>36.78691</v>
      </c>
      <c r="M568" s="17">
        <v>-104.983932</v>
      </c>
      <c r="N568" s="15">
        <v>8094</v>
      </c>
      <c r="O568" s="24">
        <v>36770</v>
      </c>
      <c r="P568" s="16">
        <v>2582</v>
      </c>
      <c r="Q568" s="16" t="s">
        <v>1198</v>
      </c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1" t="s">
        <v>1200</v>
      </c>
      <c r="BQ568" s="16" t="s">
        <v>955</v>
      </c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</row>
    <row r="569" spans="1:81" ht="12.75">
      <c r="A569" s="14" t="s">
        <v>711</v>
      </c>
      <c r="B569" s="8" t="s">
        <v>1329</v>
      </c>
      <c r="C569" s="15">
        <v>7</v>
      </c>
      <c r="D569" s="14" t="s">
        <v>286</v>
      </c>
      <c r="E569" s="16">
        <v>30</v>
      </c>
      <c r="F569" s="16" t="s">
        <v>1327</v>
      </c>
      <c r="G569" s="16">
        <v>18</v>
      </c>
      <c r="H569" s="11" t="s">
        <v>1328</v>
      </c>
      <c r="I569" s="16">
        <v>36</v>
      </c>
      <c r="J569" s="16" t="s">
        <v>956</v>
      </c>
      <c r="K569" s="16" t="s">
        <v>1333</v>
      </c>
      <c r="L569" s="17">
        <v>36.786246</v>
      </c>
      <c r="M569" s="17">
        <v>-104.977378</v>
      </c>
      <c r="N569" s="15">
        <v>8076</v>
      </c>
      <c r="O569" s="24">
        <v>36770</v>
      </c>
      <c r="P569" s="16">
        <v>2570</v>
      </c>
      <c r="Q569" s="16" t="s">
        <v>1198</v>
      </c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1" t="s">
        <v>1200</v>
      </c>
      <c r="BQ569" s="16" t="s">
        <v>957</v>
      </c>
      <c r="BR569" s="16"/>
      <c r="BS569" s="16"/>
      <c r="BT569" s="16"/>
      <c r="CC569" s="16"/>
    </row>
    <row r="570" spans="1:81" ht="12.75">
      <c r="A570" s="14" t="s">
        <v>715</v>
      </c>
      <c r="B570" s="8" t="s">
        <v>1329</v>
      </c>
      <c r="C570" s="15">
        <v>16</v>
      </c>
      <c r="D570" s="14" t="s">
        <v>286</v>
      </c>
      <c r="E570" s="16">
        <v>30</v>
      </c>
      <c r="F570" s="16" t="s">
        <v>1327</v>
      </c>
      <c r="G570" s="16">
        <v>18</v>
      </c>
      <c r="H570" s="11" t="s">
        <v>1328</v>
      </c>
      <c r="I570" s="16">
        <v>36</v>
      </c>
      <c r="J570" s="16" t="s">
        <v>958</v>
      </c>
      <c r="K570" s="16" t="s">
        <v>1333</v>
      </c>
      <c r="L570" s="17">
        <v>36.988718</v>
      </c>
      <c r="M570" s="17">
        <v>-104.839264</v>
      </c>
      <c r="N570" s="15">
        <v>8118</v>
      </c>
      <c r="O570" s="24">
        <v>36770</v>
      </c>
      <c r="P570" s="16">
        <v>2570</v>
      </c>
      <c r="Q570" s="16" t="s">
        <v>1198</v>
      </c>
      <c r="R570" s="16"/>
      <c r="S570" s="16"/>
      <c r="T570" s="16"/>
      <c r="U570" s="16"/>
      <c r="V570" s="11"/>
      <c r="W570" s="11"/>
      <c r="X570" s="16"/>
      <c r="Y570" s="11"/>
      <c r="Z570" s="16"/>
      <c r="AA570" s="11"/>
      <c r="AB570" s="11"/>
      <c r="AC570" s="16"/>
      <c r="AD570" s="11"/>
      <c r="AE570" s="16"/>
      <c r="AF570" s="16"/>
      <c r="AG570" s="16"/>
      <c r="AH570" s="16"/>
      <c r="AI570" s="16"/>
      <c r="AJ570" s="16"/>
      <c r="AK570" s="11"/>
      <c r="AL570" s="16"/>
      <c r="AM570" s="16"/>
      <c r="AN570" s="11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1" t="s">
        <v>1200</v>
      </c>
      <c r="BQ570" s="16" t="s">
        <v>959</v>
      </c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</row>
    <row r="571" spans="1:81" ht="12.75">
      <c r="A571" s="14" t="s">
        <v>678</v>
      </c>
      <c r="B571" s="8" t="s">
        <v>1329</v>
      </c>
      <c r="C571" s="15">
        <v>17</v>
      </c>
      <c r="D571" s="14" t="s">
        <v>286</v>
      </c>
      <c r="E571" s="16">
        <v>30</v>
      </c>
      <c r="F571" s="16" t="s">
        <v>1327</v>
      </c>
      <c r="G571" s="16">
        <v>18</v>
      </c>
      <c r="H571" s="11" t="s">
        <v>1328</v>
      </c>
      <c r="I571" s="16">
        <v>36</v>
      </c>
      <c r="J571" s="16" t="s">
        <v>960</v>
      </c>
      <c r="K571" s="16" t="s">
        <v>1333</v>
      </c>
      <c r="L571" s="17">
        <v>36.796454</v>
      </c>
      <c r="M571" s="17">
        <v>-104.974072</v>
      </c>
      <c r="N571" s="15">
        <v>8072</v>
      </c>
      <c r="O571" s="24">
        <v>36770</v>
      </c>
      <c r="P571" s="16">
        <v>2445</v>
      </c>
      <c r="Q571" s="16" t="s">
        <v>1198</v>
      </c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1" t="s">
        <v>1200</v>
      </c>
      <c r="BQ571" s="16" t="s">
        <v>961</v>
      </c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</row>
    <row r="572" spans="1:81" ht="12.75">
      <c r="A572" s="14" t="s">
        <v>508</v>
      </c>
      <c r="B572" s="14" t="s">
        <v>373</v>
      </c>
      <c r="C572" s="15">
        <v>1</v>
      </c>
      <c r="D572" s="14" t="s">
        <v>208</v>
      </c>
      <c r="E572" s="16">
        <v>30</v>
      </c>
      <c r="F572" s="16" t="s">
        <v>1327</v>
      </c>
      <c r="G572" s="16">
        <v>19</v>
      </c>
      <c r="H572" s="11" t="s">
        <v>1328</v>
      </c>
      <c r="I572" s="16">
        <v>6</v>
      </c>
      <c r="J572" s="16" t="s">
        <v>298</v>
      </c>
      <c r="K572" s="16" t="s">
        <v>1333</v>
      </c>
      <c r="L572" s="17">
        <v>36.865908</v>
      </c>
      <c r="M572" s="17">
        <v>-104.959643</v>
      </c>
      <c r="N572" s="15">
        <v>7330</v>
      </c>
      <c r="O572" s="24">
        <v>26816</v>
      </c>
      <c r="P572" s="16">
        <v>4330</v>
      </c>
      <c r="Q572" s="16" t="s">
        <v>1364</v>
      </c>
      <c r="R572" s="16"/>
      <c r="S572" s="16"/>
      <c r="T572" s="16">
        <v>404</v>
      </c>
      <c r="U572" s="16">
        <v>552</v>
      </c>
      <c r="V572" s="8">
        <f>+N572-U572</f>
        <v>6778</v>
      </c>
      <c r="W572" s="8">
        <f>+X572-U572</f>
        <v>144</v>
      </c>
      <c r="X572" s="16">
        <v>696</v>
      </c>
      <c r="Y572" s="16">
        <f>+Z572-X572</f>
        <v>2298</v>
      </c>
      <c r="Z572" s="23">
        <v>2994</v>
      </c>
      <c r="AA572" s="23"/>
      <c r="AB572" s="23"/>
      <c r="AC572" s="16" t="s">
        <v>633</v>
      </c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1"/>
      <c r="BQ572" s="16"/>
      <c r="BR572" s="16"/>
      <c r="BS572" s="16"/>
      <c r="BT572" s="16" t="s">
        <v>1894</v>
      </c>
      <c r="BU572" s="16"/>
      <c r="BV572" s="16"/>
      <c r="BW572" s="16" t="s">
        <v>17</v>
      </c>
      <c r="BX572" s="16"/>
      <c r="BY572" s="16"/>
      <c r="BZ572" s="16"/>
      <c r="CA572" s="16"/>
      <c r="CB572" s="16"/>
      <c r="CC572" s="16"/>
    </row>
    <row r="573" spans="1:81" ht="12.75">
      <c r="A573" s="8" t="s">
        <v>1604</v>
      </c>
      <c r="B573" s="8" t="s">
        <v>1329</v>
      </c>
      <c r="C573" s="8" t="s">
        <v>1592</v>
      </c>
      <c r="D573" s="8" t="s">
        <v>287</v>
      </c>
      <c r="E573" s="12">
        <v>30</v>
      </c>
      <c r="F573" s="8" t="s">
        <v>1327</v>
      </c>
      <c r="G573" s="12">
        <v>19</v>
      </c>
      <c r="H573" s="11" t="s">
        <v>1328</v>
      </c>
      <c r="I573" s="12">
        <v>7</v>
      </c>
      <c r="J573" s="8" t="s">
        <v>1605</v>
      </c>
      <c r="K573" s="8" t="s">
        <v>1333</v>
      </c>
      <c r="L573" s="38">
        <v>36.848</v>
      </c>
      <c r="M573" s="38">
        <v>-104.965</v>
      </c>
      <c r="N573" s="47" t="s">
        <v>1606</v>
      </c>
      <c r="O573" s="13">
        <v>37976</v>
      </c>
      <c r="P573" s="12">
        <v>1915</v>
      </c>
      <c r="Q573" s="8" t="s">
        <v>1334</v>
      </c>
      <c r="R573" s="12">
        <v>1859</v>
      </c>
      <c r="S573" s="8" t="s">
        <v>1339</v>
      </c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3" t="s">
        <v>1119</v>
      </c>
      <c r="BQ573" s="8" t="s">
        <v>316</v>
      </c>
      <c r="BR573" s="8"/>
      <c r="BS573" s="8"/>
      <c r="BT573" s="8" t="s">
        <v>1330</v>
      </c>
      <c r="BU573" s="8"/>
      <c r="BV573" s="8"/>
      <c r="BW573" s="8"/>
      <c r="BX573" s="8"/>
      <c r="BY573" s="8"/>
      <c r="BZ573" s="8"/>
      <c r="CA573" s="8"/>
      <c r="CB573" s="8"/>
      <c r="CC573" s="8"/>
    </row>
    <row r="574" spans="1:81" ht="12.75">
      <c r="A574" s="8" t="s">
        <v>1657</v>
      </c>
      <c r="B574" s="8" t="s">
        <v>1329</v>
      </c>
      <c r="C574" s="8" t="s">
        <v>1659</v>
      </c>
      <c r="D574" s="8" t="s">
        <v>287</v>
      </c>
      <c r="E574" s="12">
        <v>30</v>
      </c>
      <c r="F574" s="8" t="s">
        <v>1327</v>
      </c>
      <c r="G574" s="12">
        <v>19</v>
      </c>
      <c r="H574" s="11" t="s">
        <v>1328</v>
      </c>
      <c r="I574" s="12">
        <v>7</v>
      </c>
      <c r="J574" s="8" t="s">
        <v>1658</v>
      </c>
      <c r="K574" s="8" t="s">
        <v>1333</v>
      </c>
      <c r="L574" s="38">
        <v>36.855</v>
      </c>
      <c r="M574" s="38">
        <v>-104.972</v>
      </c>
      <c r="N574" s="47" t="s">
        <v>1660</v>
      </c>
      <c r="O574" s="13">
        <v>38064</v>
      </c>
      <c r="P574" s="12">
        <v>1675</v>
      </c>
      <c r="Q574" s="8" t="s">
        <v>1198</v>
      </c>
      <c r="R574" s="12">
        <v>1625</v>
      </c>
      <c r="S574" s="8" t="s">
        <v>1339</v>
      </c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3" t="s">
        <v>1331</v>
      </c>
      <c r="BQ574" s="8" t="s">
        <v>317</v>
      </c>
      <c r="BR574" s="8"/>
      <c r="BS574" s="8"/>
      <c r="BT574" s="8" t="s">
        <v>1330</v>
      </c>
      <c r="BU574" s="8"/>
      <c r="BV574" s="8"/>
      <c r="BW574" s="8"/>
      <c r="BX574" s="8"/>
      <c r="BY574" s="8"/>
      <c r="BZ574" s="8"/>
      <c r="CA574" s="8"/>
      <c r="CB574" s="8"/>
      <c r="CC574" s="8"/>
    </row>
    <row r="575" spans="1:81" ht="12.75">
      <c r="A575" s="8" t="s">
        <v>1661</v>
      </c>
      <c r="B575" s="8" t="s">
        <v>1329</v>
      </c>
      <c r="C575" s="8" t="s">
        <v>1663</v>
      </c>
      <c r="D575" s="8" t="s">
        <v>287</v>
      </c>
      <c r="E575" s="12">
        <v>30</v>
      </c>
      <c r="F575" s="8" t="s">
        <v>1327</v>
      </c>
      <c r="G575" s="12">
        <v>19</v>
      </c>
      <c r="H575" s="11" t="s">
        <v>1328</v>
      </c>
      <c r="I575" s="12">
        <v>7</v>
      </c>
      <c r="J575" s="8" t="s">
        <v>1662</v>
      </c>
      <c r="K575" s="8" t="s">
        <v>1333</v>
      </c>
      <c r="L575" s="38">
        <v>36.849</v>
      </c>
      <c r="M575" s="38">
        <v>-104.971</v>
      </c>
      <c r="N575" s="47" t="s">
        <v>1627</v>
      </c>
      <c r="O575" s="13">
        <v>38066</v>
      </c>
      <c r="P575" s="12">
        <v>1825</v>
      </c>
      <c r="Q575" s="8" t="s">
        <v>1198</v>
      </c>
      <c r="R575" s="12">
        <v>1770</v>
      </c>
      <c r="S575" s="8" t="s">
        <v>1339</v>
      </c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 t="s">
        <v>1119</v>
      </c>
      <c r="BQ575" s="8" t="s">
        <v>1664</v>
      </c>
      <c r="BR575" s="8"/>
      <c r="BS575" s="8"/>
      <c r="BT575" s="8" t="s">
        <v>1330</v>
      </c>
      <c r="BU575" s="8"/>
      <c r="BV575" s="8"/>
      <c r="BW575" s="8"/>
      <c r="BX575" s="8"/>
      <c r="BY575" s="8"/>
      <c r="BZ575" s="8"/>
      <c r="CA575" s="8"/>
      <c r="CB575" s="8"/>
      <c r="CC575" s="8"/>
    </row>
    <row r="576" spans="1:81" ht="12.75">
      <c r="A576" s="8" t="s">
        <v>1665</v>
      </c>
      <c r="B576" s="8" t="s">
        <v>1329</v>
      </c>
      <c r="C576" s="8" t="s">
        <v>1667</v>
      </c>
      <c r="D576" s="8" t="s">
        <v>287</v>
      </c>
      <c r="E576" s="12">
        <v>30</v>
      </c>
      <c r="F576" s="8" t="s">
        <v>1327</v>
      </c>
      <c r="G576" s="12">
        <v>19</v>
      </c>
      <c r="H576" s="11" t="s">
        <v>1328</v>
      </c>
      <c r="I576" s="12">
        <v>7</v>
      </c>
      <c r="J576" s="8" t="s">
        <v>1666</v>
      </c>
      <c r="K576" s="8" t="s">
        <v>1333</v>
      </c>
      <c r="L576" s="38">
        <v>36.853</v>
      </c>
      <c r="M576" s="38">
        <v>-104.964</v>
      </c>
      <c r="N576" s="47" t="s">
        <v>1668</v>
      </c>
      <c r="O576" s="13">
        <v>38067</v>
      </c>
      <c r="P576" s="12">
        <v>1885</v>
      </c>
      <c r="Q576" s="8" t="s">
        <v>1198</v>
      </c>
      <c r="R576" s="12">
        <v>1850</v>
      </c>
      <c r="S576" s="8" t="s">
        <v>1339</v>
      </c>
      <c r="T576" s="8">
        <v>1336</v>
      </c>
      <c r="U576" s="8">
        <v>1646</v>
      </c>
      <c r="V576" s="8">
        <f>+N576-U576</f>
        <v>6044</v>
      </c>
      <c r="W576" s="8"/>
      <c r="X576" s="8" t="s">
        <v>49</v>
      </c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3" t="s">
        <v>1331</v>
      </c>
      <c r="BQ576" s="8" t="s">
        <v>318</v>
      </c>
      <c r="BR576" s="8"/>
      <c r="BS576" s="8"/>
      <c r="BT576" s="8" t="s">
        <v>1330</v>
      </c>
      <c r="BU576" s="8"/>
      <c r="BV576" s="8"/>
      <c r="BW576" s="8"/>
      <c r="BX576" s="8"/>
      <c r="BY576" s="8"/>
      <c r="BZ576" s="8"/>
      <c r="CA576" s="8"/>
      <c r="CB576" s="8"/>
      <c r="CC576" s="8"/>
    </row>
    <row r="577" spans="1:81" ht="12.75">
      <c r="A577" s="14" t="s">
        <v>494</v>
      </c>
      <c r="B577" s="14" t="s">
        <v>372</v>
      </c>
      <c r="C577" s="15">
        <v>2</v>
      </c>
      <c r="D577" s="14" t="s">
        <v>347</v>
      </c>
      <c r="E577" s="16">
        <v>30</v>
      </c>
      <c r="F577" s="16" t="s">
        <v>1327</v>
      </c>
      <c r="G577" s="16">
        <v>19</v>
      </c>
      <c r="H577" s="11" t="s">
        <v>1328</v>
      </c>
      <c r="I577" s="16">
        <v>16</v>
      </c>
      <c r="J577" s="16" t="s">
        <v>3060</v>
      </c>
      <c r="K577" s="16" t="s">
        <v>1333</v>
      </c>
      <c r="L577" s="17">
        <v>36.839542</v>
      </c>
      <c r="M577" s="17">
        <v>-104.920308</v>
      </c>
      <c r="N577" s="15">
        <v>7213</v>
      </c>
      <c r="O577" s="24">
        <v>26543</v>
      </c>
      <c r="P577" s="16">
        <v>5426</v>
      </c>
      <c r="Q577" s="16" t="s">
        <v>1364</v>
      </c>
      <c r="R577" s="16"/>
      <c r="S577" s="16"/>
      <c r="T577" s="16">
        <v>1048</v>
      </c>
      <c r="U577" s="16">
        <v>1250</v>
      </c>
      <c r="V577" s="3">
        <f>+N577-U577</f>
        <v>5963</v>
      </c>
      <c r="W577" s="3">
        <f>+X577-U577</f>
        <v>140</v>
      </c>
      <c r="X577" s="16">
        <v>1390</v>
      </c>
      <c r="Y577" s="16">
        <f>+Z577-X577</f>
        <v>2682</v>
      </c>
      <c r="Z577" s="16">
        <v>4072</v>
      </c>
      <c r="AA577" s="16">
        <f>+AC577-Z577</f>
        <v>618</v>
      </c>
      <c r="AB577" s="16">
        <f>+AA577+Y577</f>
        <v>3300</v>
      </c>
      <c r="AC577" s="16">
        <v>4690</v>
      </c>
      <c r="AD577" s="16">
        <f>+N577-AC577</f>
        <v>2523</v>
      </c>
      <c r="AE577" s="16">
        <f>+AF577-AC577</f>
        <v>28</v>
      </c>
      <c r="AF577" s="16">
        <v>4718</v>
      </c>
      <c r="AG577" s="16">
        <f>+AH577-AF577</f>
        <v>216</v>
      </c>
      <c r="AH577" s="16">
        <v>4934</v>
      </c>
      <c r="AI577" s="34">
        <f>+AJ577-AH577</f>
        <v>22</v>
      </c>
      <c r="AJ577" s="16">
        <v>4956</v>
      </c>
      <c r="AK577" s="16">
        <f>+AM577-AC577</f>
        <v>456</v>
      </c>
      <c r="AL577" s="16"/>
      <c r="AM577" s="16">
        <v>5146</v>
      </c>
      <c r="AN577" s="16">
        <f>+N577-AM577</f>
        <v>2067</v>
      </c>
      <c r="AO577" s="16">
        <f>+AP577-AM577</f>
        <v>204</v>
      </c>
      <c r="AP577" s="16">
        <v>5350</v>
      </c>
      <c r="AQ577" s="16"/>
      <c r="AR577" s="16" t="s">
        <v>49</v>
      </c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1"/>
      <c r="BQ577" s="16"/>
      <c r="BR577" s="16"/>
      <c r="BS577" s="16"/>
      <c r="BT577" s="16" t="s">
        <v>3061</v>
      </c>
      <c r="BU577" s="16"/>
      <c r="BV577" s="16"/>
      <c r="BW577" s="16"/>
      <c r="BX577" s="16"/>
      <c r="BY577" s="16"/>
      <c r="BZ577" s="16"/>
      <c r="CA577" s="16"/>
      <c r="CB577" s="16"/>
      <c r="CC577" s="16"/>
    </row>
    <row r="578" spans="1:81" ht="12.75">
      <c r="A578" s="8" t="s">
        <v>2512</v>
      </c>
      <c r="B578" s="8" t="s">
        <v>1329</v>
      </c>
      <c r="C578" s="8" t="s">
        <v>2514</v>
      </c>
      <c r="D578" s="8" t="s">
        <v>287</v>
      </c>
      <c r="E578" s="12">
        <v>30</v>
      </c>
      <c r="F578" s="8" t="s">
        <v>1327</v>
      </c>
      <c r="G578" s="12">
        <v>19</v>
      </c>
      <c r="H578" s="11" t="s">
        <v>1328</v>
      </c>
      <c r="I578" s="12">
        <v>17</v>
      </c>
      <c r="J578" s="8" t="s">
        <v>2513</v>
      </c>
      <c r="K578" s="8" t="s">
        <v>1333</v>
      </c>
      <c r="L578" s="38">
        <v>36.843</v>
      </c>
      <c r="M578" s="38">
        <v>-104.95</v>
      </c>
      <c r="N578" s="47" t="s">
        <v>2515</v>
      </c>
      <c r="O578" s="13">
        <v>38521</v>
      </c>
      <c r="P578" s="12">
        <v>1825</v>
      </c>
      <c r="Q578" s="8" t="s">
        <v>1324</v>
      </c>
      <c r="R578" s="12">
        <v>1730</v>
      </c>
      <c r="S578" s="8" t="s">
        <v>1339</v>
      </c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3" t="s">
        <v>1200</v>
      </c>
      <c r="BQ578" s="8" t="s">
        <v>3062</v>
      </c>
      <c r="BR578" s="8"/>
      <c r="BS578" s="8"/>
      <c r="BT578" s="8" t="s">
        <v>1330</v>
      </c>
      <c r="BU578" s="8"/>
      <c r="BV578" s="8"/>
      <c r="BW578" s="8"/>
      <c r="BX578" s="8"/>
      <c r="BY578" s="8"/>
      <c r="BZ578" s="8"/>
      <c r="CA578" s="8"/>
      <c r="CB578" s="8"/>
      <c r="CC578" s="8"/>
    </row>
    <row r="579" spans="1:81" ht="12.75">
      <c r="A579" s="8" t="s">
        <v>2282</v>
      </c>
      <c r="B579" s="8" t="s">
        <v>1329</v>
      </c>
      <c r="C579" s="8" t="s">
        <v>2284</v>
      </c>
      <c r="D579" s="8" t="s">
        <v>287</v>
      </c>
      <c r="E579" s="12">
        <v>30</v>
      </c>
      <c r="F579" s="8" t="s">
        <v>1327</v>
      </c>
      <c r="G579" s="12">
        <v>19</v>
      </c>
      <c r="H579" s="11" t="s">
        <v>1328</v>
      </c>
      <c r="I579" s="12">
        <v>18</v>
      </c>
      <c r="J579" s="8" t="s">
        <v>2283</v>
      </c>
      <c r="K579" s="8" t="s">
        <v>1333</v>
      </c>
      <c r="L579" s="38">
        <v>36.842</v>
      </c>
      <c r="M579" s="38">
        <v>-104.968</v>
      </c>
      <c r="N579" s="47" t="s">
        <v>2285</v>
      </c>
      <c r="O579" s="13">
        <v>38513</v>
      </c>
      <c r="P579" s="12">
        <v>2030</v>
      </c>
      <c r="Q579" s="8" t="s">
        <v>1324</v>
      </c>
      <c r="R579" s="12">
        <v>1942</v>
      </c>
      <c r="S579" s="8" t="s">
        <v>1339</v>
      </c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3" t="s">
        <v>1200</v>
      </c>
      <c r="BQ579" s="8" t="s">
        <v>3063</v>
      </c>
      <c r="BR579" s="8"/>
      <c r="BS579" s="8"/>
      <c r="BT579" s="8" t="s">
        <v>1330</v>
      </c>
      <c r="BU579" s="8"/>
      <c r="BV579" s="8"/>
      <c r="BW579" s="8"/>
      <c r="BX579" s="8"/>
      <c r="BY579" s="8"/>
      <c r="BZ579" s="8"/>
      <c r="CA579" s="8"/>
      <c r="CB579" s="8"/>
      <c r="CC579" s="8"/>
    </row>
    <row r="580" spans="1:81" ht="12.75">
      <c r="A580" s="8" t="s">
        <v>2309</v>
      </c>
      <c r="B580" s="8" t="s">
        <v>1329</v>
      </c>
      <c r="C580" s="8" t="s">
        <v>2311</v>
      </c>
      <c r="D580" s="8" t="s">
        <v>287</v>
      </c>
      <c r="E580" s="12">
        <v>30</v>
      </c>
      <c r="F580" s="8" t="s">
        <v>1327</v>
      </c>
      <c r="G580" s="12">
        <v>19</v>
      </c>
      <c r="H580" s="11" t="s">
        <v>1328</v>
      </c>
      <c r="I580" s="12">
        <v>18</v>
      </c>
      <c r="J580" s="8" t="s">
        <v>2310</v>
      </c>
      <c r="K580" s="8" t="s">
        <v>1333</v>
      </c>
      <c r="L580" s="38">
        <v>36.837</v>
      </c>
      <c r="M580" s="38">
        <v>-104.97</v>
      </c>
      <c r="N580" s="47" t="s">
        <v>2312</v>
      </c>
      <c r="O580" s="13">
        <v>38519</v>
      </c>
      <c r="P580" s="12">
        <v>2035</v>
      </c>
      <c r="Q580" s="8" t="s">
        <v>1324</v>
      </c>
      <c r="R580" s="12">
        <v>1808</v>
      </c>
      <c r="S580" s="8" t="s">
        <v>1339</v>
      </c>
      <c r="T580" s="8"/>
      <c r="U580" s="8"/>
      <c r="V580" s="3"/>
      <c r="W580" s="3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3" t="s">
        <v>1200</v>
      </c>
      <c r="BQ580" s="8" t="s">
        <v>1</v>
      </c>
      <c r="BR580" s="8"/>
      <c r="BS580" s="8"/>
      <c r="BT580" s="8" t="s">
        <v>1330</v>
      </c>
      <c r="BU580" s="8"/>
      <c r="BV580" s="8"/>
      <c r="BW580" s="8"/>
      <c r="BX580" s="8"/>
      <c r="BY580" s="8"/>
      <c r="BZ580" s="8"/>
      <c r="CA580" s="8"/>
      <c r="CB580" s="8"/>
      <c r="CC580" s="8"/>
    </row>
    <row r="581" spans="1:81" ht="12.75">
      <c r="A581" s="8" t="s">
        <v>2516</v>
      </c>
      <c r="B581" s="8" t="s">
        <v>1329</v>
      </c>
      <c r="C581" s="8" t="s">
        <v>2518</v>
      </c>
      <c r="D581" s="8" t="s">
        <v>287</v>
      </c>
      <c r="E581" s="12">
        <v>30</v>
      </c>
      <c r="F581" s="8" t="s">
        <v>1327</v>
      </c>
      <c r="G581" s="12">
        <v>19</v>
      </c>
      <c r="H581" s="11" t="s">
        <v>1328</v>
      </c>
      <c r="I581" s="12">
        <v>18</v>
      </c>
      <c r="J581" s="8" t="s">
        <v>2517</v>
      </c>
      <c r="K581" s="8" t="s">
        <v>1333</v>
      </c>
      <c r="L581" s="38">
        <v>36.844</v>
      </c>
      <c r="M581" s="38">
        <v>-104.964</v>
      </c>
      <c r="N581" s="47" t="s">
        <v>2519</v>
      </c>
      <c r="O581" s="13">
        <v>38524</v>
      </c>
      <c r="P581" s="12">
        <v>1885</v>
      </c>
      <c r="Q581" s="8" t="s">
        <v>1324</v>
      </c>
      <c r="R581" s="12">
        <v>1830</v>
      </c>
      <c r="S581" s="8" t="s">
        <v>1339</v>
      </c>
      <c r="T581" s="8"/>
      <c r="U581" s="8"/>
      <c r="V581" s="3"/>
      <c r="W581" s="3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3" t="s">
        <v>1200</v>
      </c>
      <c r="BQ581" s="8" t="s">
        <v>0</v>
      </c>
      <c r="BR581" s="8"/>
      <c r="BS581" s="8"/>
      <c r="BT581" s="8" t="s">
        <v>1330</v>
      </c>
      <c r="BU581" s="8"/>
      <c r="BV581" s="8"/>
      <c r="BW581" s="8"/>
      <c r="BX581" s="8"/>
      <c r="BY581" s="8"/>
      <c r="BZ581" s="8"/>
      <c r="CA581" s="8"/>
      <c r="CB581" s="8"/>
      <c r="CC581" s="8"/>
    </row>
    <row r="582" spans="1:81" ht="12.75">
      <c r="A582" s="8" t="s">
        <v>1599</v>
      </c>
      <c r="B582" s="8" t="s">
        <v>1329</v>
      </c>
      <c r="C582" s="8" t="s">
        <v>1601</v>
      </c>
      <c r="D582" s="8" t="s">
        <v>287</v>
      </c>
      <c r="E582" s="12">
        <v>30</v>
      </c>
      <c r="F582" s="8" t="s">
        <v>1327</v>
      </c>
      <c r="G582" s="12">
        <v>19</v>
      </c>
      <c r="H582" s="11" t="s">
        <v>1328</v>
      </c>
      <c r="I582" s="12">
        <v>19</v>
      </c>
      <c r="J582" s="8" t="s">
        <v>1600</v>
      </c>
      <c r="K582" s="8" t="s">
        <v>1333</v>
      </c>
      <c r="L582" s="38">
        <v>36.825</v>
      </c>
      <c r="M582" s="38">
        <v>-104.957</v>
      </c>
      <c r="N582" s="47" t="s">
        <v>1602</v>
      </c>
      <c r="O582" s="13">
        <v>37975</v>
      </c>
      <c r="P582" s="12">
        <v>2025</v>
      </c>
      <c r="Q582" s="8" t="s">
        <v>1334</v>
      </c>
      <c r="R582" s="12">
        <v>1974</v>
      </c>
      <c r="S582" s="8" t="s">
        <v>1339</v>
      </c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3" t="s">
        <v>1119</v>
      </c>
      <c r="BQ582" s="8" t="s">
        <v>1603</v>
      </c>
      <c r="BR582" s="8"/>
      <c r="BS582" s="8"/>
      <c r="BT582" s="8" t="s">
        <v>1330</v>
      </c>
      <c r="BU582" s="8"/>
      <c r="BV582" s="8"/>
      <c r="BW582" s="8"/>
      <c r="BX582" s="8"/>
      <c r="BY582" s="8"/>
      <c r="BZ582" s="8"/>
      <c r="CA582" s="8"/>
      <c r="CB582" s="8"/>
      <c r="CC582" s="8"/>
    </row>
    <row r="583" spans="1:81" ht="12.75">
      <c r="A583" s="8" t="s">
        <v>1613</v>
      </c>
      <c r="B583" s="8" t="s">
        <v>1329</v>
      </c>
      <c r="C583" s="8" t="s">
        <v>1615</v>
      </c>
      <c r="D583" s="8" t="s">
        <v>287</v>
      </c>
      <c r="E583" s="12">
        <v>30</v>
      </c>
      <c r="F583" s="8" t="s">
        <v>1327</v>
      </c>
      <c r="G583" s="12">
        <v>19</v>
      </c>
      <c r="H583" s="11" t="s">
        <v>1328</v>
      </c>
      <c r="I583" s="12">
        <v>19</v>
      </c>
      <c r="J583" s="8" t="s">
        <v>1614</v>
      </c>
      <c r="K583" s="8" t="s">
        <v>1333</v>
      </c>
      <c r="L583" s="38">
        <v>36.822</v>
      </c>
      <c r="M583" s="38">
        <v>-104.96</v>
      </c>
      <c r="N583" s="47" t="s">
        <v>1606</v>
      </c>
      <c r="O583" s="13">
        <v>37995</v>
      </c>
      <c r="P583" s="12">
        <v>2035</v>
      </c>
      <c r="Q583" s="8" t="s">
        <v>1334</v>
      </c>
      <c r="R583" s="12">
        <v>1950</v>
      </c>
      <c r="S583" s="8" t="s">
        <v>1339</v>
      </c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3" t="s">
        <v>1331</v>
      </c>
      <c r="BQ583" s="8" t="s">
        <v>4</v>
      </c>
      <c r="BR583" s="8"/>
      <c r="BS583" s="8"/>
      <c r="BT583" s="8" t="s">
        <v>1330</v>
      </c>
      <c r="BU583" s="8"/>
      <c r="BV583" s="8"/>
      <c r="BW583" s="8"/>
      <c r="BX583" s="8"/>
      <c r="BY583" s="8"/>
      <c r="BZ583" s="8"/>
      <c r="CA583" s="8"/>
      <c r="CB583" s="8"/>
      <c r="CC583" s="8"/>
    </row>
    <row r="584" spans="1:81" ht="12.75">
      <c r="A584" s="8" t="s">
        <v>1632</v>
      </c>
      <c r="B584" s="8" t="s">
        <v>1329</v>
      </c>
      <c r="C584" s="8" t="s">
        <v>1634</v>
      </c>
      <c r="D584" s="8" t="s">
        <v>287</v>
      </c>
      <c r="E584" s="12">
        <v>30</v>
      </c>
      <c r="F584" s="8" t="s">
        <v>1327</v>
      </c>
      <c r="G584" s="12">
        <v>19</v>
      </c>
      <c r="H584" s="11" t="s">
        <v>1328</v>
      </c>
      <c r="I584" s="12">
        <v>19</v>
      </c>
      <c r="J584" s="8" t="s">
        <v>1633</v>
      </c>
      <c r="K584" s="8" t="s">
        <v>1333</v>
      </c>
      <c r="L584" s="38">
        <v>36.823</v>
      </c>
      <c r="M584" s="38">
        <v>-104.973</v>
      </c>
      <c r="N584" s="47" t="s">
        <v>1635</v>
      </c>
      <c r="O584" s="13">
        <v>38003</v>
      </c>
      <c r="P584" s="12">
        <v>2125</v>
      </c>
      <c r="Q584" s="8" t="s">
        <v>1334</v>
      </c>
      <c r="R584" s="12">
        <v>2125</v>
      </c>
      <c r="S584" s="8" t="s">
        <v>1339</v>
      </c>
      <c r="T584" s="8"/>
      <c r="U584" s="8">
        <v>1864</v>
      </c>
      <c r="V584" s="8">
        <f>+N584-U584</f>
        <v>5756</v>
      </c>
      <c r="W584" s="8">
        <f>+X584-U584</f>
        <v>112</v>
      </c>
      <c r="X584" s="8">
        <v>1976</v>
      </c>
      <c r="Y584" s="8"/>
      <c r="Z584" s="8" t="s">
        <v>49</v>
      </c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 t="s">
        <v>1119</v>
      </c>
      <c r="BQ584" s="8" t="s">
        <v>2</v>
      </c>
      <c r="BR584" s="8"/>
      <c r="BS584" s="8"/>
      <c r="BT584" s="8" t="s">
        <v>1330</v>
      </c>
      <c r="BU584" s="8"/>
      <c r="BV584" s="8"/>
      <c r="BW584" s="8"/>
      <c r="BX584" s="8"/>
      <c r="BY584" s="8"/>
      <c r="BZ584" s="8"/>
      <c r="CA584" s="8"/>
      <c r="CB584" s="8"/>
      <c r="CC584" s="8"/>
    </row>
    <row r="585" spans="1:81" ht="12.75">
      <c r="A585" s="8" t="s">
        <v>1641</v>
      </c>
      <c r="B585" s="8" t="s">
        <v>1329</v>
      </c>
      <c r="C585" s="8" t="s">
        <v>1643</v>
      </c>
      <c r="D585" s="8" t="s">
        <v>287</v>
      </c>
      <c r="E585" s="12">
        <v>30</v>
      </c>
      <c r="F585" s="8" t="s">
        <v>1327</v>
      </c>
      <c r="G585" s="12">
        <v>19</v>
      </c>
      <c r="H585" s="11" t="s">
        <v>1328</v>
      </c>
      <c r="I585" s="12">
        <v>19</v>
      </c>
      <c r="J585" s="8" t="s">
        <v>1642</v>
      </c>
      <c r="K585" s="8" t="s">
        <v>1333</v>
      </c>
      <c r="L585" s="38">
        <v>36.821</v>
      </c>
      <c r="M585" s="38">
        <v>-104.968</v>
      </c>
      <c r="N585" s="47" t="s">
        <v>1644</v>
      </c>
      <c r="O585" s="13">
        <v>38046</v>
      </c>
      <c r="P585" s="12">
        <v>2065</v>
      </c>
      <c r="Q585" s="8" t="s">
        <v>1334</v>
      </c>
      <c r="R585" s="12">
        <v>2065</v>
      </c>
      <c r="S585" s="8" t="s">
        <v>1339</v>
      </c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3" t="s">
        <v>1119</v>
      </c>
      <c r="BQ585" s="8" t="s">
        <v>3</v>
      </c>
      <c r="BR585" s="8"/>
      <c r="BS585" s="8"/>
      <c r="BT585" s="8" t="s">
        <v>1330</v>
      </c>
      <c r="BU585" s="8"/>
      <c r="BV585" s="8"/>
      <c r="BW585" s="8"/>
      <c r="BX585" s="8"/>
      <c r="BY585" s="8"/>
      <c r="BZ585" s="8"/>
      <c r="CA585" s="8"/>
      <c r="CB585" s="8"/>
      <c r="CC585" s="8"/>
    </row>
    <row r="586" spans="1:81" ht="12.75">
      <c r="A586" s="14" t="s">
        <v>605</v>
      </c>
      <c r="B586" s="14" t="s">
        <v>450</v>
      </c>
      <c r="C586" s="15">
        <v>201</v>
      </c>
      <c r="D586" s="14" t="s">
        <v>356</v>
      </c>
      <c r="E586" s="16">
        <v>30</v>
      </c>
      <c r="F586" s="16" t="s">
        <v>1327</v>
      </c>
      <c r="G586" s="16">
        <v>19</v>
      </c>
      <c r="H586" s="11" t="s">
        <v>1328</v>
      </c>
      <c r="I586" s="16">
        <v>20</v>
      </c>
      <c r="J586" s="16" t="s">
        <v>9</v>
      </c>
      <c r="K586" s="16" t="s">
        <v>1333</v>
      </c>
      <c r="L586" s="17">
        <v>36.81567</v>
      </c>
      <c r="M586" s="17">
        <v>-104.943646</v>
      </c>
      <c r="N586" s="15">
        <v>7456</v>
      </c>
      <c r="O586" s="24">
        <v>32660</v>
      </c>
      <c r="P586" s="16">
        <v>1901</v>
      </c>
      <c r="Q586" s="16" t="s">
        <v>1364</v>
      </c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1"/>
      <c r="BQ586" s="16"/>
      <c r="BR586" s="16"/>
      <c r="BS586" s="16"/>
      <c r="BT586" s="16" t="s">
        <v>10</v>
      </c>
      <c r="BU586" s="16"/>
      <c r="BV586" s="16"/>
      <c r="BW586" s="16"/>
      <c r="BX586" s="16"/>
      <c r="BY586" s="16"/>
      <c r="BZ586" s="16"/>
      <c r="CA586" s="16"/>
      <c r="CB586" s="16"/>
      <c r="CC586" s="16"/>
    </row>
    <row r="587" spans="1:81" ht="12.75">
      <c r="A587" s="8" t="s">
        <v>1616</v>
      </c>
      <c r="B587" s="8" t="s">
        <v>1329</v>
      </c>
      <c r="C587" s="8" t="s">
        <v>1618</v>
      </c>
      <c r="D587" s="8" t="s">
        <v>287</v>
      </c>
      <c r="E587" s="12">
        <v>30</v>
      </c>
      <c r="F587" s="8" t="s">
        <v>1327</v>
      </c>
      <c r="G587" s="12">
        <v>19</v>
      </c>
      <c r="H587" s="11" t="s">
        <v>1328</v>
      </c>
      <c r="I587" s="12">
        <v>20</v>
      </c>
      <c r="J587" s="8" t="s">
        <v>1617</v>
      </c>
      <c r="K587" s="8" t="s">
        <v>1333</v>
      </c>
      <c r="L587" s="38">
        <v>36.82</v>
      </c>
      <c r="M587" s="38">
        <v>-104.954</v>
      </c>
      <c r="N587" s="47" t="s">
        <v>1619</v>
      </c>
      <c r="O587" s="13">
        <v>37996</v>
      </c>
      <c r="P587" s="12">
        <v>1945</v>
      </c>
      <c r="Q587" s="8" t="s">
        <v>1334</v>
      </c>
      <c r="R587" s="12">
        <v>1880</v>
      </c>
      <c r="S587" s="8" t="s">
        <v>1339</v>
      </c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3" t="s">
        <v>1119</v>
      </c>
      <c r="BQ587" s="8" t="s">
        <v>6</v>
      </c>
      <c r="BR587" s="8"/>
      <c r="BS587" s="8"/>
      <c r="BT587" s="8" t="s">
        <v>1330</v>
      </c>
      <c r="BU587" s="8"/>
      <c r="BV587" s="8"/>
      <c r="BW587" s="8"/>
      <c r="BX587" s="8"/>
      <c r="BY587" s="8"/>
      <c r="BZ587" s="8"/>
      <c r="CA587" s="8"/>
      <c r="CB587" s="8"/>
      <c r="CC587" s="8"/>
    </row>
    <row r="588" spans="1:81" ht="12.75">
      <c r="A588" s="8" t="s">
        <v>1620</v>
      </c>
      <c r="B588" s="8" t="s">
        <v>1329</v>
      </c>
      <c r="C588" s="8" t="s">
        <v>1622</v>
      </c>
      <c r="D588" s="8" t="s">
        <v>287</v>
      </c>
      <c r="E588" s="12">
        <v>30</v>
      </c>
      <c r="F588" s="8" t="s">
        <v>1327</v>
      </c>
      <c r="G588" s="12">
        <v>19</v>
      </c>
      <c r="H588" s="11" t="s">
        <v>1328</v>
      </c>
      <c r="I588" s="12">
        <v>20</v>
      </c>
      <c r="J588" s="8" t="s">
        <v>1621</v>
      </c>
      <c r="K588" s="8" t="s">
        <v>1333</v>
      </c>
      <c r="L588" s="38">
        <v>36.82</v>
      </c>
      <c r="M588" s="38">
        <v>-104.946</v>
      </c>
      <c r="N588" s="47" t="s">
        <v>1623</v>
      </c>
      <c r="O588" s="13">
        <v>37999</v>
      </c>
      <c r="P588" s="12">
        <v>1945</v>
      </c>
      <c r="Q588" s="8" t="s">
        <v>1334</v>
      </c>
      <c r="R588" s="12">
        <v>1925</v>
      </c>
      <c r="S588" s="8" t="s">
        <v>1339</v>
      </c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3" t="s">
        <v>1119</v>
      </c>
      <c r="BQ588" s="8" t="s">
        <v>7</v>
      </c>
      <c r="BR588" s="8"/>
      <c r="BS588" s="8"/>
      <c r="BT588" s="8" t="s">
        <v>1330</v>
      </c>
      <c r="BU588" s="8"/>
      <c r="BV588" s="8"/>
      <c r="BW588" s="8"/>
      <c r="BX588" s="8"/>
      <c r="BY588" s="8"/>
      <c r="BZ588" s="8"/>
      <c r="CA588" s="8"/>
      <c r="CB588" s="8"/>
      <c r="CC588" s="8"/>
    </row>
    <row r="589" spans="1:81" ht="12.75">
      <c r="A589" s="8" t="s">
        <v>1624</v>
      </c>
      <c r="B589" s="8" t="s">
        <v>1329</v>
      </c>
      <c r="C589" s="8" t="s">
        <v>1626</v>
      </c>
      <c r="D589" s="8" t="s">
        <v>287</v>
      </c>
      <c r="E589" s="12">
        <v>30</v>
      </c>
      <c r="F589" s="8" t="s">
        <v>1327</v>
      </c>
      <c r="G589" s="12">
        <v>19</v>
      </c>
      <c r="H589" s="11" t="s">
        <v>1328</v>
      </c>
      <c r="I589" s="12">
        <v>20</v>
      </c>
      <c r="J589" s="8" t="s">
        <v>1625</v>
      </c>
      <c r="K589" s="8" t="s">
        <v>1333</v>
      </c>
      <c r="L589" s="38">
        <v>36.824</v>
      </c>
      <c r="M589" s="38">
        <v>-104.947</v>
      </c>
      <c r="N589" s="47" t="s">
        <v>1627</v>
      </c>
      <c r="O589" s="13">
        <v>38001</v>
      </c>
      <c r="P589" s="12">
        <v>2005</v>
      </c>
      <c r="Q589" s="8" t="s">
        <v>1334</v>
      </c>
      <c r="R589" s="12">
        <v>1982</v>
      </c>
      <c r="S589" s="8" t="s">
        <v>1339</v>
      </c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 t="s">
        <v>1119</v>
      </c>
      <c r="BQ589" s="8" t="s">
        <v>5</v>
      </c>
      <c r="BR589" s="8"/>
      <c r="BS589" s="8"/>
      <c r="BT589" s="8" t="s">
        <v>1330</v>
      </c>
      <c r="BU589" s="8"/>
      <c r="BV589" s="8"/>
      <c r="BW589" s="8"/>
      <c r="BX589" s="8"/>
      <c r="BY589" s="8"/>
      <c r="BZ589" s="8"/>
      <c r="CA589" s="8"/>
      <c r="CB589" s="8"/>
      <c r="CC589" s="8"/>
    </row>
    <row r="590" spans="1:81" ht="12.75">
      <c r="A590" s="8" t="s">
        <v>2520</v>
      </c>
      <c r="B590" s="8" t="s">
        <v>1329</v>
      </c>
      <c r="C590" s="8" t="s">
        <v>2522</v>
      </c>
      <c r="D590" s="8" t="s">
        <v>287</v>
      </c>
      <c r="E590" s="12">
        <v>30</v>
      </c>
      <c r="F590" s="8" t="s">
        <v>1327</v>
      </c>
      <c r="G590" s="12">
        <v>19</v>
      </c>
      <c r="H590" s="11" t="s">
        <v>1328</v>
      </c>
      <c r="I590" s="12">
        <v>20</v>
      </c>
      <c r="J590" s="8" t="s">
        <v>2521</v>
      </c>
      <c r="K590" s="8" t="s">
        <v>1333</v>
      </c>
      <c r="L590" s="38">
        <v>36.822</v>
      </c>
      <c r="M590" s="38">
        <v>-104.952</v>
      </c>
      <c r="N590" s="47" t="s">
        <v>2523</v>
      </c>
      <c r="O590" s="13">
        <v>38524</v>
      </c>
      <c r="P590" s="12">
        <v>2015</v>
      </c>
      <c r="Q590" s="8" t="s">
        <v>1324</v>
      </c>
      <c r="R590" s="12">
        <v>1886</v>
      </c>
      <c r="S590" s="8" t="s">
        <v>1339</v>
      </c>
      <c r="T590" s="8"/>
      <c r="U590" s="8"/>
      <c r="V590" s="3"/>
      <c r="W590" s="3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 t="s">
        <v>1200</v>
      </c>
      <c r="BQ590" s="8" t="s">
        <v>8</v>
      </c>
      <c r="BR590" s="8"/>
      <c r="BS590" s="8"/>
      <c r="BT590" s="8" t="s">
        <v>1330</v>
      </c>
      <c r="BU590" s="8"/>
      <c r="BV590" s="8"/>
      <c r="BW590" s="8"/>
      <c r="BX590" s="8"/>
      <c r="BY590" s="8"/>
      <c r="BZ590" s="8"/>
      <c r="CA590" s="8"/>
      <c r="CB590" s="8"/>
      <c r="CC590" s="8"/>
    </row>
    <row r="591" spans="1:81" ht="12.75">
      <c r="A591" s="14" t="s">
        <v>1212</v>
      </c>
      <c r="B591" s="14" t="s">
        <v>475</v>
      </c>
      <c r="C591" s="15">
        <v>18</v>
      </c>
      <c r="D591" s="14" t="s">
        <v>329</v>
      </c>
      <c r="E591" s="16">
        <v>30</v>
      </c>
      <c r="F591" s="16" t="s">
        <v>1327</v>
      </c>
      <c r="G591" s="16">
        <v>19</v>
      </c>
      <c r="H591" s="11" t="s">
        <v>1328</v>
      </c>
      <c r="I591" s="16">
        <v>21</v>
      </c>
      <c r="J591" s="16" t="s">
        <v>11</v>
      </c>
      <c r="K591" s="16" t="s">
        <v>1333</v>
      </c>
      <c r="L591" s="17">
        <v>36.817565159</v>
      </c>
      <c r="M591" s="17">
        <v>-104.92887649</v>
      </c>
      <c r="N591" s="26">
        <v>7350</v>
      </c>
      <c r="O591" s="24">
        <v>36951</v>
      </c>
      <c r="P591" s="16">
        <v>1669</v>
      </c>
      <c r="Q591" s="16" t="s">
        <v>315</v>
      </c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3"/>
      <c r="BQ591" s="16"/>
      <c r="BR591" s="16"/>
      <c r="BS591" s="16"/>
      <c r="BT591" s="16" t="s">
        <v>938</v>
      </c>
      <c r="BU591" s="16"/>
      <c r="BV591" s="16"/>
      <c r="BW591" s="16"/>
      <c r="BX591" s="16"/>
      <c r="BY591" s="16"/>
      <c r="BZ591" s="16"/>
      <c r="CA591" s="16"/>
      <c r="CB591" s="16"/>
      <c r="CC591" s="16"/>
    </row>
    <row r="592" spans="1:81" ht="12.75">
      <c r="A592" s="8" t="s">
        <v>12</v>
      </c>
      <c r="B592" s="8" t="s">
        <v>1329</v>
      </c>
      <c r="C592" s="8" t="s">
        <v>2576</v>
      </c>
      <c r="D592" s="8" t="s">
        <v>287</v>
      </c>
      <c r="E592" s="12">
        <v>30</v>
      </c>
      <c r="F592" s="8" t="s">
        <v>1327</v>
      </c>
      <c r="G592" s="12">
        <v>19</v>
      </c>
      <c r="H592" s="11" t="s">
        <v>1328</v>
      </c>
      <c r="I592" s="12">
        <v>28</v>
      </c>
      <c r="J592" s="8" t="s">
        <v>2575</v>
      </c>
      <c r="K592" s="8" t="s">
        <v>1333</v>
      </c>
      <c r="L592" s="38">
        <v>36.809</v>
      </c>
      <c r="M592" s="38">
        <v>-104.933</v>
      </c>
      <c r="N592" s="47" t="s">
        <v>2577</v>
      </c>
      <c r="O592" s="13">
        <v>38526</v>
      </c>
      <c r="P592" s="12">
        <v>1820</v>
      </c>
      <c r="Q592" s="8" t="s">
        <v>1324</v>
      </c>
      <c r="R592" s="12">
        <v>1772</v>
      </c>
      <c r="S592" s="8" t="s">
        <v>1339</v>
      </c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3" t="s">
        <v>1200</v>
      </c>
      <c r="BQ592" s="8" t="s">
        <v>13</v>
      </c>
      <c r="BR592" s="8"/>
      <c r="BS592" s="8"/>
      <c r="BT592" s="8" t="s">
        <v>1330</v>
      </c>
      <c r="BU592" s="8"/>
      <c r="BV592" s="8"/>
      <c r="BW592" s="8"/>
      <c r="BX592" s="8"/>
      <c r="BY592" s="8"/>
      <c r="BZ592" s="8"/>
      <c r="CA592" s="8"/>
      <c r="CB592" s="8"/>
      <c r="CC592" s="8"/>
    </row>
    <row r="593" spans="1:81" ht="12.75">
      <c r="A593" s="8" t="s">
        <v>2615</v>
      </c>
      <c r="B593" s="8" t="s">
        <v>1329</v>
      </c>
      <c r="C593" s="8" t="s">
        <v>2617</v>
      </c>
      <c r="D593" s="8" t="s">
        <v>287</v>
      </c>
      <c r="E593" s="12">
        <v>30</v>
      </c>
      <c r="F593" s="8" t="s">
        <v>1327</v>
      </c>
      <c r="G593" s="12">
        <v>19</v>
      </c>
      <c r="H593" s="11" t="s">
        <v>1328</v>
      </c>
      <c r="I593" s="12">
        <v>28</v>
      </c>
      <c r="J593" s="8" t="s">
        <v>2616</v>
      </c>
      <c r="K593" s="8" t="s">
        <v>1333</v>
      </c>
      <c r="L593" s="38">
        <v>36.804</v>
      </c>
      <c r="M593" s="38">
        <v>-104.93</v>
      </c>
      <c r="N593" s="47">
        <v>7379</v>
      </c>
      <c r="O593" s="13">
        <v>38548</v>
      </c>
      <c r="P593" s="12">
        <v>1885</v>
      </c>
      <c r="Q593" s="8" t="s">
        <v>1364</v>
      </c>
      <c r="R593" s="12">
        <v>0</v>
      </c>
      <c r="S593" s="8" t="s">
        <v>1330</v>
      </c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3" t="s">
        <v>1330</v>
      </c>
      <c r="BQ593" s="8" t="s">
        <v>1330</v>
      </c>
      <c r="BR593" s="8"/>
      <c r="BS593" s="8"/>
      <c r="BT593" s="8" t="s">
        <v>1330</v>
      </c>
      <c r="BU593" s="8"/>
      <c r="BV593" s="8"/>
      <c r="BW593" s="8"/>
      <c r="BX593" s="8"/>
      <c r="BY593" s="8"/>
      <c r="BZ593" s="8"/>
      <c r="CA593" s="8"/>
      <c r="CB593" s="8"/>
      <c r="CC593" s="8"/>
    </row>
    <row r="594" spans="1:81" ht="12.75">
      <c r="A594" s="8" t="s">
        <v>2621</v>
      </c>
      <c r="B594" s="8" t="s">
        <v>1329</v>
      </c>
      <c r="C594" s="8" t="s">
        <v>2623</v>
      </c>
      <c r="D594" s="8" t="s">
        <v>287</v>
      </c>
      <c r="E594" s="12">
        <v>30</v>
      </c>
      <c r="F594" s="8" t="s">
        <v>1327</v>
      </c>
      <c r="G594" s="12">
        <v>19</v>
      </c>
      <c r="H594" s="11" t="s">
        <v>1328</v>
      </c>
      <c r="I594" s="12">
        <v>28</v>
      </c>
      <c r="J594" s="8" t="s">
        <v>2622</v>
      </c>
      <c r="K594" s="3" t="s">
        <v>1333</v>
      </c>
      <c r="L594" s="38">
        <v>36.802</v>
      </c>
      <c r="M594" s="38">
        <v>-104.923</v>
      </c>
      <c r="N594" s="47">
        <v>7300</v>
      </c>
      <c r="O594" s="13">
        <v>38550</v>
      </c>
      <c r="P594" s="12">
        <v>1825</v>
      </c>
      <c r="Q594" s="8" t="s">
        <v>1364</v>
      </c>
      <c r="R594" s="12">
        <v>0</v>
      </c>
      <c r="S594" s="8" t="s">
        <v>1330</v>
      </c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 t="s">
        <v>1330</v>
      </c>
      <c r="BQ594" s="8" t="s">
        <v>1330</v>
      </c>
      <c r="BR594" s="8"/>
      <c r="BS594" s="8"/>
      <c r="BT594" s="8" t="s">
        <v>1330</v>
      </c>
      <c r="BU594" s="8"/>
      <c r="BV594" s="8"/>
      <c r="BW594" s="8"/>
      <c r="BX594" s="8"/>
      <c r="BY594" s="8"/>
      <c r="BZ594" s="8"/>
      <c r="CA594" s="8"/>
      <c r="CB594" s="8"/>
      <c r="CC594" s="8"/>
    </row>
    <row r="595" spans="1:81" ht="12.75">
      <c r="A595" s="8" t="s">
        <v>1595</v>
      </c>
      <c r="B595" s="8" t="s">
        <v>1329</v>
      </c>
      <c r="C595" s="8" t="s">
        <v>1568</v>
      </c>
      <c r="D595" s="8" t="s">
        <v>287</v>
      </c>
      <c r="E595" s="12">
        <v>30</v>
      </c>
      <c r="F595" s="8" t="s">
        <v>1327</v>
      </c>
      <c r="G595" s="12">
        <v>19</v>
      </c>
      <c r="H595" s="11" t="s">
        <v>1328</v>
      </c>
      <c r="I595" s="12">
        <v>29</v>
      </c>
      <c r="J595" s="8" t="s">
        <v>1596</v>
      </c>
      <c r="K595" s="8" t="s">
        <v>1333</v>
      </c>
      <c r="L595" s="38">
        <v>36.812</v>
      </c>
      <c r="M595" s="38">
        <v>-104.942</v>
      </c>
      <c r="N595" s="47" t="s">
        <v>1597</v>
      </c>
      <c r="O595" s="13">
        <v>37972</v>
      </c>
      <c r="P595" s="12">
        <v>1885</v>
      </c>
      <c r="Q595" s="8" t="s">
        <v>1334</v>
      </c>
      <c r="R595" s="12">
        <v>1885</v>
      </c>
      <c r="S595" s="8" t="s">
        <v>1339</v>
      </c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3" t="s">
        <v>1119</v>
      </c>
      <c r="BQ595" s="8" t="s">
        <v>1598</v>
      </c>
      <c r="BR595" s="8"/>
      <c r="BS595" s="8"/>
      <c r="BT595" s="8" t="s">
        <v>1330</v>
      </c>
      <c r="BU595" s="8"/>
      <c r="BV595" s="8"/>
      <c r="BW595" s="8"/>
      <c r="BX595" s="8"/>
      <c r="BY595" s="8"/>
      <c r="BZ595" s="8"/>
      <c r="CA595" s="8"/>
      <c r="CB595" s="8"/>
      <c r="CC595" s="8"/>
    </row>
    <row r="596" spans="1:81" ht="12.75">
      <c r="A596" s="8" t="s">
        <v>2524</v>
      </c>
      <c r="B596" s="8" t="s">
        <v>1329</v>
      </c>
      <c r="C596" s="8" t="s">
        <v>2526</v>
      </c>
      <c r="D596" s="8" t="s">
        <v>287</v>
      </c>
      <c r="E596" s="12">
        <v>30</v>
      </c>
      <c r="F596" s="8" t="s">
        <v>1327</v>
      </c>
      <c r="G596" s="12">
        <v>19</v>
      </c>
      <c r="H596" s="11" t="s">
        <v>1328</v>
      </c>
      <c r="I596" s="12">
        <v>29</v>
      </c>
      <c r="J596" s="8" t="s">
        <v>2525</v>
      </c>
      <c r="K596" s="8" t="s">
        <v>1333</v>
      </c>
      <c r="L596" s="38">
        <v>36.811</v>
      </c>
      <c r="M596" s="38">
        <v>-104.948</v>
      </c>
      <c r="N596" s="47" t="s">
        <v>2527</v>
      </c>
      <c r="O596" s="13">
        <v>38525</v>
      </c>
      <c r="P596" s="12">
        <v>2015</v>
      </c>
      <c r="Q596" s="8" t="s">
        <v>1324</v>
      </c>
      <c r="R596" s="12">
        <v>1952</v>
      </c>
      <c r="S596" s="8" t="s">
        <v>1339</v>
      </c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 t="s">
        <v>1200</v>
      </c>
      <c r="BQ596" s="8" t="s">
        <v>14</v>
      </c>
      <c r="BR596" s="8"/>
      <c r="BS596" s="8"/>
      <c r="BT596" s="8" t="s">
        <v>1330</v>
      </c>
      <c r="BU596" s="8"/>
      <c r="BV596" s="8"/>
      <c r="BW596" s="8"/>
      <c r="BX596" s="8"/>
      <c r="BY596" s="8"/>
      <c r="BZ596" s="8"/>
      <c r="CA596" s="8"/>
      <c r="CB596" s="8"/>
      <c r="CC596" s="8"/>
    </row>
    <row r="597" spans="1:81" ht="12.75">
      <c r="A597" s="8" t="s">
        <v>2529</v>
      </c>
      <c r="B597" s="8" t="s">
        <v>1329</v>
      </c>
      <c r="C597" s="8" t="s">
        <v>2573</v>
      </c>
      <c r="D597" s="8" t="s">
        <v>287</v>
      </c>
      <c r="E597" s="12">
        <v>30</v>
      </c>
      <c r="F597" s="8" t="s">
        <v>1327</v>
      </c>
      <c r="G597" s="12">
        <v>19</v>
      </c>
      <c r="H597" s="11" t="s">
        <v>1328</v>
      </c>
      <c r="I597" s="12">
        <v>29</v>
      </c>
      <c r="J597" s="8" t="s">
        <v>2572</v>
      </c>
      <c r="K597" s="8" t="s">
        <v>1333</v>
      </c>
      <c r="L597" s="38">
        <v>36.807</v>
      </c>
      <c r="M597" s="38">
        <v>-104.943</v>
      </c>
      <c r="N597" s="47" t="s">
        <v>2574</v>
      </c>
      <c r="O597" s="13">
        <v>38525</v>
      </c>
      <c r="P597" s="12">
        <v>1975</v>
      </c>
      <c r="Q597" s="8" t="s">
        <v>2528</v>
      </c>
      <c r="R597" s="12">
        <v>1908</v>
      </c>
      <c r="S597" s="8" t="s">
        <v>1339</v>
      </c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3" t="s">
        <v>1200</v>
      </c>
      <c r="BQ597" s="8" t="s">
        <v>15</v>
      </c>
      <c r="BR597" s="8"/>
      <c r="BS597" s="8"/>
      <c r="BT597" s="8" t="s">
        <v>1330</v>
      </c>
      <c r="BU597" s="8"/>
      <c r="BV597" s="8"/>
      <c r="BW597" s="8"/>
      <c r="BX597" s="8"/>
      <c r="BY597" s="8"/>
      <c r="BZ597" s="8"/>
      <c r="CA597" s="8"/>
      <c r="CB597" s="8"/>
      <c r="CC597" s="8"/>
    </row>
    <row r="598" spans="1:81" ht="12.75">
      <c r="A598" s="14" t="s">
        <v>595</v>
      </c>
      <c r="B598" s="14" t="s">
        <v>450</v>
      </c>
      <c r="C598" s="15" t="s">
        <v>462</v>
      </c>
      <c r="D598" s="14" t="s">
        <v>459</v>
      </c>
      <c r="E598" s="16">
        <v>30</v>
      </c>
      <c r="F598" s="16" t="s">
        <v>1327</v>
      </c>
      <c r="G598" s="16">
        <v>19</v>
      </c>
      <c r="H598" s="11" t="s">
        <v>1328</v>
      </c>
      <c r="I598" s="16">
        <v>30</v>
      </c>
      <c r="J598" s="16" t="s">
        <v>20</v>
      </c>
      <c r="K598" s="16" t="s">
        <v>1333</v>
      </c>
      <c r="L598" s="17">
        <v>36.806918</v>
      </c>
      <c r="M598" s="17">
        <v>-104.967348</v>
      </c>
      <c r="N598" s="15">
        <v>7739</v>
      </c>
      <c r="O598" s="24">
        <v>32752</v>
      </c>
      <c r="P598" s="16">
        <v>2188</v>
      </c>
      <c r="Q598" s="16" t="s">
        <v>1198</v>
      </c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1" t="s">
        <v>1200</v>
      </c>
      <c r="BQ598" s="16" t="s">
        <v>21</v>
      </c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</row>
    <row r="599" spans="1:81" ht="12.75">
      <c r="A599" s="14" t="s">
        <v>683</v>
      </c>
      <c r="B599" s="8" t="s">
        <v>1329</v>
      </c>
      <c r="C599" s="15">
        <v>22</v>
      </c>
      <c r="D599" s="14" t="s">
        <v>286</v>
      </c>
      <c r="E599" s="16">
        <v>30</v>
      </c>
      <c r="F599" s="16" t="s">
        <v>1327</v>
      </c>
      <c r="G599" s="16">
        <v>19</v>
      </c>
      <c r="H599" s="11" t="s">
        <v>1328</v>
      </c>
      <c r="I599" s="16">
        <v>30</v>
      </c>
      <c r="J599" s="16" t="s">
        <v>2640</v>
      </c>
      <c r="K599" s="16" t="s">
        <v>1333</v>
      </c>
      <c r="L599" s="17">
        <v>36.804489</v>
      </c>
      <c r="M599" s="17">
        <v>-104.96875</v>
      </c>
      <c r="N599" s="15">
        <v>7892</v>
      </c>
      <c r="O599" s="24">
        <v>36770</v>
      </c>
      <c r="P599" s="16">
        <v>2270</v>
      </c>
      <c r="Q599" s="16" t="s">
        <v>1198</v>
      </c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1" t="s">
        <v>1200</v>
      </c>
      <c r="BQ599" s="16" t="s">
        <v>2641</v>
      </c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</row>
    <row r="600" spans="1:81" ht="12.75">
      <c r="A600" s="14" t="s">
        <v>864</v>
      </c>
      <c r="B600" s="8" t="s">
        <v>1329</v>
      </c>
      <c r="C600" s="15">
        <v>23</v>
      </c>
      <c r="D600" s="14" t="s">
        <v>286</v>
      </c>
      <c r="E600" s="16">
        <v>30</v>
      </c>
      <c r="F600" s="16" t="s">
        <v>1327</v>
      </c>
      <c r="G600" s="16">
        <v>19</v>
      </c>
      <c r="H600" s="11" t="s">
        <v>1328</v>
      </c>
      <c r="I600" s="16">
        <v>30</v>
      </c>
      <c r="J600" s="16" t="s">
        <v>18</v>
      </c>
      <c r="K600" s="16" t="s">
        <v>1333</v>
      </c>
      <c r="L600" s="17">
        <v>36.799221</v>
      </c>
      <c r="M600" s="17">
        <v>-104.960641</v>
      </c>
      <c r="N600" s="15">
        <v>7782</v>
      </c>
      <c r="O600" s="24">
        <v>37043</v>
      </c>
      <c r="P600" s="16">
        <v>2286</v>
      </c>
      <c r="Q600" s="16" t="s">
        <v>1198</v>
      </c>
      <c r="R600" s="16"/>
      <c r="S600" s="16" t="s">
        <v>868</v>
      </c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1" t="s">
        <v>1200</v>
      </c>
      <c r="BQ600" s="16" t="s">
        <v>19</v>
      </c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</row>
    <row r="601" spans="1:81" ht="12.75">
      <c r="A601" s="8" t="s">
        <v>2232</v>
      </c>
      <c r="B601" s="8" t="s">
        <v>1329</v>
      </c>
      <c r="C601" s="8" t="s">
        <v>1375</v>
      </c>
      <c r="D601" s="8" t="s">
        <v>286</v>
      </c>
      <c r="E601" s="12">
        <v>30</v>
      </c>
      <c r="F601" s="8" t="s">
        <v>1327</v>
      </c>
      <c r="G601" s="12">
        <v>19</v>
      </c>
      <c r="H601" s="11" t="s">
        <v>1328</v>
      </c>
      <c r="I601" s="12">
        <v>30</v>
      </c>
      <c r="J601" s="8" t="s">
        <v>2233</v>
      </c>
      <c r="K601" s="8" t="s">
        <v>1333</v>
      </c>
      <c r="L601" s="38">
        <v>36.812</v>
      </c>
      <c r="M601" s="38">
        <v>-104.97</v>
      </c>
      <c r="N601" s="47" t="s">
        <v>2234</v>
      </c>
      <c r="O601" s="13">
        <v>38489</v>
      </c>
      <c r="P601" s="12">
        <v>2365</v>
      </c>
      <c r="Q601" s="8" t="s">
        <v>1324</v>
      </c>
      <c r="R601" s="12">
        <v>2260</v>
      </c>
      <c r="S601" s="8" t="s">
        <v>1581</v>
      </c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3" t="s">
        <v>1119</v>
      </c>
      <c r="BQ601" s="8" t="s">
        <v>2235</v>
      </c>
      <c r="BR601" s="8"/>
      <c r="BS601" s="8"/>
      <c r="BT601" s="8" t="s">
        <v>1330</v>
      </c>
      <c r="BU601" s="8"/>
      <c r="BV601" s="8"/>
      <c r="BW601" s="8"/>
      <c r="BX601" s="8"/>
      <c r="BY601" s="8"/>
      <c r="BZ601" s="8"/>
      <c r="CA601" s="8"/>
      <c r="CB601" s="8"/>
      <c r="CC601" s="8"/>
    </row>
    <row r="602" spans="1:81" ht="12.75">
      <c r="A602" s="14" t="s">
        <v>594</v>
      </c>
      <c r="B602" s="8" t="s">
        <v>1329</v>
      </c>
      <c r="C602" s="15" t="s">
        <v>291</v>
      </c>
      <c r="D602" s="14" t="s">
        <v>292</v>
      </c>
      <c r="E602" s="16">
        <v>30</v>
      </c>
      <c r="F602" s="16" t="s">
        <v>1327</v>
      </c>
      <c r="G602" s="16">
        <v>19</v>
      </c>
      <c r="H602" s="11" t="s">
        <v>1328</v>
      </c>
      <c r="I602" s="16">
        <v>30</v>
      </c>
      <c r="J602" s="16" t="s">
        <v>22</v>
      </c>
      <c r="K602" s="16" t="s">
        <v>1333</v>
      </c>
      <c r="L602" s="17">
        <v>36.799258</v>
      </c>
      <c r="M602" s="17">
        <v>-104.959134</v>
      </c>
      <c r="N602" s="15">
        <v>7711</v>
      </c>
      <c r="O602" s="24">
        <v>32051</v>
      </c>
      <c r="P602" s="16">
        <v>2085</v>
      </c>
      <c r="Q602" s="16" t="s">
        <v>1198</v>
      </c>
      <c r="R602" s="16"/>
      <c r="S602" s="16"/>
      <c r="T602" s="16"/>
      <c r="U602" s="16"/>
      <c r="V602" s="11"/>
      <c r="W602" s="11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1" t="s">
        <v>1200</v>
      </c>
      <c r="BQ602" s="16" t="s">
        <v>23</v>
      </c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</row>
    <row r="603" spans="1:81" ht="12.75">
      <c r="A603" s="14" t="s">
        <v>513</v>
      </c>
      <c r="B603" s="14" t="s">
        <v>373</v>
      </c>
      <c r="C603" s="15">
        <v>5</v>
      </c>
      <c r="D603" s="14" t="s">
        <v>207</v>
      </c>
      <c r="E603" s="16">
        <v>30</v>
      </c>
      <c r="F603" s="16" t="s">
        <v>1327</v>
      </c>
      <c r="G603" s="16">
        <v>19</v>
      </c>
      <c r="H603" s="11" t="s">
        <v>1328</v>
      </c>
      <c r="I603" s="16">
        <v>30</v>
      </c>
      <c r="J603" s="16" t="s">
        <v>16</v>
      </c>
      <c r="K603" s="16" t="s">
        <v>1333</v>
      </c>
      <c r="L603" s="17">
        <v>36.800459</v>
      </c>
      <c r="M603" s="17">
        <v>-104.9563</v>
      </c>
      <c r="N603" s="15">
        <v>7683</v>
      </c>
      <c r="O603" s="24">
        <v>28581</v>
      </c>
      <c r="P603" s="16">
        <v>2500</v>
      </c>
      <c r="Q603" s="16" t="s">
        <v>17</v>
      </c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1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</row>
    <row r="604" spans="1:81" ht="12.75">
      <c r="A604" s="14" t="s">
        <v>601</v>
      </c>
      <c r="B604" s="14" t="s">
        <v>450</v>
      </c>
      <c r="C604" s="15" t="s">
        <v>463</v>
      </c>
      <c r="D604" s="14" t="s">
        <v>459</v>
      </c>
      <c r="E604" s="16">
        <v>30</v>
      </c>
      <c r="F604" s="16" t="s">
        <v>1327</v>
      </c>
      <c r="G604" s="16">
        <v>19</v>
      </c>
      <c r="H604" s="11" t="s">
        <v>1328</v>
      </c>
      <c r="I604" s="16">
        <v>31</v>
      </c>
      <c r="J604" s="16" t="s">
        <v>2642</v>
      </c>
      <c r="K604" s="16" t="s">
        <v>1333</v>
      </c>
      <c r="L604" s="17">
        <v>36.792297</v>
      </c>
      <c r="M604" s="17">
        <v>-104.959164</v>
      </c>
      <c r="N604" s="15">
        <v>7702</v>
      </c>
      <c r="O604" s="24">
        <v>32752</v>
      </c>
      <c r="P604" s="16">
        <v>2200</v>
      </c>
      <c r="Q604" s="16" t="s">
        <v>1198</v>
      </c>
      <c r="R604" s="16"/>
      <c r="S604" s="16"/>
      <c r="T604" s="16">
        <v>1800</v>
      </c>
      <c r="U604" s="16">
        <v>2024</v>
      </c>
      <c r="V604" s="8">
        <f>+N604-U604</f>
        <v>5678</v>
      </c>
      <c r="W604" s="8">
        <f>+X604-U604</f>
        <v>122</v>
      </c>
      <c r="X604" s="16">
        <v>2146</v>
      </c>
      <c r="Y604" s="16"/>
      <c r="Z604" s="16" t="s">
        <v>49</v>
      </c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1" t="s">
        <v>1119</v>
      </c>
      <c r="BQ604" s="16" t="s">
        <v>2643</v>
      </c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</row>
    <row r="605" spans="1:81" ht="12.75">
      <c r="A605" s="14" t="s">
        <v>712</v>
      </c>
      <c r="B605" s="8" t="s">
        <v>1329</v>
      </c>
      <c r="C605" s="15">
        <v>8</v>
      </c>
      <c r="D605" s="14" t="s">
        <v>286</v>
      </c>
      <c r="E605" s="16">
        <v>30</v>
      </c>
      <c r="F605" s="16" t="s">
        <v>1327</v>
      </c>
      <c r="G605" s="16">
        <v>19</v>
      </c>
      <c r="H605" s="11" t="s">
        <v>1328</v>
      </c>
      <c r="I605" s="16">
        <v>31</v>
      </c>
      <c r="J605" s="16" t="s">
        <v>2646</v>
      </c>
      <c r="K605" s="16" t="s">
        <v>1333</v>
      </c>
      <c r="L605" s="17">
        <v>36.788083</v>
      </c>
      <c r="M605" s="17">
        <v>-104.966123</v>
      </c>
      <c r="N605" s="15">
        <v>8061</v>
      </c>
      <c r="O605" s="24">
        <v>36770</v>
      </c>
      <c r="P605" s="16">
        <v>2450</v>
      </c>
      <c r="Q605" s="16" t="s">
        <v>1198</v>
      </c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1" t="s">
        <v>1200</v>
      </c>
      <c r="BQ605" s="16" t="s">
        <v>2647</v>
      </c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</row>
    <row r="606" spans="1:81" ht="12.75">
      <c r="A606" s="14" t="s">
        <v>677</v>
      </c>
      <c r="B606" s="8" t="s">
        <v>1329</v>
      </c>
      <c r="C606" s="15">
        <v>9</v>
      </c>
      <c r="D606" s="14" t="s">
        <v>286</v>
      </c>
      <c r="E606" s="16">
        <v>30</v>
      </c>
      <c r="F606" s="16" t="s">
        <v>1327</v>
      </c>
      <c r="G606" s="16">
        <v>19</v>
      </c>
      <c r="H606" s="11" t="s">
        <v>1328</v>
      </c>
      <c r="I606" s="16">
        <v>31</v>
      </c>
      <c r="J606" s="16" t="s">
        <v>2648</v>
      </c>
      <c r="K606" s="16" t="s">
        <v>1333</v>
      </c>
      <c r="L606" s="17">
        <v>36.788187</v>
      </c>
      <c r="M606" s="17">
        <v>-104.959702</v>
      </c>
      <c r="N606" s="15">
        <v>7935</v>
      </c>
      <c r="O606" s="24">
        <v>36770</v>
      </c>
      <c r="P606" s="16">
        <v>2300</v>
      </c>
      <c r="Q606" s="16" t="s">
        <v>1198</v>
      </c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1" t="s">
        <v>1200</v>
      </c>
      <c r="BQ606" s="16" t="s">
        <v>2649</v>
      </c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</row>
    <row r="607" spans="1:81" ht="12.75">
      <c r="A607" s="14" t="s">
        <v>604</v>
      </c>
      <c r="B607" s="8" t="s">
        <v>1329</v>
      </c>
      <c r="C607" s="15" t="s">
        <v>320</v>
      </c>
      <c r="D607" s="14" t="s">
        <v>319</v>
      </c>
      <c r="E607" s="16">
        <v>30</v>
      </c>
      <c r="F607" s="16" t="s">
        <v>1327</v>
      </c>
      <c r="G607" s="16">
        <v>19</v>
      </c>
      <c r="H607" s="11" t="s">
        <v>1328</v>
      </c>
      <c r="I607" s="16">
        <v>31</v>
      </c>
      <c r="J607" s="16" t="s">
        <v>2644</v>
      </c>
      <c r="K607" s="16" t="s">
        <v>1333</v>
      </c>
      <c r="L607" s="17">
        <v>36.791287</v>
      </c>
      <c r="M607" s="17">
        <v>-104.970537</v>
      </c>
      <c r="N607" s="15">
        <v>7790</v>
      </c>
      <c r="O607" s="24">
        <v>32752</v>
      </c>
      <c r="P607" s="16">
        <v>2300</v>
      </c>
      <c r="Q607" s="16" t="s">
        <v>1198</v>
      </c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1" t="s">
        <v>1200</v>
      </c>
      <c r="BQ607" s="16" t="s">
        <v>2645</v>
      </c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</row>
    <row r="608" spans="1:81" ht="12.75">
      <c r="A608" s="14" t="s">
        <v>602</v>
      </c>
      <c r="B608" s="14" t="s">
        <v>450</v>
      </c>
      <c r="C608" s="15">
        <v>322</v>
      </c>
      <c r="D608" s="14" t="s">
        <v>459</v>
      </c>
      <c r="E608" s="16">
        <v>30</v>
      </c>
      <c r="F608" s="16" t="s">
        <v>1327</v>
      </c>
      <c r="G608" s="16">
        <v>19</v>
      </c>
      <c r="H608" s="11" t="s">
        <v>1328</v>
      </c>
      <c r="I608" s="16">
        <v>32</v>
      </c>
      <c r="J608" s="16" t="s">
        <v>2767</v>
      </c>
      <c r="K608" s="16" t="s">
        <v>1333</v>
      </c>
      <c r="L608" s="17">
        <v>36.795401</v>
      </c>
      <c r="M608" s="17">
        <v>-104.94931</v>
      </c>
      <c r="N608" s="15">
        <v>7648</v>
      </c>
      <c r="O608" s="24">
        <v>32752</v>
      </c>
      <c r="P608" s="16">
        <v>2200</v>
      </c>
      <c r="Q608" s="16" t="s">
        <v>1198</v>
      </c>
      <c r="R608" s="16"/>
      <c r="S608" s="16"/>
      <c r="T608" s="16"/>
      <c r="U608" s="16"/>
      <c r="V608" s="11"/>
      <c r="W608" s="11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1" t="s">
        <v>1119</v>
      </c>
      <c r="BQ608" s="16" t="s">
        <v>2768</v>
      </c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</row>
    <row r="609" spans="1:81" ht="12.75">
      <c r="A609" s="8" t="s">
        <v>1916</v>
      </c>
      <c r="B609" s="8" t="s">
        <v>1329</v>
      </c>
      <c r="C609" s="8" t="s">
        <v>1918</v>
      </c>
      <c r="D609" s="8" t="s">
        <v>286</v>
      </c>
      <c r="E609" s="12">
        <v>30</v>
      </c>
      <c r="F609" s="8" t="s">
        <v>1327</v>
      </c>
      <c r="G609" s="12">
        <v>19</v>
      </c>
      <c r="H609" s="11" t="s">
        <v>1328</v>
      </c>
      <c r="I609" s="12">
        <v>32</v>
      </c>
      <c r="J609" s="8" t="s">
        <v>1917</v>
      </c>
      <c r="K609" s="8" t="s">
        <v>1333</v>
      </c>
      <c r="L609" s="38">
        <v>36.974</v>
      </c>
      <c r="M609" s="38">
        <v>-104.95</v>
      </c>
      <c r="N609" s="47">
        <v>7629</v>
      </c>
      <c r="O609" s="13">
        <v>38167</v>
      </c>
      <c r="P609" s="12">
        <v>3814</v>
      </c>
      <c r="Q609" s="8" t="s">
        <v>1324</v>
      </c>
      <c r="R609" s="12">
        <v>3814</v>
      </c>
      <c r="S609" s="8" t="s">
        <v>1581</v>
      </c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3" t="s">
        <v>1330</v>
      </c>
      <c r="BQ609" s="8" t="s">
        <v>1330</v>
      </c>
      <c r="BR609" s="8"/>
      <c r="BS609" s="8"/>
      <c r="BT609" s="8" t="s">
        <v>1330</v>
      </c>
      <c r="BU609" s="8"/>
      <c r="BV609" s="8"/>
      <c r="BW609" s="8"/>
      <c r="BX609" s="8"/>
      <c r="BY609" s="8"/>
      <c r="BZ609" s="8"/>
      <c r="CA609" s="8"/>
      <c r="CB609" s="8"/>
      <c r="CC609" s="8"/>
    </row>
    <row r="610" spans="1:81" ht="12.75">
      <c r="A610" s="8" t="s">
        <v>2014</v>
      </c>
      <c r="B610" s="8" t="s">
        <v>1329</v>
      </c>
      <c r="C610" s="8" t="s">
        <v>2016</v>
      </c>
      <c r="D610" s="8" t="s">
        <v>286</v>
      </c>
      <c r="E610" s="12">
        <v>30</v>
      </c>
      <c r="F610" s="8" t="s">
        <v>1327</v>
      </c>
      <c r="G610" s="12">
        <v>19</v>
      </c>
      <c r="H610" s="11" t="s">
        <v>1328</v>
      </c>
      <c r="I610" s="12">
        <v>32</v>
      </c>
      <c r="J610" s="8" t="s">
        <v>2015</v>
      </c>
      <c r="K610" s="8" t="s">
        <v>1333</v>
      </c>
      <c r="L610" s="38">
        <v>36.799</v>
      </c>
      <c r="M610" s="38">
        <v>-104.941</v>
      </c>
      <c r="N610" s="47" t="s">
        <v>2017</v>
      </c>
      <c r="O610" s="13">
        <v>38215</v>
      </c>
      <c r="P610" s="12">
        <v>2485</v>
      </c>
      <c r="Q610" s="8" t="s">
        <v>1324</v>
      </c>
      <c r="R610" s="12">
        <v>2422</v>
      </c>
      <c r="S610" s="8" t="s">
        <v>1581</v>
      </c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3" t="s">
        <v>1119</v>
      </c>
      <c r="BQ610" s="8" t="s">
        <v>2018</v>
      </c>
      <c r="BR610" s="8"/>
      <c r="BS610" s="8"/>
      <c r="BT610" s="8" t="s">
        <v>1330</v>
      </c>
      <c r="BU610" s="8"/>
      <c r="BV610" s="8"/>
      <c r="BW610" s="8"/>
      <c r="BX610" s="8"/>
      <c r="BY610" s="8"/>
      <c r="BZ610" s="8"/>
      <c r="CA610" s="8"/>
      <c r="CB610" s="8"/>
      <c r="CC610" s="8"/>
    </row>
    <row r="611" spans="1:81" ht="12.75">
      <c r="A611" s="8" t="s">
        <v>2019</v>
      </c>
      <c r="B611" s="8" t="s">
        <v>1329</v>
      </c>
      <c r="C611" s="8" t="s">
        <v>2021</v>
      </c>
      <c r="D611" s="8" t="s">
        <v>286</v>
      </c>
      <c r="E611" s="12">
        <v>30</v>
      </c>
      <c r="F611" s="8" t="s">
        <v>1327</v>
      </c>
      <c r="G611" s="12">
        <v>19</v>
      </c>
      <c r="H611" s="11" t="s">
        <v>1328</v>
      </c>
      <c r="I611" s="12">
        <v>32</v>
      </c>
      <c r="J611" s="8" t="s">
        <v>2020</v>
      </c>
      <c r="K611" s="8" t="s">
        <v>1333</v>
      </c>
      <c r="L611" s="38">
        <v>36.788</v>
      </c>
      <c r="M611" s="38">
        <v>-104.946</v>
      </c>
      <c r="N611" s="47" t="s">
        <v>1639</v>
      </c>
      <c r="O611" s="13">
        <v>38217</v>
      </c>
      <c r="P611" s="12">
        <v>2275</v>
      </c>
      <c r="Q611" s="8" t="s">
        <v>1324</v>
      </c>
      <c r="R611" s="12">
        <v>2275</v>
      </c>
      <c r="S611" s="8" t="s">
        <v>1581</v>
      </c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3" t="s">
        <v>1119</v>
      </c>
      <c r="BQ611" s="8" t="s">
        <v>2764</v>
      </c>
      <c r="BR611" s="8"/>
      <c r="BS611" s="8"/>
      <c r="BT611" s="8" t="s">
        <v>1330</v>
      </c>
      <c r="BU611" s="8"/>
      <c r="BV611" s="8"/>
      <c r="BW611" s="8"/>
      <c r="BX611" s="8"/>
      <c r="BY611" s="8"/>
      <c r="BZ611" s="8"/>
      <c r="CA611" s="8"/>
      <c r="CB611" s="8"/>
      <c r="CC611" s="8"/>
    </row>
    <row r="612" spans="1:81" ht="12.75">
      <c r="A612" s="14" t="s">
        <v>600</v>
      </c>
      <c r="B612" s="8" t="s">
        <v>1329</v>
      </c>
      <c r="C612" s="15" t="s">
        <v>297</v>
      </c>
      <c r="D612" s="14" t="s">
        <v>319</v>
      </c>
      <c r="E612" s="16">
        <v>30</v>
      </c>
      <c r="F612" s="16" t="s">
        <v>1327</v>
      </c>
      <c r="G612" s="16">
        <v>19</v>
      </c>
      <c r="H612" s="11" t="s">
        <v>1328</v>
      </c>
      <c r="I612" s="16">
        <v>32</v>
      </c>
      <c r="J612" s="16" t="s">
        <v>2765</v>
      </c>
      <c r="K612" s="16" t="s">
        <v>1333</v>
      </c>
      <c r="L612" s="17">
        <v>36.78894</v>
      </c>
      <c r="M612" s="17">
        <v>-104.947765</v>
      </c>
      <c r="N612" s="15">
        <v>7651</v>
      </c>
      <c r="O612" s="24">
        <v>32752</v>
      </c>
      <c r="P612" s="16">
        <v>2125</v>
      </c>
      <c r="Q612" s="16" t="s">
        <v>1198</v>
      </c>
      <c r="R612" s="16"/>
      <c r="S612" s="16"/>
      <c r="T612" s="16"/>
      <c r="U612" s="16"/>
      <c r="V612" s="11"/>
      <c r="W612" s="11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1" t="s">
        <v>1200</v>
      </c>
      <c r="BQ612" s="16" t="s">
        <v>2766</v>
      </c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</row>
    <row r="613" spans="1:81" ht="12.75">
      <c r="A613" s="8" t="s">
        <v>2769</v>
      </c>
      <c r="B613" s="8" t="s">
        <v>1329</v>
      </c>
      <c r="C613" s="8" t="s">
        <v>2770</v>
      </c>
      <c r="D613" s="8" t="s">
        <v>2771</v>
      </c>
      <c r="E613" s="12">
        <v>30</v>
      </c>
      <c r="F613" s="8" t="s">
        <v>1327</v>
      </c>
      <c r="G613" s="12">
        <v>19</v>
      </c>
      <c r="H613" s="11" t="s">
        <v>1328</v>
      </c>
      <c r="I613" s="12">
        <v>35</v>
      </c>
      <c r="J613" s="8" t="s">
        <v>2772</v>
      </c>
      <c r="K613" s="16" t="s">
        <v>1333</v>
      </c>
      <c r="L613" s="38">
        <v>36.795</v>
      </c>
      <c r="M613" s="38">
        <v>-104.902</v>
      </c>
      <c r="N613" s="47">
        <v>7200</v>
      </c>
      <c r="O613" s="13">
        <v>37956</v>
      </c>
      <c r="P613" s="12">
        <v>1496</v>
      </c>
      <c r="Q613" s="8" t="s">
        <v>2773</v>
      </c>
      <c r="R613" s="12"/>
      <c r="S613" s="8"/>
      <c r="T613" s="8"/>
      <c r="U613" s="8"/>
      <c r="V613" s="3"/>
      <c r="W613" s="3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3"/>
      <c r="BQ613" s="8"/>
      <c r="BR613" s="8"/>
      <c r="BS613" s="8"/>
      <c r="BT613" s="8" t="s">
        <v>2774</v>
      </c>
      <c r="BU613" s="8"/>
      <c r="BV613" s="8"/>
      <c r="BW613" s="8"/>
      <c r="BX613" s="8"/>
      <c r="BY613" s="8"/>
      <c r="BZ613" s="8"/>
      <c r="CA613" s="8"/>
      <c r="CB613" s="8"/>
      <c r="CC613" s="16"/>
    </row>
    <row r="614" spans="1:81" ht="12.75">
      <c r="A614" s="23" t="s">
        <v>1110</v>
      </c>
      <c r="B614" s="8" t="s">
        <v>1329</v>
      </c>
      <c r="C614" s="26">
        <v>22</v>
      </c>
      <c r="D614" s="23" t="s">
        <v>1788</v>
      </c>
      <c r="E614" s="23">
        <v>30</v>
      </c>
      <c r="F614" s="23" t="s">
        <v>1327</v>
      </c>
      <c r="G614" s="23">
        <v>20</v>
      </c>
      <c r="H614" s="34" t="s">
        <v>1328</v>
      </c>
      <c r="I614" s="23">
        <v>2</v>
      </c>
      <c r="J614" s="16" t="s">
        <v>2345</v>
      </c>
      <c r="K614" s="16" t="s">
        <v>1333</v>
      </c>
      <c r="L614" s="39">
        <v>36.862</v>
      </c>
      <c r="M614" s="39">
        <v>-104.786</v>
      </c>
      <c r="N614" s="15">
        <v>7320</v>
      </c>
      <c r="O614" s="24">
        <v>37043</v>
      </c>
      <c r="P614" s="16">
        <v>1495</v>
      </c>
      <c r="Q614" s="16" t="s">
        <v>315</v>
      </c>
      <c r="R614" s="16"/>
      <c r="S614" s="16"/>
      <c r="T614" s="16" t="s">
        <v>634</v>
      </c>
      <c r="U614" s="16">
        <v>1293</v>
      </c>
      <c r="V614" s="8">
        <f>+N614-U614</f>
        <v>6027</v>
      </c>
      <c r="W614" s="8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1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</row>
    <row r="615" spans="1:81" ht="12.75">
      <c r="A615" s="23" t="s">
        <v>1110</v>
      </c>
      <c r="B615" s="8" t="s">
        <v>1329</v>
      </c>
      <c r="C615" s="26">
        <v>24</v>
      </c>
      <c r="D615" s="23" t="s">
        <v>1788</v>
      </c>
      <c r="E615" s="23">
        <v>30</v>
      </c>
      <c r="F615" s="23" t="s">
        <v>1327</v>
      </c>
      <c r="G615" s="23">
        <v>20</v>
      </c>
      <c r="H615" s="34" t="s">
        <v>1328</v>
      </c>
      <c r="I615" s="23">
        <v>6</v>
      </c>
      <c r="J615" s="16" t="s">
        <v>2346</v>
      </c>
      <c r="K615" s="16" t="s">
        <v>1333</v>
      </c>
      <c r="L615" s="39">
        <v>36.864</v>
      </c>
      <c r="M615" s="39">
        <v>-104.856</v>
      </c>
      <c r="N615" s="15">
        <v>7552</v>
      </c>
      <c r="O615" s="24">
        <v>37043</v>
      </c>
      <c r="P615" s="16">
        <v>1855</v>
      </c>
      <c r="Q615" s="16" t="s">
        <v>315</v>
      </c>
      <c r="R615" s="16"/>
      <c r="S615" s="16"/>
      <c r="T615" s="16" t="s">
        <v>635</v>
      </c>
      <c r="U615" s="16">
        <v>1402</v>
      </c>
      <c r="V615" s="3">
        <f>+N615-U615</f>
        <v>6150</v>
      </c>
      <c r="W615" s="3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1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</row>
    <row r="616" spans="1:81" ht="12.75">
      <c r="A616" s="23" t="s">
        <v>1110</v>
      </c>
      <c r="B616" s="8" t="s">
        <v>1329</v>
      </c>
      <c r="C616" s="26">
        <v>23</v>
      </c>
      <c r="D616" s="23" t="s">
        <v>1788</v>
      </c>
      <c r="E616" s="23">
        <v>30</v>
      </c>
      <c r="F616" s="23" t="s">
        <v>1327</v>
      </c>
      <c r="G616" s="23">
        <v>20</v>
      </c>
      <c r="H616" s="34" t="s">
        <v>1328</v>
      </c>
      <c r="I616" s="23">
        <v>22</v>
      </c>
      <c r="J616" s="16" t="s">
        <v>2347</v>
      </c>
      <c r="K616" s="16" t="s">
        <v>1333</v>
      </c>
      <c r="L616" s="39">
        <v>36.821</v>
      </c>
      <c r="M616" s="39">
        <v>-104.799</v>
      </c>
      <c r="N616" s="15">
        <v>7121</v>
      </c>
      <c r="O616" s="24">
        <v>37043</v>
      </c>
      <c r="P616" s="16">
        <v>1175</v>
      </c>
      <c r="Q616" s="16" t="s">
        <v>315</v>
      </c>
      <c r="R616" s="16"/>
      <c r="S616" s="16"/>
      <c r="T616" s="16" t="s">
        <v>636</v>
      </c>
      <c r="U616" s="16">
        <v>1134</v>
      </c>
      <c r="V616" s="8">
        <f>+N616-U616</f>
        <v>5987</v>
      </c>
      <c r="W616" s="8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1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</row>
    <row r="617" spans="1:82" ht="12.75">
      <c r="A617" s="14" t="s">
        <v>498</v>
      </c>
      <c r="B617" s="14" t="s">
        <v>372</v>
      </c>
      <c r="C617" s="15">
        <v>2</v>
      </c>
      <c r="D617" s="14" t="s">
        <v>346</v>
      </c>
      <c r="E617" s="16">
        <v>30</v>
      </c>
      <c r="F617" s="16" t="s">
        <v>1327</v>
      </c>
      <c r="G617" s="16">
        <v>20</v>
      </c>
      <c r="H617" s="11" t="s">
        <v>1328</v>
      </c>
      <c r="I617" s="16">
        <v>30</v>
      </c>
      <c r="J617" s="16" t="s">
        <v>2350</v>
      </c>
      <c r="K617" s="16" t="s">
        <v>1333</v>
      </c>
      <c r="L617" s="17">
        <v>36.807725</v>
      </c>
      <c r="M617" s="17">
        <v>-104.862039</v>
      </c>
      <c r="N617" s="15">
        <v>7090</v>
      </c>
      <c r="O617" s="24">
        <v>26696</v>
      </c>
      <c r="P617" s="16">
        <v>5160</v>
      </c>
      <c r="Q617" s="16" t="s">
        <v>1364</v>
      </c>
      <c r="R617" s="16"/>
      <c r="S617" s="16"/>
      <c r="T617" s="16">
        <v>1092</v>
      </c>
      <c r="U617" s="16">
        <v>1238</v>
      </c>
      <c r="V617" s="8">
        <f>+N617-U617</f>
        <v>5852</v>
      </c>
      <c r="W617" s="8">
        <f>+X617-U617</f>
        <v>100</v>
      </c>
      <c r="X617" s="16">
        <v>1338</v>
      </c>
      <c r="Y617" s="16">
        <f>+Z617-X617</f>
        <v>2564</v>
      </c>
      <c r="Z617" s="23">
        <v>3902</v>
      </c>
      <c r="AA617" s="16">
        <f>+AC617-Z617</f>
        <v>592</v>
      </c>
      <c r="AB617" s="16">
        <f>+AA617+Y617</f>
        <v>3156</v>
      </c>
      <c r="AC617" s="23">
        <v>4494</v>
      </c>
      <c r="AD617" s="16">
        <f>+N617-AC617</f>
        <v>2596</v>
      </c>
      <c r="AE617" s="16">
        <f>+AF617-AC617</f>
        <v>32</v>
      </c>
      <c r="AF617" s="23">
        <v>4526</v>
      </c>
      <c r="AG617" s="16">
        <f>+AH617-AF617</f>
        <v>174</v>
      </c>
      <c r="AH617" s="23">
        <v>4700</v>
      </c>
      <c r="AI617" s="23">
        <f>+AJ617-AH617</f>
        <v>56</v>
      </c>
      <c r="AJ617" s="23">
        <v>4756</v>
      </c>
      <c r="AK617" s="16">
        <f>+AM617-AC617</f>
        <v>448</v>
      </c>
      <c r="AL617" s="16"/>
      <c r="AM617" s="23">
        <v>4942</v>
      </c>
      <c r="AN617" s="16">
        <f>+N617-AM617</f>
        <v>2148</v>
      </c>
      <c r="AO617" s="16">
        <f>+AP617-AM617</f>
        <v>176</v>
      </c>
      <c r="AP617" s="23">
        <v>5118</v>
      </c>
      <c r="AQ617" s="16"/>
      <c r="AR617" s="16" t="s">
        <v>49</v>
      </c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1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2" t="s">
        <v>57</v>
      </c>
    </row>
    <row r="618" spans="1:81" ht="12.75">
      <c r="A618" s="14" t="s">
        <v>495</v>
      </c>
      <c r="B618" s="14" t="s">
        <v>372</v>
      </c>
      <c r="C618" s="15">
        <v>1</v>
      </c>
      <c r="D618" s="14" t="s">
        <v>243</v>
      </c>
      <c r="E618" s="16">
        <v>30</v>
      </c>
      <c r="F618" s="16" t="s">
        <v>1327</v>
      </c>
      <c r="G618" s="16">
        <v>20</v>
      </c>
      <c r="H618" s="11" t="s">
        <v>1328</v>
      </c>
      <c r="I618" s="16">
        <v>30</v>
      </c>
      <c r="J618" s="16" t="s">
        <v>2348</v>
      </c>
      <c r="K618" s="16" t="s">
        <v>1333</v>
      </c>
      <c r="L618" s="17">
        <v>36.805022</v>
      </c>
      <c r="M618" s="17">
        <v>-104.858982</v>
      </c>
      <c r="N618" s="15">
        <v>7070</v>
      </c>
      <c r="O618" s="24">
        <v>26359</v>
      </c>
      <c r="P618" s="16">
        <v>4962</v>
      </c>
      <c r="Q618" s="16" t="s">
        <v>2744</v>
      </c>
      <c r="R618" s="16"/>
      <c r="S618" s="16"/>
      <c r="T618" s="16"/>
      <c r="U618" s="16"/>
      <c r="V618" s="11"/>
      <c r="W618" s="11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1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</row>
    <row r="619" spans="1:81" ht="12.75">
      <c r="A619" s="14" t="s">
        <v>496</v>
      </c>
      <c r="B619" s="14" t="s">
        <v>372</v>
      </c>
      <c r="C619" s="15" t="s">
        <v>1518</v>
      </c>
      <c r="D619" s="14" t="s">
        <v>243</v>
      </c>
      <c r="E619" s="16">
        <v>30</v>
      </c>
      <c r="F619" s="16" t="s">
        <v>1327</v>
      </c>
      <c r="G619" s="16">
        <v>20</v>
      </c>
      <c r="H619" s="11" t="s">
        <v>1328</v>
      </c>
      <c r="I619" s="16">
        <v>30</v>
      </c>
      <c r="J619" s="16" t="s">
        <v>2349</v>
      </c>
      <c r="K619" s="16" t="s">
        <v>1333</v>
      </c>
      <c r="L619" s="17">
        <v>36.804648</v>
      </c>
      <c r="M619" s="17">
        <v>-104.859965</v>
      </c>
      <c r="N619" s="15">
        <v>7057</v>
      </c>
      <c r="O619" s="24">
        <v>26543</v>
      </c>
      <c r="P619" s="16">
        <v>5063</v>
      </c>
      <c r="Q619" s="16" t="s">
        <v>1364</v>
      </c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1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1"/>
      <c r="BQ619" s="16"/>
      <c r="BR619" s="16"/>
      <c r="BS619" s="16"/>
      <c r="BT619" s="16" t="s">
        <v>1519</v>
      </c>
      <c r="BU619" s="16"/>
      <c r="BV619" s="16"/>
      <c r="BW619" s="16" t="s">
        <v>801</v>
      </c>
      <c r="BX619" s="16"/>
      <c r="BY619" s="16"/>
      <c r="BZ619" s="16"/>
      <c r="CA619" s="16"/>
      <c r="CB619" s="16"/>
      <c r="CC619" s="16"/>
    </row>
    <row r="620" spans="1:81" ht="12.75">
      <c r="A620" s="14" t="s">
        <v>1281</v>
      </c>
      <c r="B620" s="14" t="s">
        <v>350</v>
      </c>
      <c r="C620" s="15">
        <v>5</v>
      </c>
      <c r="D620" s="14" t="s">
        <v>349</v>
      </c>
      <c r="E620" s="16">
        <v>30</v>
      </c>
      <c r="F620" s="16" t="s">
        <v>1327</v>
      </c>
      <c r="G620" s="16">
        <v>21</v>
      </c>
      <c r="H620" s="11" t="s">
        <v>1328</v>
      </c>
      <c r="I620" s="16">
        <v>9</v>
      </c>
      <c r="J620" s="16" t="s">
        <v>2351</v>
      </c>
      <c r="K620" s="16" t="s">
        <v>1333</v>
      </c>
      <c r="L620" s="43">
        <v>36.856</v>
      </c>
      <c r="M620" s="43">
        <v>-104.714</v>
      </c>
      <c r="N620" s="26">
        <v>7550</v>
      </c>
      <c r="O620" s="24">
        <v>21186</v>
      </c>
      <c r="P620" s="16">
        <v>1514</v>
      </c>
      <c r="Q620" s="16" t="s">
        <v>1110</v>
      </c>
      <c r="R620" s="16"/>
      <c r="S620" s="16"/>
      <c r="T620" s="16">
        <v>1068</v>
      </c>
      <c r="U620" s="16">
        <v>1282</v>
      </c>
      <c r="V620" s="8">
        <f>+N620-U620</f>
        <v>6268</v>
      </c>
      <c r="W620" s="8">
        <f>+X620-U620</f>
        <v>194</v>
      </c>
      <c r="X620" s="16">
        <v>1476</v>
      </c>
      <c r="Y620" s="16"/>
      <c r="Z620" s="16" t="s">
        <v>49</v>
      </c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1"/>
      <c r="BQ620" s="16"/>
      <c r="BR620" s="16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</row>
    <row r="621" spans="1:81" ht="12.75">
      <c r="A621" s="14" t="s">
        <v>1282</v>
      </c>
      <c r="B621" s="14" t="s">
        <v>350</v>
      </c>
      <c r="C621" s="15">
        <v>2</v>
      </c>
      <c r="D621" s="14" t="s">
        <v>349</v>
      </c>
      <c r="E621" s="16">
        <v>30</v>
      </c>
      <c r="F621" s="16" t="s">
        <v>1327</v>
      </c>
      <c r="G621" s="16">
        <v>22</v>
      </c>
      <c r="H621" s="11" t="s">
        <v>1328</v>
      </c>
      <c r="I621" s="16">
        <v>7</v>
      </c>
      <c r="J621" s="16" t="s">
        <v>2352</v>
      </c>
      <c r="K621" s="16" t="s">
        <v>1333</v>
      </c>
      <c r="L621" s="17">
        <v>36.853640298</v>
      </c>
      <c r="M621" s="17">
        <v>-104.635090517</v>
      </c>
      <c r="N621" s="26">
        <v>7399</v>
      </c>
      <c r="O621" s="24">
        <v>21186</v>
      </c>
      <c r="P621" s="16">
        <v>1000</v>
      </c>
      <c r="Q621" s="16" t="s">
        <v>1110</v>
      </c>
      <c r="R621" s="16"/>
      <c r="S621" s="16"/>
      <c r="T621" s="16"/>
      <c r="U621" s="16"/>
      <c r="V621" s="11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1"/>
      <c r="BQ621" s="16"/>
      <c r="BR621" s="16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</row>
    <row r="622" spans="1:82" ht="12.75">
      <c r="A622" s="14" t="s">
        <v>1283</v>
      </c>
      <c r="B622" s="14" t="s">
        <v>252</v>
      </c>
      <c r="C622" s="15">
        <v>1</v>
      </c>
      <c r="D622" s="14" t="s">
        <v>251</v>
      </c>
      <c r="E622" s="16">
        <v>30</v>
      </c>
      <c r="F622" s="16" t="s">
        <v>1327</v>
      </c>
      <c r="G622" s="16">
        <v>22</v>
      </c>
      <c r="H622" s="11" t="s">
        <v>1328</v>
      </c>
      <c r="I622" s="16">
        <v>13</v>
      </c>
      <c r="J622" s="16" t="s">
        <v>2353</v>
      </c>
      <c r="K622" s="16" t="s">
        <v>1333</v>
      </c>
      <c r="L622" s="17">
        <v>36.832348781</v>
      </c>
      <c r="M622" s="17">
        <v>-104.547663196</v>
      </c>
      <c r="N622" s="26">
        <v>7215</v>
      </c>
      <c r="O622" s="24">
        <v>19937</v>
      </c>
      <c r="P622" s="16">
        <v>5185</v>
      </c>
      <c r="Q622" s="16" t="s">
        <v>1364</v>
      </c>
      <c r="R622" s="16"/>
      <c r="S622" s="16"/>
      <c r="T622" s="16"/>
      <c r="U622" s="16"/>
      <c r="V622" s="16"/>
      <c r="W622" s="16">
        <v>0</v>
      </c>
      <c r="X622" s="16">
        <v>0</v>
      </c>
      <c r="Y622" s="16">
        <f>+Z622-X622</f>
        <v>2110</v>
      </c>
      <c r="Z622" s="16">
        <v>2110</v>
      </c>
      <c r="AA622" s="16">
        <f>+AC622-Z622</f>
        <v>752</v>
      </c>
      <c r="AB622" s="16">
        <f>+AA622+Y622</f>
        <v>2862</v>
      </c>
      <c r="AC622" s="16">
        <v>2862</v>
      </c>
      <c r="AD622" s="16">
        <f>+N622-AC622</f>
        <v>4353</v>
      </c>
      <c r="AE622" s="16">
        <f>+AF622-AC622</f>
        <v>22</v>
      </c>
      <c r="AF622" s="16">
        <v>2884</v>
      </c>
      <c r="AG622" s="16">
        <f>+AH622-AF622</f>
        <v>156</v>
      </c>
      <c r="AH622" s="23">
        <v>3040</v>
      </c>
      <c r="AI622" s="34">
        <f>+AJ622-AH622</f>
        <v>72</v>
      </c>
      <c r="AJ622" s="23">
        <v>3112</v>
      </c>
      <c r="AK622" s="16">
        <f>+AM622-AC622</f>
        <v>402</v>
      </c>
      <c r="AL622" s="16"/>
      <c r="AM622" s="23">
        <v>3264</v>
      </c>
      <c r="AN622" s="16">
        <f>+N622-AM622</f>
        <v>3951</v>
      </c>
      <c r="AO622" s="16">
        <f>+AP622-AM622</f>
        <v>162</v>
      </c>
      <c r="AP622" s="23">
        <v>3426</v>
      </c>
      <c r="AQ622" s="16">
        <f>+AR622-AP622</f>
        <v>364</v>
      </c>
      <c r="AR622" s="23">
        <v>3790</v>
      </c>
      <c r="AS622" s="16">
        <f>+AT622-AR622</f>
        <v>114</v>
      </c>
      <c r="AT622" s="23">
        <v>3904</v>
      </c>
      <c r="AU622" s="23">
        <f>+AV622-AT622</f>
        <v>214</v>
      </c>
      <c r="AV622" s="23">
        <v>4118</v>
      </c>
      <c r="AW622" s="23"/>
      <c r="AX622" s="16" t="s">
        <v>47</v>
      </c>
      <c r="AY622" s="16">
        <f>+BB622-AT622</f>
        <v>266</v>
      </c>
      <c r="AZ622" s="16">
        <v>0</v>
      </c>
      <c r="BA622" s="16" t="s">
        <v>47</v>
      </c>
      <c r="BB622" s="23">
        <v>4170</v>
      </c>
      <c r="BC622" s="16">
        <f>+N622-BB622</f>
        <v>3045</v>
      </c>
      <c r="BD622" s="16">
        <f>+BE622-BB622</f>
        <v>38</v>
      </c>
      <c r="BE622" s="23">
        <v>4208</v>
      </c>
      <c r="BF622" s="16">
        <f>+BG622-BB622</f>
        <v>314</v>
      </c>
      <c r="BG622" s="23">
        <v>4484</v>
      </c>
      <c r="BH622" s="16" t="s">
        <v>47</v>
      </c>
      <c r="BI622" s="16" t="s">
        <v>47</v>
      </c>
      <c r="BJ622" s="16">
        <f>+BN622-BG622</f>
        <v>680</v>
      </c>
      <c r="BK622" s="16"/>
      <c r="BL622" s="16"/>
      <c r="BM622" s="16">
        <v>0</v>
      </c>
      <c r="BN622" s="16">
        <v>5164</v>
      </c>
      <c r="BO622" s="23">
        <f>+N622-BN622</f>
        <v>2051</v>
      </c>
      <c r="BP622" s="11"/>
      <c r="BQ622" s="16"/>
      <c r="BR622" s="16"/>
      <c r="BS622" s="16"/>
      <c r="BT622" s="16" t="s">
        <v>1889</v>
      </c>
      <c r="BU622" s="16"/>
      <c r="BV622" s="16"/>
      <c r="BW622" s="16" t="s">
        <v>2534</v>
      </c>
      <c r="BX622" s="16"/>
      <c r="BY622" s="16" t="s">
        <v>1520</v>
      </c>
      <c r="BZ622" s="16"/>
      <c r="CA622" s="16"/>
      <c r="CB622" s="16"/>
      <c r="CC622" s="16"/>
      <c r="CD622" s="2" t="s">
        <v>56</v>
      </c>
    </row>
    <row r="623" spans="1:82" ht="12.75">
      <c r="A623" s="14" t="s">
        <v>1284</v>
      </c>
      <c r="B623" s="14" t="s">
        <v>252</v>
      </c>
      <c r="C623" s="15">
        <v>3</v>
      </c>
      <c r="D623" s="14" t="s">
        <v>251</v>
      </c>
      <c r="E623" s="23">
        <v>30</v>
      </c>
      <c r="F623" s="16" t="s">
        <v>1327</v>
      </c>
      <c r="G623" s="23">
        <v>22</v>
      </c>
      <c r="H623" s="11" t="s">
        <v>1328</v>
      </c>
      <c r="I623" s="23">
        <v>18</v>
      </c>
      <c r="J623" s="23" t="s">
        <v>2354</v>
      </c>
      <c r="K623" s="16" t="s">
        <v>1333</v>
      </c>
      <c r="L623" s="17">
        <v>36.840307095</v>
      </c>
      <c r="M623" s="17">
        <v>-104.643165752</v>
      </c>
      <c r="N623" s="26">
        <v>7972</v>
      </c>
      <c r="O623" s="24">
        <v>19968</v>
      </c>
      <c r="P623" s="23">
        <v>5500</v>
      </c>
      <c r="Q623" s="23" t="s">
        <v>1364</v>
      </c>
      <c r="R623" s="16"/>
      <c r="S623" s="16"/>
      <c r="T623" s="16">
        <v>1210</v>
      </c>
      <c r="U623" s="16">
        <v>1330</v>
      </c>
      <c r="V623" s="8">
        <f>+N623-U623</f>
        <v>6642</v>
      </c>
      <c r="W623" s="8">
        <f>+X623-U623</f>
        <v>114</v>
      </c>
      <c r="X623" s="16">
        <v>1444</v>
      </c>
      <c r="Y623" s="16">
        <f>+Z623-X623</f>
        <v>1944</v>
      </c>
      <c r="Z623" s="23">
        <v>3388</v>
      </c>
      <c r="AA623" s="16">
        <f>+AC623-Z623</f>
        <v>702</v>
      </c>
      <c r="AB623" s="16">
        <f>+AA623+Y623</f>
        <v>2646</v>
      </c>
      <c r="AC623" s="23">
        <v>4090</v>
      </c>
      <c r="AD623" s="16">
        <f>+N623-AC623</f>
        <v>3882</v>
      </c>
      <c r="AE623" s="16">
        <f>+AF623-AC623</f>
        <v>22</v>
      </c>
      <c r="AF623" s="23">
        <v>4112</v>
      </c>
      <c r="AG623" s="16">
        <f>+AH623-AF623</f>
        <v>148</v>
      </c>
      <c r="AH623" s="23">
        <v>4260</v>
      </c>
      <c r="AI623" s="34">
        <f>+AJ623-AH623</f>
        <v>54</v>
      </c>
      <c r="AJ623" s="23">
        <v>4314</v>
      </c>
      <c r="AK623" s="16">
        <f>+AM623-AC623</f>
        <v>384</v>
      </c>
      <c r="AL623" s="16"/>
      <c r="AM623" s="23">
        <v>4474</v>
      </c>
      <c r="AN623" s="16">
        <f>+N623-AM623</f>
        <v>3498</v>
      </c>
      <c r="AO623" s="16">
        <f>+AP623-AM623</f>
        <v>188</v>
      </c>
      <c r="AP623" s="23">
        <v>4662</v>
      </c>
      <c r="AQ623" s="16">
        <f>+AR623-AP623</f>
        <v>358</v>
      </c>
      <c r="AR623" s="23">
        <v>5020</v>
      </c>
      <c r="AS623" s="16">
        <f>+AT623-AR623</f>
        <v>68</v>
      </c>
      <c r="AT623" s="23">
        <v>5088</v>
      </c>
      <c r="AU623" s="23">
        <f>+AV623-AT623</f>
        <v>192</v>
      </c>
      <c r="AV623" s="23">
        <v>5280</v>
      </c>
      <c r="AW623" s="23"/>
      <c r="AX623" s="16" t="s">
        <v>47</v>
      </c>
      <c r="AY623" s="16">
        <f>+BB623-AT623</f>
        <v>302</v>
      </c>
      <c r="AZ623" s="16">
        <v>0</v>
      </c>
      <c r="BA623" s="16" t="s">
        <v>47</v>
      </c>
      <c r="BB623" s="23">
        <v>5390</v>
      </c>
      <c r="BC623" s="16">
        <f>+N623-BB623</f>
        <v>2582</v>
      </c>
      <c r="BD623" s="16">
        <f>+BE623-BB623</f>
        <v>58</v>
      </c>
      <c r="BE623" s="23">
        <v>5448</v>
      </c>
      <c r="BF623" s="23"/>
      <c r="BG623" s="16" t="s">
        <v>49</v>
      </c>
      <c r="BH623" s="16"/>
      <c r="BI623" s="16"/>
      <c r="BJ623" s="16"/>
      <c r="BK623" s="16"/>
      <c r="BL623" s="16"/>
      <c r="BM623" s="16"/>
      <c r="BN623" s="16"/>
      <c r="BO623" s="16"/>
      <c r="BP623" s="11"/>
      <c r="BQ623" s="16"/>
      <c r="BR623" s="16"/>
      <c r="BS623" s="16"/>
      <c r="BT623" s="16" t="s">
        <v>2439</v>
      </c>
      <c r="BU623" s="16"/>
      <c r="BV623" s="16" t="s">
        <v>1521</v>
      </c>
      <c r="BW623" s="16" t="s">
        <v>17</v>
      </c>
      <c r="BX623" s="16"/>
      <c r="BY623" s="16"/>
      <c r="BZ623" s="16"/>
      <c r="CA623" s="16" t="s">
        <v>2549</v>
      </c>
      <c r="CB623" s="16"/>
      <c r="CC623" s="16"/>
      <c r="CD623" s="2" t="s">
        <v>58</v>
      </c>
    </row>
    <row r="624" spans="1:81" ht="12.75">
      <c r="A624" s="14" t="s">
        <v>1285</v>
      </c>
      <c r="B624" s="14" t="s">
        <v>350</v>
      </c>
      <c r="C624" s="15">
        <v>9</v>
      </c>
      <c r="D624" s="14" t="s">
        <v>349</v>
      </c>
      <c r="E624" s="23">
        <v>30</v>
      </c>
      <c r="F624" s="16" t="s">
        <v>1327</v>
      </c>
      <c r="G624" s="23">
        <v>22</v>
      </c>
      <c r="H624" s="11" t="s">
        <v>1328</v>
      </c>
      <c r="I624" s="23">
        <v>19</v>
      </c>
      <c r="J624" s="23" t="s">
        <v>2440</v>
      </c>
      <c r="K624" s="16" t="s">
        <v>1333</v>
      </c>
      <c r="L624" s="17">
        <v>36.818587547</v>
      </c>
      <c r="M624" s="17">
        <v>-104.638519694</v>
      </c>
      <c r="N624" s="26">
        <v>7990</v>
      </c>
      <c r="O624" s="24">
        <v>21732</v>
      </c>
      <c r="P624" s="23">
        <v>5990</v>
      </c>
      <c r="Q624" s="23" t="s">
        <v>315</v>
      </c>
      <c r="R624" s="16"/>
      <c r="S624" s="16"/>
      <c r="T624" s="16">
        <v>1174</v>
      </c>
      <c r="U624" s="16">
        <v>1330</v>
      </c>
      <c r="V624" s="8">
        <f>+N624-U624</f>
        <v>6660</v>
      </c>
      <c r="W624" s="8">
        <f>+X624-U624</f>
        <v>192</v>
      </c>
      <c r="X624" s="23">
        <v>1522</v>
      </c>
      <c r="Y624" s="16">
        <f>+Z624-X624</f>
        <v>1898</v>
      </c>
      <c r="Z624" s="23">
        <v>3420</v>
      </c>
      <c r="AA624" s="16">
        <f>+AC624-Z624</f>
        <v>692</v>
      </c>
      <c r="AB624" s="16">
        <f>+AA624+Y624</f>
        <v>2590</v>
      </c>
      <c r="AC624" s="23">
        <v>4112</v>
      </c>
      <c r="AD624" s="16">
        <f>+N624-AC624</f>
        <v>3878</v>
      </c>
      <c r="AE624" s="16">
        <f>+AF624-AC624</f>
        <v>26</v>
      </c>
      <c r="AF624" s="23">
        <v>4138</v>
      </c>
      <c r="AG624" s="16">
        <f>+AH624-AF624</f>
        <v>166</v>
      </c>
      <c r="AH624" s="23">
        <v>4304</v>
      </c>
      <c r="AI624" s="34">
        <f>+AJ624-AH624</f>
        <v>44</v>
      </c>
      <c r="AJ624" s="23">
        <v>4348</v>
      </c>
      <c r="AK624" s="16">
        <f>+AM624-AC624</f>
        <v>398</v>
      </c>
      <c r="AL624" s="16"/>
      <c r="AM624" s="23">
        <v>4510</v>
      </c>
      <c r="AN624" s="16">
        <f>+N624-AM624</f>
        <v>3480</v>
      </c>
      <c r="AO624" s="16">
        <f>+AP624-AM624</f>
        <v>168</v>
      </c>
      <c r="AP624" s="23">
        <v>4678</v>
      </c>
      <c r="AQ624" s="16"/>
      <c r="AR624" s="16" t="s">
        <v>49</v>
      </c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</row>
    <row r="625" spans="1:81" ht="12.75">
      <c r="A625" s="14" t="s">
        <v>1286</v>
      </c>
      <c r="B625" s="14" t="s">
        <v>256</v>
      </c>
      <c r="C625" s="15">
        <v>1</v>
      </c>
      <c r="D625" s="14" t="s">
        <v>254</v>
      </c>
      <c r="E625" s="23">
        <v>30</v>
      </c>
      <c r="F625" s="16" t="s">
        <v>1327</v>
      </c>
      <c r="G625" s="23">
        <v>23</v>
      </c>
      <c r="H625" s="11" t="s">
        <v>1328</v>
      </c>
      <c r="I625" s="23">
        <v>27</v>
      </c>
      <c r="J625" s="23" t="s">
        <v>2441</v>
      </c>
      <c r="K625" s="16" t="s">
        <v>1333</v>
      </c>
      <c r="L625" s="17">
        <v>36.803844041</v>
      </c>
      <c r="M625" s="17">
        <v>-104.477849149</v>
      </c>
      <c r="N625" s="26">
        <v>6417</v>
      </c>
      <c r="O625" s="24">
        <v>22706</v>
      </c>
      <c r="P625" s="23">
        <v>2312</v>
      </c>
      <c r="Q625" s="23" t="s">
        <v>1364</v>
      </c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1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</row>
    <row r="626" spans="1:81" ht="12.75">
      <c r="A626" s="14" t="s">
        <v>527</v>
      </c>
      <c r="B626" s="14" t="s">
        <v>215</v>
      </c>
      <c r="C626" s="15">
        <v>1</v>
      </c>
      <c r="D626" s="14" t="s">
        <v>214</v>
      </c>
      <c r="E626" s="16">
        <v>30</v>
      </c>
      <c r="F626" s="16" t="s">
        <v>1327</v>
      </c>
      <c r="G626" s="16">
        <v>24</v>
      </c>
      <c r="H626" s="11" t="s">
        <v>1328</v>
      </c>
      <c r="I626" s="16">
        <v>17</v>
      </c>
      <c r="J626" s="16" t="s">
        <v>2442</v>
      </c>
      <c r="K626" s="16" t="s">
        <v>1333</v>
      </c>
      <c r="L626" s="17">
        <v>36.82859</v>
      </c>
      <c r="M626" s="17">
        <v>-104.38809</v>
      </c>
      <c r="N626" s="15">
        <v>6348</v>
      </c>
      <c r="O626" s="24">
        <v>30256</v>
      </c>
      <c r="P626" s="16">
        <v>1165</v>
      </c>
      <c r="Q626" s="16" t="s">
        <v>1364</v>
      </c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1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</row>
    <row r="627" spans="1:81" ht="12.75">
      <c r="A627" s="14" t="s">
        <v>532</v>
      </c>
      <c r="B627" s="14" t="s">
        <v>1469</v>
      </c>
      <c r="C627" s="15">
        <v>2</v>
      </c>
      <c r="D627" s="14" t="s">
        <v>214</v>
      </c>
      <c r="E627" s="16">
        <v>30</v>
      </c>
      <c r="F627" s="16" t="s">
        <v>1327</v>
      </c>
      <c r="G627" s="16">
        <v>24</v>
      </c>
      <c r="H627" s="11" t="s">
        <v>1328</v>
      </c>
      <c r="I627" s="16">
        <v>21</v>
      </c>
      <c r="J627" s="16" t="s">
        <v>2443</v>
      </c>
      <c r="K627" s="16" t="s">
        <v>1333</v>
      </c>
      <c r="L627" s="17">
        <v>36.77859</v>
      </c>
      <c r="M627" s="17">
        <v>-104.22525</v>
      </c>
      <c r="N627" s="15">
        <v>6308</v>
      </c>
      <c r="O627" s="24">
        <v>28642</v>
      </c>
      <c r="P627" s="16">
        <v>950</v>
      </c>
      <c r="Q627" s="16" t="s">
        <v>1364</v>
      </c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1"/>
      <c r="BQ627" s="16"/>
      <c r="BR627" s="16"/>
      <c r="BS627" s="16"/>
      <c r="BT627" s="16" t="s">
        <v>1522</v>
      </c>
      <c r="BU627" s="16"/>
      <c r="BV627" s="16"/>
      <c r="BW627" s="16"/>
      <c r="BX627" s="16"/>
      <c r="BY627" s="16"/>
      <c r="BZ627" s="16"/>
      <c r="CA627" s="16"/>
      <c r="CB627" s="16"/>
      <c r="CC627" s="16"/>
    </row>
    <row r="628" spans="1:81" ht="12.75">
      <c r="A628" s="14" t="s">
        <v>519</v>
      </c>
      <c r="B628" s="14" t="s">
        <v>2502</v>
      </c>
      <c r="C628" s="15">
        <v>1</v>
      </c>
      <c r="D628" s="14" t="s">
        <v>210</v>
      </c>
      <c r="E628" s="16">
        <v>30</v>
      </c>
      <c r="F628" s="16" t="s">
        <v>1327</v>
      </c>
      <c r="G628" s="16">
        <v>24</v>
      </c>
      <c r="H628" s="11" t="s">
        <v>1328</v>
      </c>
      <c r="I628" s="16">
        <v>32</v>
      </c>
      <c r="J628" s="16" t="s">
        <v>2444</v>
      </c>
      <c r="K628" s="16" t="s">
        <v>1333</v>
      </c>
      <c r="L628" s="17">
        <v>36.79196</v>
      </c>
      <c r="M628" s="17">
        <v>-104.39367</v>
      </c>
      <c r="N628" s="15">
        <v>6262</v>
      </c>
      <c r="O628" s="24">
        <v>27334</v>
      </c>
      <c r="P628" s="16">
        <v>1221</v>
      </c>
      <c r="Q628" s="16" t="s">
        <v>1364</v>
      </c>
      <c r="R628" s="16"/>
      <c r="S628" s="16"/>
      <c r="T628" s="16"/>
      <c r="U628" s="16"/>
      <c r="V628" s="16"/>
      <c r="W628" s="16">
        <v>0</v>
      </c>
      <c r="X628" s="16">
        <v>0</v>
      </c>
      <c r="Y628" s="16">
        <f>+Z628-X628</f>
        <v>312</v>
      </c>
      <c r="Z628" s="16">
        <v>312</v>
      </c>
      <c r="AA628" s="16">
        <f>+AC628-Z628</f>
        <v>858</v>
      </c>
      <c r="AB628" s="16">
        <f>+AA628+Y628</f>
        <v>1170</v>
      </c>
      <c r="AC628" s="16">
        <v>1170</v>
      </c>
      <c r="AD628" s="16">
        <f>+N628-AC628</f>
        <v>5092</v>
      </c>
      <c r="AE628" s="16"/>
      <c r="AF628" s="23">
        <v>1192</v>
      </c>
      <c r="AG628" s="23"/>
      <c r="AH628" s="16" t="s">
        <v>49</v>
      </c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1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</row>
    <row r="629" spans="1:81" ht="12.75">
      <c r="A629" s="14" t="s">
        <v>1287</v>
      </c>
      <c r="B629" s="14" t="s">
        <v>478</v>
      </c>
      <c r="C629" s="15">
        <v>6</v>
      </c>
      <c r="D629" s="14" t="s">
        <v>476</v>
      </c>
      <c r="E629" s="16">
        <v>29</v>
      </c>
      <c r="F629" s="16" t="s">
        <v>1327</v>
      </c>
      <c r="G629" s="16">
        <v>18</v>
      </c>
      <c r="H629" s="11" t="s">
        <v>1328</v>
      </c>
      <c r="I629" s="16">
        <v>1</v>
      </c>
      <c r="J629" s="16" t="s">
        <v>236</v>
      </c>
      <c r="K629" s="16" t="s">
        <v>1333</v>
      </c>
      <c r="L629" s="17">
        <v>36.781636279</v>
      </c>
      <c r="M629" s="17">
        <v>-104.986321474</v>
      </c>
      <c r="N629" s="26">
        <v>8000</v>
      </c>
      <c r="O629" s="24">
        <v>36557</v>
      </c>
      <c r="P629" s="16">
        <v>2450</v>
      </c>
      <c r="Q629" s="16" t="s">
        <v>315</v>
      </c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1"/>
      <c r="BQ629" s="16"/>
      <c r="BR629" s="16"/>
      <c r="BS629" s="16"/>
      <c r="BT629" s="16" t="s">
        <v>938</v>
      </c>
      <c r="BU629" s="16"/>
      <c r="BV629" s="16"/>
      <c r="BW629" s="16"/>
      <c r="BX629" s="16"/>
      <c r="BY629" s="16"/>
      <c r="BZ629" s="16"/>
      <c r="CA629" s="16"/>
      <c r="CB629" s="16"/>
      <c r="CC629" s="16"/>
    </row>
    <row r="630" spans="1:81" ht="12.75">
      <c r="A630" s="14" t="s">
        <v>611</v>
      </c>
      <c r="B630" s="14" t="s">
        <v>450</v>
      </c>
      <c r="C630" s="15">
        <v>12</v>
      </c>
      <c r="D630" s="14" t="s">
        <v>231</v>
      </c>
      <c r="E630" s="16">
        <v>29</v>
      </c>
      <c r="F630" s="16" t="s">
        <v>1327</v>
      </c>
      <c r="G630" s="16">
        <v>18</v>
      </c>
      <c r="H630" s="11" t="s">
        <v>1328</v>
      </c>
      <c r="I630" s="16">
        <v>1</v>
      </c>
      <c r="J630" s="16" t="s">
        <v>232</v>
      </c>
      <c r="K630" s="16" t="s">
        <v>1333</v>
      </c>
      <c r="L630" s="17">
        <v>36.773083</v>
      </c>
      <c r="M630" s="17">
        <v>-104.976566</v>
      </c>
      <c r="N630" s="15">
        <v>7927</v>
      </c>
      <c r="O630" s="24">
        <v>32782</v>
      </c>
      <c r="P630" s="16">
        <v>2612</v>
      </c>
      <c r="Q630" s="16" t="s">
        <v>1198</v>
      </c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1" t="s">
        <v>1119</v>
      </c>
      <c r="BQ630" s="16" t="s">
        <v>233</v>
      </c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</row>
    <row r="631" spans="1:81" ht="12.75">
      <c r="A631" s="14" t="s">
        <v>606</v>
      </c>
      <c r="B631" s="14" t="s">
        <v>450</v>
      </c>
      <c r="C631" s="15">
        <v>11</v>
      </c>
      <c r="D631" s="14" t="s">
        <v>231</v>
      </c>
      <c r="E631" s="16">
        <v>29</v>
      </c>
      <c r="F631" s="16" t="s">
        <v>1327</v>
      </c>
      <c r="G631" s="16">
        <v>18</v>
      </c>
      <c r="H631" s="11" t="s">
        <v>1328</v>
      </c>
      <c r="I631" s="16">
        <v>1</v>
      </c>
      <c r="J631" s="16" t="s">
        <v>229</v>
      </c>
      <c r="K631" s="16" t="s">
        <v>1333</v>
      </c>
      <c r="L631" s="17">
        <v>36.782132</v>
      </c>
      <c r="M631" s="17">
        <v>-104.989567</v>
      </c>
      <c r="N631" s="15">
        <v>8002</v>
      </c>
      <c r="O631" s="24">
        <v>32813</v>
      </c>
      <c r="P631" s="16">
        <v>2588</v>
      </c>
      <c r="Q631" s="16" t="s">
        <v>1198</v>
      </c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1" t="s">
        <v>1200</v>
      </c>
      <c r="BQ631" s="16" t="s">
        <v>230</v>
      </c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</row>
    <row r="632" spans="1:81" ht="12.75">
      <c r="A632" s="14" t="s">
        <v>706</v>
      </c>
      <c r="B632" s="8" t="s">
        <v>1329</v>
      </c>
      <c r="C632" s="15">
        <v>2</v>
      </c>
      <c r="D632" s="14" t="s">
        <v>286</v>
      </c>
      <c r="E632" s="16">
        <v>29</v>
      </c>
      <c r="F632" s="16" t="s">
        <v>1327</v>
      </c>
      <c r="G632" s="16">
        <v>18</v>
      </c>
      <c r="H632" s="11" t="s">
        <v>1328</v>
      </c>
      <c r="I632" s="16">
        <v>1</v>
      </c>
      <c r="J632" s="16" t="s">
        <v>234</v>
      </c>
      <c r="K632" s="16" t="s">
        <v>1333</v>
      </c>
      <c r="L632" s="17">
        <v>36.781343</v>
      </c>
      <c r="M632" s="17">
        <v>-104.976828</v>
      </c>
      <c r="N632" s="15">
        <v>8332</v>
      </c>
      <c r="O632" s="24">
        <v>36770</v>
      </c>
      <c r="P632" s="16">
        <v>2560</v>
      </c>
      <c r="Q632" s="16" t="s">
        <v>1198</v>
      </c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1" t="s">
        <v>1200</v>
      </c>
      <c r="BQ632" s="16" t="s">
        <v>235</v>
      </c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</row>
    <row r="633" spans="1:81" ht="12.75">
      <c r="A633" s="14" t="s">
        <v>968</v>
      </c>
      <c r="B633" s="8" t="s">
        <v>1329</v>
      </c>
      <c r="C633" s="15">
        <v>32</v>
      </c>
      <c r="D633" s="14" t="s">
        <v>286</v>
      </c>
      <c r="E633" s="16">
        <v>29</v>
      </c>
      <c r="F633" s="16" t="s">
        <v>1327</v>
      </c>
      <c r="G633" s="16">
        <v>18</v>
      </c>
      <c r="H633" s="11" t="s">
        <v>1328</v>
      </c>
      <c r="I633" s="16">
        <v>1</v>
      </c>
      <c r="J633" s="16" t="s">
        <v>226</v>
      </c>
      <c r="K633" s="16" t="s">
        <v>1333</v>
      </c>
      <c r="L633" s="17">
        <v>36.781678</v>
      </c>
      <c r="M633" s="17">
        <v>-104.985156</v>
      </c>
      <c r="N633" s="15">
        <v>8061</v>
      </c>
      <c r="O633" s="24">
        <v>37043</v>
      </c>
      <c r="P633" s="16">
        <v>2735</v>
      </c>
      <c r="Q633" s="16" t="s">
        <v>1198</v>
      </c>
      <c r="R633" s="16"/>
      <c r="S633" s="16" t="s">
        <v>868</v>
      </c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1" t="s">
        <v>1200</v>
      </c>
      <c r="BQ633" s="16" t="s">
        <v>227</v>
      </c>
      <c r="BR633" s="16" t="s">
        <v>751</v>
      </c>
      <c r="BS633" s="16" t="s">
        <v>228</v>
      </c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</row>
    <row r="634" spans="1:81" ht="12.75">
      <c r="A634" s="8" t="s">
        <v>2129</v>
      </c>
      <c r="B634" s="8" t="s">
        <v>1329</v>
      </c>
      <c r="C634" s="8" t="s">
        <v>2131</v>
      </c>
      <c r="D634" s="8" t="s">
        <v>286</v>
      </c>
      <c r="E634" s="12">
        <v>29</v>
      </c>
      <c r="F634" s="8" t="s">
        <v>1327</v>
      </c>
      <c r="G634" s="12">
        <v>18</v>
      </c>
      <c r="H634" s="11" t="s">
        <v>1328</v>
      </c>
      <c r="I634" s="12">
        <v>1</v>
      </c>
      <c r="J634" s="8" t="s">
        <v>2130</v>
      </c>
      <c r="K634" s="8" t="s">
        <v>1333</v>
      </c>
      <c r="L634" s="38">
        <v>36.775</v>
      </c>
      <c r="M634" s="38">
        <v>-104.988</v>
      </c>
      <c r="N634" s="47" t="s">
        <v>2132</v>
      </c>
      <c r="O634" s="13">
        <v>38434</v>
      </c>
      <c r="P634" s="12">
        <v>2845</v>
      </c>
      <c r="Q634" s="8" t="s">
        <v>1324</v>
      </c>
      <c r="R634" s="12">
        <v>2730</v>
      </c>
      <c r="S634" s="8" t="s">
        <v>1581</v>
      </c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3" t="s">
        <v>1119</v>
      </c>
      <c r="BQ634" s="8" t="s">
        <v>2133</v>
      </c>
      <c r="BR634" s="8"/>
      <c r="BS634" s="8"/>
      <c r="BT634" s="8" t="s">
        <v>1330</v>
      </c>
      <c r="BU634" s="8"/>
      <c r="BV634" s="8"/>
      <c r="BW634" s="8"/>
      <c r="BX634" s="8"/>
      <c r="BY634" s="8"/>
      <c r="BZ634" s="8"/>
      <c r="CA634" s="8"/>
      <c r="CB634" s="8"/>
      <c r="CC634" s="8"/>
    </row>
    <row r="635" spans="1:81" ht="12.75">
      <c r="A635" s="8" t="s">
        <v>2138</v>
      </c>
      <c r="B635" s="8" t="s">
        <v>1329</v>
      </c>
      <c r="C635" s="8" t="s">
        <v>2140</v>
      </c>
      <c r="D635" s="8" t="s">
        <v>286</v>
      </c>
      <c r="E635" s="12">
        <v>29</v>
      </c>
      <c r="F635" s="8" t="s">
        <v>1327</v>
      </c>
      <c r="G635" s="12">
        <v>18</v>
      </c>
      <c r="H635" s="11" t="s">
        <v>1328</v>
      </c>
      <c r="I635" s="12">
        <v>1</v>
      </c>
      <c r="J635" s="8" t="s">
        <v>2139</v>
      </c>
      <c r="K635" s="8" t="s">
        <v>1333</v>
      </c>
      <c r="L635" s="38">
        <v>36.777</v>
      </c>
      <c r="M635" s="38">
        <v>-104.983</v>
      </c>
      <c r="N635" s="47" t="s">
        <v>2141</v>
      </c>
      <c r="O635" s="13">
        <v>38449</v>
      </c>
      <c r="P635" s="12">
        <v>2785</v>
      </c>
      <c r="Q635" s="8" t="s">
        <v>1324</v>
      </c>
      <c r="R635" s="12">
        <v>2641</v>
      </c>
      <c r="S635" s="8" t="s">
        <v>1581</v>
      </c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3" t="s">
        <v>1119</v>
      </c>
      <c r="BQ635" s="8" t="s">
        <v>2142</v>
      </c>
      <c r="BR635" s="8"/>
      <c r="BS635" s="8"/>
      <c r="BT635" s="8" t="s">
        <v>1330</v>
      </c>
      <c r="BU635" s="8"/>
      <c r="BV635" s="8"/>
      <c r="BW635" s="8"/>
      <c r="BX635" s="8"/>
      <c r="BY635" s="8"/>
      <c r="BZ635" s="8"/>
      <c r="CA635" s="8"/>
      <c r="CB635" s="8"/>
      <c r="CC635" s="8"/>
    </row>
    <row r="636" spans="1:81" ht="12.75">
      <c r="A636" s="14" t="s">
        <v>705</v>
      </c>
      <c r="B636" s="8" t="s">
        <v>1329</v>
      </c>
      <c r="C636" s="15">
        <v>1</v>
      </c>
      <c r="D636" s="14" t="s">
        <v>286</v>
      </c>
      <c r="E636" s="16">
        <v>29</v>
      </c>
      <c r="F636" s="16" t="s">
        <v>1327</v>
      </c>
      <c r="G636" s="16">
        <v>18</v>
      </c>
      <c r="H636" s="11" t="s">
        <v>1328</v>
      </c>
      <c r="I636" s="16">
        <v>2</v>
      </c>
      <c r="J636" s="16" t="s">
        <v>237</v>
      </c>
      <c r="K636" s="16" t="s">
        <v>1333</v>
      </c>
      <c r="L636" s="17">
        <v>36.780909</v>
      </c>
      <c r="M636" s="17">
        <v>-104.999855</v>
      </c>
      <c r="N636" s="15">
        <v>8252</v>
      </c>
      <c r="O636" s="24">
        <v>36770</v>
      </c>
      <c r="P636" s="16">
        <v>2775</v>
      </c>
      <c r="Q636" s="16" t="s">
        <v>1198</v>
      </c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1" t="s">
        <v>1200</v>
      </c>
      <c r="BQ636" s="16" t="s">
        <v>238</v>
      </c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</row>
    <row r="637" spans="1:81" ht="12.75">
      <c r="A637" s="14" t="s">
        <v>967</v>
      </c>
      <c r="B637" s="8" t="s">
        <v>1329</v>
      </c>
      <c r="C637" s="15">
        <v>31</v>
      </c>
      <c r="D637" s="14" t="s">
        <v>286</v>
      </c>
      <c r="E637" s="16">
        <v>29</v>
      </c>
      <c r="F637" s="16" t="s">
        <v>1327</v>
      </c>
      <c r="G637" s="16">
        <v>18</v>
      </c>
      <c r="H637" s="11" t="s">
        <v>1328</v>
      </c>
      <c r="I637" s="16">
        <v>2</v>
      </c>
      <c r="J637" s="16" t="s">
        <v>239</v>
      </c>
      <c r="K637" s="16" t="s">
        <v>1333</v>
      </c>
      <c r="L637" s="17">
        <v>36.77974</v>
      </c>
      <c r="M637" s="17">
        <v>-104.995295</v>
      </c>
      <c r="N637" s="15">
        <v>8194</v>
      </c>
      <c r="O637" s="24">
        <v>37043</v>
      </c>
      <c r="P637" s="16">
        <v>2890</v>
      </c>
      <c r="Q637" s="16" t="s">
        <v>1198</v>
      </c>
      <c r="R637" s="16"/>
      <c r="S637" s="16" t="s">
        <v>868</v>
      </c>
      <c r="T637" s="16"/>
      <c r="U637" s="16"/>
      <c r="V637" s="11"/>
      <c r="W637" s="11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1" t="s">
        <v>1200</v>
      </c>
      <c r="BQ637" s="16" t="s">
        <v>240</v>
      </c>
      <c r="BR637" s="16" t="s">
        <v>751</v>
      </c>
      <c r="BS637" s="16" t="s">
        <v>241</v>
      </c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</row>
    <row r="638" spans="1:81" ht="12.75">
      <c r="A638" s="8" t="s">
        <v>2119</v>
      </c>
      <c r="B638" s="8" t="s">
        <v>1329</v>
      </c>
      <c r="C638" s="8" t="s">
        <v>2121</v>
      </c>
      <c r="D638" s="8" t="s">
        <v>286</v>
      </c>
      <c r="E638" s="12">
        <v>29</v>
      </c>
      <c r="F638" s="8" t="s">
        <v>1327</v>
      </c>
      <c r="G638" s="12">
        <v>18</v>
      </c>
      <c r="H638" s="11" t="s">
        <v>1328</v>
      </c>
      <c r="I638" s="12">
        <v>2</v>
      </c>
      <c r="J638" s="8" t="s">
        <v>2120</v>
      </c>
      <c r="K638" s="8" t="s">
        <v>1333</v>
      </c>
      <c r="L638" s="38">
        <v>36.776</v>
      </c>
      <c r="M638" s="38">
        <v>-105.007</v>
      </c>
      <c r="N638" s="47" t="s">
        <v>2122</v>
      </c>
      <c r="O638" s="13">
        <v>38421</v>
      </c>
      <c r="P638" s="12">
        <v>2755</v>
      </c>
      <c r="Q638" s="8" t="s">
        <v>1324</v>
      </c>
      <c r="R638" s="12">
        <v>2583</v>
      </c>
      <c r="S638" s="8" t="s">
        <v>1581</v>
      </c>
      <c r="T638" s="8">
        <v>2150</v>
      </c>
      <c r="U638" s="8">
        <v>2464</v>
      </c>
      <c r="V638" s="3">
        <f>+N638-U638</f>
        <v>5531</v>
      </c>
      <c r="W638" s="3">
        <f>+X638-U638</f>
        <v>122</v>
      </c>
      <c r="X638" s="8">
        <v>2586</v>
      </c>
      <c r="Y638" s="3"/>
      <c r="Z638" s="8" t="s">
        <v>49</v>
      </c>
      <c r="AA638" s="3"/>
      <c r="AB638" s="3"/>
      <c r="AC638" s="8"/>
      <c r="AD638" s="3"/>
      <c r="AE638" s="8"/>
      <c r="AF638" s="8"/>
      <c r="AG638" s="8"/>
      <c r="AH638" s="8"/>
      <c r="AI638" s="8"/>
      <c r="AJ638" s="8"/>
      <c r="AK638" s="3"/>
      <c r="AL638" s="8"/>
      <c r="AM638" s="8"/>
      <c r="AN638" s="3"/>
      <c r="AO638" s="3"/>
      <c r="AP638" s="8"/>
      <c r="AQ638" s="3"/>
      <c r="AR638" s="8"/>
      <c r="AS638" s="3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3" t="s">
        <v>1119</v>
      </c>
      <c r="BQ638" s="8" t="s">
        <v>2123</v>
      </c>
      <c r="BR638" s="8"/>
      <c r="BS638" s="8"/>
      <c r="BT638" s="8" t="s">
        <v>1330</v>
      </c>
      <c r="BU638" s="8"/>
      <c r="BV638" s="8"/>
      <c r="BW638" s="8"/>
      <c r="BX638" s="8"/>
      <c r="BY638" s="8"/>
      <c r="BZ638" s="8"/>
      <c r="CA638" s="8"/>
      <c r="CB638" s="8"/>
      <c r="CC638" s="8"/>
    </row>
    <row r="639" spans="1:81" ht="12.75">
      <c r="A639" s="8" t="s">
        <v>2155</v>
      </c>
      <c r="B639" s="8" t="s">
        <v>1329</v>
      </c>
      <c r="C639" s="8" t="s">
        <v>2157</v>
      </c>
      <c r="D639" s="8" t="s">
        <v>286</v>
      </c>
      <c r="E639" s="12">
        <v>29</v>
      </c>
      <c r="F639" s="8" t="s">
        <v>1327</v>
      </c>
      <c r="G639" s="12">
        <v>18</v>
      </c>
      <c r="H639" s="11" t="s">
        <v>1328</v>
      </c>
      <c r="I639" s="12">
        <v>2</v>
      </c>
      <c r="J639" s="8" t="s">
        <v>2156</v>
      </c>
      <c r="K639" s="8" t="s">
        <v>1333</v>
      </c>
      <c r="L639" s="38">
        <v>36.777</v>
      </c>
      <c r="M639" s="38">
        <v>-104.995</v>
      </c>
      <c r="N639" s="47" t="s">
        <v>2158</v>
      </c>
      <c r="O639" s="13">
        <v>38456</v>
      </c>
      <c r="P639" s="12">
        <v>2810</v>
      </c>
      <c r="Q639" s="8" t="s">
        <v>1324</v>
      </c>
      <c r="R639" s="12">
        <v>2625</v>
      </c>
      <c r="S639" s="8" t="s">
        <v>1581</v>
      </c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3" t="s">
        <v>1119</v>
      </c>
      <c r="BQ639" s="8" t="s">
        <v>2159</v>
      </c>
      <c r="BR639" s="8"/>
      <c r="BS639" s="8"/>
      <c r="BT639" s="8" t="s">
        <v>1330</v>
      </c>
      <c r="BU639" s="8"/>
      <c r="BV639" s="8"/>
      <c r="BW639" s="8"/>
      <c r="BX639" s="8"/>
      <c r="BY639" s="8"/>
      <c r="BZ639" s="8"/>
      <c r="CA639" s="8"/>
      <c r="CB639" s="8"/>
      <c r="CC639" s="8"/>
    </row>
    <row r="640" spans="1:81" ht="12.75">
      <c r="A640" s="8" t="s">
        <v>2194</v>
      </c>
      <c r="B640" s="8" t="s">
        <v>1329</v>
      </c>
      <c r="C640" s="8" t="s">
        <v>2196</v>
      </c>
      <c r="D640" s="8" t="s">
        <v>286</v>
      </c>
      <c r="E640" s="12">
        <v>29</v>
      </c>
      <c r="F640" s="8" t="s">
        <v>1327</v>
      </c>
      <c r="G640" s="12">
        <v>18</v>
      </c>
      <c r="H640" s="11" t="s">
        <v>1328</v>
      </c>
      <c r="I640" s="12">
        <v>3</v>
      </c>
      <c r="J640" s="8" t="s">
        <v>2195</v>
      </c>
      <c r="K640" s="8" t="s">
        <v>1333</v>
      </c>
      <c r="L640" s="38">
        <v>36.782</v>
      </c>
      <c r="M640" s="38">
        <v>-105.013</v>
      </c>
      <c r="N640" s="47" t="s">
        <v>2158</v>
      </c>
      <c r="O640" s="13">
        <v>38465</v>
      </c>
      <c r="P640" s="12">
        <v>2815</v>
      </c>
      <c r="Q640" s="8" t="s">
        <v>1324</v>
      </c>
      <c r="R640" s="12">
        <v>2694</v>
      </c>
      <c r="S640" s="8" t="s">
        <v>1581</v>
      </c>
      <c r="T640" s="8"/>
      <c r="U640" s="8"/>
      <c r="V640" s="3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3" t="s">
        <v>1119</v>
      </c>
      <c r="BQ640" s="8" t="s">
        <v>2197</v>
      </c>
      <c r="BR640" s="8"/>
      <c r="BS640" s="8"/>
      <c r="BT640" s="8" t="s">
        <v>1330</v>
      </c>
      <c r="BU640" s="8"/>
      <c r="BV640" s="8"/>
      <c r="BW640" s="8"/>
      <c r="BX640" s="8"/>
      <c r="BY640" s="8"/>
      <c r="BZ640" s="8"/>
      <c r="CA640" s="8"/>
      <c r="CB640" s="8"/>
      <c r="CC640" s="8"/>
    </row>
    <row r="641" spans="1:81" ht="12.75">
      <c r="A641" s="8" t="s">
        <v>103</v>
      </c>
      <c r="B641" s="8" t="s">
        <v>1329</v>
      </c>
      <c r="C641" s="8" t="s">
        <v>2836</v>
      </c>
      <c r="D641" s="8" t="s">
        <v>286</v>
      </c>
      <c r="E641" s="12">
        <v>29</v>
      </c>
      <c r="F641" s="8" t="s">
        <v>1327</v>
      </c>
      <c r="G641" s="12">
        <v>18</v>
      </c>
      <c r="H641" s="11" t="s">
        <v>1328</v>
      </c>
      <c r="I641" s="12">
        <v>3</v>
      </c>
      <c r="J641" s="8" t="s">
        <v>104</v>
      </c>
      <c r="K641" s="8" t="s">
        <v>1333</v>
      </c>
      <c r="L641" s="38">
        <v>36.777</v>
      </c>
      <c r="M641" s="38">
        <v>-105.022</v>
      </c>
      <c r="N641" s="47" t="s">
        <v>2303</v>
      </c>
      <c r="O641" s="13">
        <v>38884</v>
      </c>
      <c r="P641" s="12">
        <v>2505</v>
      </c>
      <c r="Q641" s="8" t="s">
        <v>1324</v>
      </c>
      <c r="R641" s="12">
        <v>2563</v>
      </c>
      <c r="S641" s="8" t="s">
        <v>1581</v>
      </c>
      <c r="T641" s="8"/>
      <c r="U641" s="8"/>
      <c r="V641" s="8"/>
      <c r="W641" s="3"/>
      <c r="X641" s="8"/>
      <c r="Y641" s="3"/>
      <c r="Z641" s="8"/>
      <c r="AA641" s="3"/>
      <c r="AB641" s="3"/>
      <c r="AC641" s="8"/>
      <c r="AD641" s="3"/>
      <c r="AE641" s="8"/>
      <c r="AF641" s="8"/>
      <c r="AG641" s="8"/>
      <c r="AH641" s="8"/>
      <c r="AI641" s="8"/>
      <c r="AJ641" s="8"/>
      <c r="AK641" s="3"/>
      <c r="AL641" s="8"/>
      <c r="AM641" s="8"/>
      <c r="AN641" s="3"/>
      <c r="AO641" s="3"/>
      <c r="AP641" s="8"/>
      <c r="AQ641" s="3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11" t="s">
        <v>1119</v>
      </c>
      <c r="BQ641" s="8" t="s">
        <v>105</v>
      </c>
      <c r="BR641" s="8"/>
      <c r="BS641" s="8"/>
      <c r="BT641" s="8" t="s">
        <v>1330</v>
      </c>
      <c r="BU641" s="8"/>
      <c r="BV641" s="8"/>
      <c r="BW641" s="8"/>
      <c r="BX641" s="8"/>
      <c r="BY641" s="8"/>
      <c r="BZ641" s="8"/>
      <c r="CA641" s="8"/>
      <c r="CB641" s="8"/>
      <c r="CC641" s="8"/>
    </row>
    <row r="642" spans="1:81" ht="12.75">
      <c r="A642" s="8" t="s">
        <v>106</v>
      </c>
      <c r="B642" s="8" t="s">
        <v>1329</v>
      </c>
      <c r="C642" s="8" t="s">
        <v>2868</v>
      </c>
      <c r="D642" s="8" t="s">
        <v>286</v>
      </c>
      <c r="E642" s="12">
        <v>29</v>
      </c>
      <c r="F642" s="8" t="s">
        <v>1327</v>
      </c>
      <c r="G642" s="12">
        <v>18</v>
      </c>
      <c r="H642" s="11" t="s">
        <v>1328</v>
      </c>
      <c r="I642" s="12">
        <v>3</v>
      </c>
      <c r="J642" s="8" t="s">
        <v>107</v>
      </c>
      <c r="K642" s="8" t="s">
        <v>1333</v>
      </c>
      <c r="L642" s="38">
        <v>36.736</v>
      </c>
      <c r="M642" s="38">
        <v>-105.024</v>
      </c>
      <c r="N642" s="47" t="s">
        <v>88</v>
      </c>
      <c r="O642" s="13">
        <v>38887</v>
      </c>
      <c r="P642" s="12">
        <v>2785</v>
      </c>
      <c r="Q642" s="8" t="s">
        <v>1324</v>
      </c>
      <c r="R642" s="12">
        <v>2580</v>
      </c>
      <c r="S642" s="8" t="s">
        <v>1581</v>
      </c>
      <c r="T642" s="8"/>
      <c r="U642" s="8"/>
      <c r="V642" s="3"/>
      <c r="W642" s="3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11" t="s">
        <v>1119</v>
      </c>
      <c r="BQ642" s="8" t="s">
        <v>108</v>
      </c>
      <c r="BR642" s="8"/>
      <c r="BS642" s="8"/>
      <c r="BT642" s="8" t="s">
        <v>1330</v>
      </c>
      <c r="BU642" s="8"/>
      <c r="BV642" s="8"/>
      <c r="BW642" s="8"/>
      <c r="BX642" s="8"/>
      <c r="BY642" s="8"/>
      <c r="BZ642" s="8"/>
      <c r="CA642" s="8"/>
      <c r="CB642" s="8"/>
      <c r="CC642" s="8"/>
    </row>
    <row r="643" spans="1:81" ht="12.75">
      <c r="A643" s="8" t="s">
        <v>94</v>
      </c>
      <c r="B643" s="8" t="s">
        <v>2995</v>
      </c>
      <c r="C643" s="8" t="s">
        <v>2800</v>
      </c>
      <c r="D643" s="8" t="s">
        <v>286</v>
      </c>
      <c r="E643" s="12">
        <v>29</v>
      </c>
      <c r="F643" s="8" t="s">
        <v>1327</v>
      </c>
      <c r="G643" s="12">
        <v>18</v>
      </c>
      <c r="H643" s="11" t="s">
        <v>1328</v>
      </c>
      <c r="I643" s="12">
        <v>3</v>
      </c>
      <c r="J643" s="8" t="s">
        <v>95</v>
      </c>
      <c r="K643" s="8" t="s">
        <v>1333</v>
      </c>
      <c r="L643" s="38">
        <v>36.776</v>
      </c>
      <c r="M643" s="38">
        <v>-105.013</v>
      </c>
      <c r="N643" s="47" t="s">
        <v>96</v>
      </c>
      <c r="O643" s="13">
        <v>38877</v>
      </c>
      <c r="P643" s="12">
        <v>2635</v>
      </c>
      <c r="Q643" s="8" t="s">
        <v>1324</v>
      </c>
      <c r="R643" s="12">
        <v>2637</v>
      </c>
      <c r="S643" s="8" t="s">
        <v>1581</v>
      </c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11" t="s">
        <v>1119</v>
      </c>
      <c r="BQ643" s="8" t="s">
        <v>97</v>
      </c>
      <c r="BR643" s="8"/>
      <c r="BS643" s="8"/>
      <c r="BT643" s="8" t="s">
        <v>1330</v>
      </c>
      <c r="BU643" s="8"/>
      <c r="BV643" s="8"/>
      <c r="BW643" s="8"/>
      <c r="BX643" s="8"/>
      <c r="BY643" s="8"/>
      <c r="BZ643" s="8"/>
      <c r="CA643" s="8"/>
      <c r="CB643" s="8"/>
      <c r="CC643" s="8"/>
    </row>
    <row r="644" spans="1:81" ht="12.75">
      <c r="A644" s="8" t="s">
        <v>98</v>
      </c>
      <c r="B644" s="8" t="s">
        <v>1329</v>
      </c>
      <c r="C644" s="8" t="s">
        <v>100</v>
      </c>
      <c r="D644" s="8" t="s">
        <v>286</v>
      </c>
      <c r="E644" s="12">
        <v>29</v>
      </c>
      <c r="F644" s="8" t="s">
        <v>1327</v>
      </c>
      <c r="G644" s="12">
        <v>18</v>
      </c>
      <c r="H644" s="11" t="s">
        <v>1328</v>
      </c>
      <c r="I644" s="12">
        <v>4</v>
      </c>
      <c r="J644" s="8" t="s">
        <v>99</v>
      </c>
      <c r="K644" s="8" t="s">
        <v>1333</v>
      </c>
      <c r="L644" s="38">
        <v>36.783</v>
      </c>
      <c r="M644" s="38">
        <v>-105.031</v>
      </c>
      <c r="N644" s="47" t="s">
        <v>101</v>
      </c>
      <c r="O644" s="13">
        <v>38880</v>
      </c>
      <c r="P644" s="12">
        <v>2815</v>
      </c>
      <c r="Q644" s="8" t="s">
        <v>1324</v>
      </c>
      <c r="R644" s="12">
        <v>2639</v>
      </c>
      <c r="S644" s="8" t="s">
        <v>1581</v>
      </c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11" t="s">
        <v>1119</v>
      </c>
      <c r="BQ644" s="8" t="s">
        <v>102</v>
      </c>
      <c r="BR644" s="8"/>
      <c r="BS644" s="8"/>
      <c r="BT644" s="8" t="s">
        <v>1330</v>
      </c>
      <c r="BU644" s="8"/>
      <c r="BV644" s="8"/>
      <c r="BW644" s="8"/>
      <c r="BX644" s="8"/>
      <c r="BY644" s="8"/>
      <c r="BZ644" s="8"/>
      <c r="CA644" s="8"/>
      <c r="CB644" s="8"/>
      <c r="CC644" s="8"/>
    </row>
    <row r="645" spans="1:81" ht="12.75">
      <c r="A645" s="8" t="s">
        <v>83</v>
      </c>
      <c r="B645" s="8" t="s">
        <v>1329</v>
      </c>
      <c r="C645" s="8" t="s">
        <v>2815</v>
      </c>
      <c r="D645" s="8" t="s">
        <v>286</v>
      </c>
      <c r="E645" s="12">
        <v>29</v>
      </c>
      <c r="F645" s="8" t="s">
        <v>1327</v>
      </c>
      <c r="G645" s="12">
        <v>18</v>
      </c>
      <c r="H645" s="11" t="s">
        <v>1328</v>
      </c>
      <c r="I645" s="12">
        <v>10</v>
      </c>
      <c r="J645" s="8" t="s">
        <v>84</v>
      </c>
      <c r="K645" s="8" t="s">
        <v>1333</v>
      </c>
      <c r="L645" s="38">
        <v>36.767</v>
      </c>
      <c r="M645" s="38">
        <v>-105.013</v>
      </c>
      <c r="N645" s="47" t="s">
        <v>3052</v>
      </c>
      <c r="O645" s="13">
        <v>38868</v>
      </c>
      <c r="P645" s="12">
        <v>2785</v>
      </c>
      <c r="Q645" s="8" t="s">
        <v>1324</v>
      </c>
      <c r="R645" s="12">
        <v>2624</v>
      </c>
      <c r="S645" s="8" t="s">
        <v>1581</v>
      </c>
      <c r="T645" s="8"/>
      <c r="U645" s="8"/>
      <c r="V645" s="8"/>
      <c r="W645" s="8"/>
      <c r="X645" s="8"/>
      <c r="Y645" s="8"/>
      <c r="Z645" s="8"/>
      <c r="AA645" s="3"/>
      <c r="AB645" s="8"/>
      <c r="AC645" s="8"/>
      <c r="AD645" s="3"/>
      <c r="AE645" s="8"/>
      <c r="AF645" s="8"/>
      <c r="AG645" s="8"/>
      <c r="AH645" s="8"/>
      <c r="AI645" s="8"/>
      <c r="AJ645" s="8"/>
      <c r="AK645" s="3"/>
      <c r="AL645" s="8"/>
      <c r="AM645" s="8"/>
      <c r="AN645" s="3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16" t="s">
        <v>1119</v>
      </c>
      <c r="BQ645" s="8" t="s">
        <v>85</v>
      </c>
      <c r="BR645" s="8"/>
      <c r="BS645" s="8"/>
      <c r="BT645" s="8" t="s">
        <v>1330</v>
      </c>
      <c r="BU645" s="8"/>
      <c r="BV645" s="8"/>
      <c r="BW645" s="8"/>
      <c r="BX645" s="8"/>
      <c r="BY645" s="8"/>
      <c r="BZ645" s="8"/>
      <c r="CA645" s="8"/>
      <c r="CB645" s="8"/>
      <c r="CC645" s="8"/>
    </row>
    <row r="646" spans="1:81" ht="12.75">
      <c r="A646" s="14" t="s">
        <v>613</v>
      </c>
      <c r="B646" s="14" t="s">
        <v>450</v>
      </c>
      <c r="C646" s="15">
        <v>111</v>
      </c>
      <c r="D646" s="14" t="s">
        <v>355</v>
      </c>
      <c r="E646" s="16">
        <v>29</v>
      </c>
      <c r="F646" s="16" t="s">
        <v>1327</v>
      </c>
      <c r="G646" s="16">
        <v>18</v>
      </c>
      <c r="H646" s="11" t="s">
        <v>1328</v>
      </c>
      <c r="I646" s="16">
        <v>11</v>
      </c>
      <c r="J646" s="16" t="s">
        <v>242</v>
      </c>
      <c r="K646" s="16" t="s">
        <v>1333</v>
      </c>
      <c r="L646" s="17">
        <v>36.766269</v>
      </c>
      <c r="M646" s="17">
        <v>-105.005044</v>
      </c>
      <c r="N646" s="15">
        <v>7934</v>
      </c>
      <c r="O646" s="24">
        <v>33117</v>
      </c>
      <c r="P646" s="16">
        <v>2525</v>
      </c>
      <c r="Q646" s="16" t="s">
        <v>1364</v>
      </c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1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</row>
    <row r="647" spans="1:81" ht="12.75">
      <c r="A647" s="8" t="s">
        <v>1587</v>
      </c>
      <c r="B647" s="8" t="s">
        <v>1329</v>
      </c>
      <c r="C647" s="8" t="s">
        <v>1588</v>
      </c>
      <c r="D647" s="8" t="s">
        <v>286</v>
      </c>
      <c r="E647" s="12">
        <v>29</v>
      </c>
      <c r="F647" s="8" t="s">
        <v>1327</v>
      </c>
      <c r="G647" s="12">
        <v>18</v>
      </c>
      <c r="H647" s="11" t="s">
        <v>1328</v>
      </c>
      <c r="I647" s="12">
        <v>11</v>
      </c>
      <c r="J647" s="8" t="s">
        <v>2834</v>
      </c>
      <c r="K647" s="8" t="s">
        <v>1333</v>
      </c>
      <c r="L647" s="38">
        <v>36.759</v>
      </c>
      <c r="M647" s="38">
        <v>-105.003</v>
      </c>
      <c r="N647" s="47">
        <v>8076</v>
      </c>
      <c r="O647" s="13">
        <v>37866</v>
      </c>
      <c r="P647" s="12">
        <v>2810</v>
      </c>
      <c r="Q647" s="8" t="s">
        <v>1334</v>
      </c>
      <c r="R647" s="12">
        <v>2718</v>
      </c>
      <c r="S647" s="8" t="s">
        <v>1581</v>
      </c>
      <c r="T647" s="8"/>
      <c r="U647" s="8"/>
      <c r="V647" s="8"/>
      <c r="W647" s="3"/>
      <c r="X647" s="8"/>
      <c r="Y647" s="3"/>
      <c r="Z647" s="8"/>
      <c r="AA647" s="3"/>
      <c r="AB647" s="3"/>
      <c r="AC647" s="8"/>
      <c r="AD647" s="3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11" t="s">
        <v>1119</v>
      </c>
      <c r="BQ647" s="8" t="s">
        <v>1589</v>
      </c>
      <c r="BR647" s="8"/>
      <c r="BS647" s="8"/>
      <c r="BT647" s="8" t="s">
        <v>1330</v>
      </c>
      <c r="BU647" s="8"/>
      <c r="BV647" s="8"/>
      <c r="BW647" s="8"/>
      <c r="BX647" s="8"/>
      <c r="BY647" s="8"/>
      <c r="BZ647" s="8"/>
      <c r="CA647" s="8"/>
      <c r="CB647" s="8"/>
      <c r="CC647" s="8"/>
    </row>
    <row r="648" spans="1:81" ht="12.75">
      <c r="A648" s="8" t="s">
        <v>2109</v>
      </c>
      <c r="B648" s="8" t="s">
        <v>1329</v>
      </c>
      <c r="C648" s="8" t="s">
        <v>2111</v>
      </c>
      <c r="D648" s="8" t="s">
        <v>286</v>
      </c>
      <c r="E648" s="12">
        <v>29</v>
      </c>
      <c r="F648" s="8" t="s">
        <v>1327</v>
      </c>
      <c r="G648" s="12">
        <v>18</v>
      </c>
      <c r="H648" s="11" t="s">
        <v>1328</v>
      </c>
      <c r="I648" s="12">
        <v>11</v>
      </c>
      <c r="J648" s="8" t="s">
        <v>2110</v>
      </c>
      <c r="K648" s="8" t="s">
        <v>1333</v>
      </c>
      <c r="L648" s="38">
        <v>36.765</v>
      </c>
      <c r="M648" s="38">
        <v>-105.003</v>
      </c>
      <c r="N648" s="47" t="s">
        <v>2112</v>
      </c>
      <c r="O648" s="13">
        <v>38418</v>
      </c>
      <c r="P648" s="12">
        <v>2605</v>
      </c>
      <c r="Q648" s="8" t="s">
        <v>1324</v>
      </c>
      <c r="R648" s="12">
        <v>2514</v>
      </c>
      <c r="S648" s="8" t="s">
        <v>1581</v>
      </c>
      <c r="T648" s="8"/>
      <c r="U648" s="8"/>
      <c r="V648" s="3"/>
      <c r="W648" s="3"/>
      <c r="X648" s="8"/>
      <c r="Y648" s="3"/>
      <c r="Z648" s="8"/>
      <c r="AA648" s="3"/>
      <c r="AB648" s="3"/>
      <c r="AC648" s="8"/>
      <c r="AD648" s="3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3" t="s">
        <v>1119</v>
      </c>
      <c r="BQ648" s="8" t="s">
        <v>2113</v>
      </c>
      <c r="BR648" s="8"/>
      <c r="BS648" s="8"/>
      <c r="BT648" s="8" t="s">
        <v>1330</v>
      </c>
      <c r="BU648" s="8"/>
      <c r="BV648" s="8"/>
      <c r="BW648" s="8"/>
      <c r="BX648" s="8"/>
      <c r="BY648" s="8"/>
      <c r="BZ648" s="8"/>
      <c r="CA648" s="8"/>
      <c r="CB648" s="8"/>
      <c r="CC648" s="8"/>
    </row>
    <row r="649" spans="1:81" ht="12.75">
      <c r="A649" s="8" t="s">
        <v>2104</v>
      </c>
      <c r="B649" s="8" t="s">
        <v>1329</v>
      </c>
      <c r="C649" s="8" t="s">
        <v>2106</v>
      </c>
      <c r="D649" s="8" t="s">
        <v>286</v>
      </c>
      <c r="E649" s="12">
        <v>29</v>
      </c>
      <c r="F649" s="8" t="s">
        <v>1327</v>
      </c>
      <c r="G649" s="12">
        <v>18</v>
      </c>
      <c r="H649" s="11" t="s">
        <v>1328</v>
      </c>
      <c r="I649" s="12">
        <v>11</v>
      </c>
      <c r="J649" s="8" t="s">
        <v>2105</v>
      </c>
      <c r="K649" s="8" t="s">
        <v>1333</v>
      </c>
      <c r="L649" s="38">
        <v>36.76</v>
      </c>
      <c r="M649" s="38">
        <v>-104.996</v>
      </c>
      <c r="N649" s="47" t="s">
        <v>2107</v>
      </c>
      <c r="O649" s="13">
        <v>38418</v>
      </c>
      <c r="P649" s="12">
        <v>2695</v>
      </c>
      <c r="Q649" s="8" t="s">
        <v>1324</v>
      </c>
      <c r="R649" s="12">
        <v>2449</v>
      </c>
      <c r="S649" s="8" t="s">
        <v>1581</v>
      </c>
      <c r="T649" s="8"/>
      <c r="U649" s="8"/>
      <c r="V649" s="3"/>
      <c r="W649" s="3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3" t="s">
        <v>1119</v>
      </c>
      <c r="BQ649" s="8" t="s">
        <v>2108</v>
      </c>
      <c r="BR649" s="8"/>
      <c r="BS649" s="8"/>
      <c r="BT649" s="8" t="s">
        <v>1330</v>
      </c>
      <c r="BU649" s="8"/>
      <c r="BV649" s="8"/>
      <c r="BW649" s="8"/>
      <c r="BX649" s="8"/>
      <c r="BY649" s="8"/>
      <c r="BZ649" s="8"/>
      <c r="CA649" s="8"/>
      <c r="CB649" s="8"/>
      <c r="CC649" s="8"/>
    </row>
    <row r="650" spans="1:81" ht="12.75">
      <c r="A650" s="8" t="s">
        <v>2184</v>
      </c>
      <c r="B650" s="8" t="s">
        <v>1329</v>
      </c>
      <c r="C650" s="8" t="s">
        <v>2186</v>
      </c>
      <c r="D650" s="8" t="s">
        <v>286</v>
      </c>
      <c r="E650" s="12">
        <v>29</v>
      </c>
      <c r="F650" s="8" t="s">
        <v>1327</v>
      </c>
      <c r="G650" s="12">
        <v>18</v>
      </c>
      <c r="H650" s="11" t="s">
        <v>1328</v>
      </c>
      <c r="I650" s="12">
        <v>11</v>
      </c>
      <c r="J650" s="8" t="s">
        <v>2185</v>
      </c>
      <c r="K650" s="8" t="s">
        <v>1333</v>
      </c>
      <c r="L650" s="38">
        <v>36.767</v>
      </c>
      <c r="M650" s="38">
        <v>-104.996</v>
      </c>
      <c r="N650" s="47" t="s">
        <v>2187</v>
      </c>
      <c r="O650" s="13">
        <v>38463</v>
      </c>
      <c r="P650" s="12">
        <v>2835</v>
      </c>
      <c r="Q650" s="8" t="s">
        <v>1324</v>
      </c>
      <c r="R650" s="12">
        <v>2680</v>
      </c>
      <c r="S650" s="8" t="s">
        <v>1581</v>
      </c>
      <c r="T650" s="8"/>
      <c r="U650" s="8"/>
      <c r="V650" s="3"/>
      <c r="W650" s="3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11" t="s">
        <v>1119</v>
      </c>
      <c r="BQ650" s="8" t="s">
        <v>2188</v>
      </c>
      <c r="BR650" s="8"/>
      <c r="BS650" s="8"/>
      <c r="BT650" s="8" t="s">
        <v>1330</v>
      </c>
      <c r="BU650" s="8"/>
      <c r="BV650" s="8"/>
      <c r="BW650" s="8"/>
      <c r="BX650" s="8"/>
      <c r="BY650" s="8"/>
      <c r="BZ650" s="8"/>
      <c r="CA650" s="8"/>
      <c r="CB650" s="8"/>
      <c r="CC650" s="8"/>
    </row>
    <row r="651" spans="1:81" ht="12.75">
      <c r="A651" s="14" t="s">
        <v>499</v>
      </c>
      <c r="B651" s="14" t="s">
        <v>372</v>
      </c>
      <c r="C651" s="15">
        <v>4</v>
      </c>
      <c r="D651" s="14" t="s">
        <v>243</v>
      </c>
      <c r="E651" s="16">
        <v>29</v>
      </c>
      <c r="F651" s="16" t="s">
        <v>1327</v>
      </c>
      <c r="G651" s="16">
        <v>18</v>
      </c>
      <c r="H651" s="11" t="s">
        <v>1328</v>
      </c>
      <c r="I651" s="16">
        <v>12</v>
      </c>
      <c r="J651" s="16" t="s">
        <v>244</v>
      </c>
      <c r="K651" s="16" t="s">
        <v>1333</v>
      </c>
      <c r="L651" s="17">
        <v>36.74775</v>
      </c>
      <c r="M651" s="17">
        <v>-104.96527</v>
      </c>
      <c r="N651" s="15">
        <v>7854</v>
      </c>
      <c r="O651" s="24">
        <v>26512</v>
      </c>
      <c r="P651" s="16">
        <v>6196</v>
      </c>
      <c r="Q651" s="16" t="s">
        <v>1364</v>
      </c>
      <c r="R651" s="16"/>
      <c r="S651" s="16"/>
      <c r="T651" s="16"/>
      <c r="U651" s="16"/>
      <c r="V651" s="11"/>
      <c r="W651" s="11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1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</row>
    <row r="652" spans="1:81" ht="12.75">
      <c r="A652" s="8" t="s">
        <v>86</v>
      </c>
      <c r="B652" s="8" t="s">
        <v>1329</v>
      </c>
      <c r="C652" s="8" t="s">
        <v>1540</v>
      </c>
      <c r="D652" s="8" t="s">
        <v>286</v>
      </c>
      <c r="E652" s="12">
        <v>29</v>
      </c>
      <c r="F652" s="8" t="s">
        <v>1327</v>
      </c>
      <c r="G652" s="12">
        <v>18</v>
      </c>
      <c r="H652" s="11" t="s">
        <v>1328</v>
      </c>
      <c r="I652" s="12">
        <v>12</v>
      </c>
      <c r="J652" s="8" t="s">
        <v>87</v>
      </c>
      <c r="K652" s="8" t="s">
        <v>1333</v>
      </c>
      <c r="L652" s="38">
        <v>36.767</v>
      </c>
      <c r="M652" s="38">
        <v>-104.987</v>
      </c>
      <c r="N652" s="47" t="s">
        <v>88</v>
      </c>
      <c r="O652" s="13">
        <v>38868</v>
      </c>
      <c r="P652" s="12">
        <v>2845</v>
      </c>
      <c r="Q652" s="8" t="s">
        <v>1324</v>
      </c>
      <c r="R652" s="12">
        <v>2703</v>
      </c>
      <c r="S652" s="8" t="s">
        <v>1581</v>
      </c>
      <c r="T652" s="8"/>
      <c r="U652" s="8"/>
      <c r="V652" s="3"/>
      <c r="W652" s="3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3" t="s">
        <v>1119</v>
      </c>
      <c r="BQ652" s="8" t="s">
        <v>89</v>
      </c>
      <c r="BR652" s="8"/>
      <c r="BS652" s="8"/>
      <c r="BT652" s="8" t="s">
        <v>1330</v>
      </c>
      <c r="BU652" s="8"/>
      <c r="BV652" s="8"/>
      <c r="BW652" s="8"/>
      <c r="BX652" s="8"/>
      <c r="BY652" s="8"/>
      <c r="BZ652" s="8"/>
      <c r="CA652" s="8"/>
      <c r="CB652" s="8"/>
      <c r="CC652" s="8"/>
    </row>
    <row r="653" spans="1:81" ht="12.75">
      <c r="A653" s="8" t="s">
        <v>2094</v>
      </c>
      <c r="B653" s="8" t="s">
        <v>1329</v>
      </c>
      <c r="C653" s="8" t="s">
        <v>2096</v>
      </c>
      <c r="D653" s="8" t="s">
        <v>286</v>
      </c>
      <c r="E653" s="12">
        <v>29</v>
      </c>
      <c r="F653" s="8" t="s">
        <v>1327</v>
      </c>
      <c r="G653" s="12">
        <v>18</v>
      </c>
      <c r="H653" s="11" t="s">
        <v>1328</v>
      </c>
      <c r="I653" s="12">
        <v>14</v>
      </c>
      <c r="J653" s="8" t="s">
        <v>2095</v>
      </c>
      <c r="K653" s="8" t="s">
        <v>1333</v>
      </c>
      <c r="L653" s="38">
        <v>36.745</v>
      </c>
      <c r="M653" s="38">
        <v>-104.997</v>
      </c>
      <c r="N653" s="47" t="s">
        <v>2097</v>
      </c>
      <c r="O653" s="13">
        <v>38414</v>
      </c>
      <c r="P653" s="12">
        <v>2725</v>
      </c>
      <c r="Q653" s="8" t="s">
        <v>1324</v>
      </c>
      <c r="R653" s="12">
        <v>2615</v>
      </c>
      <c r="S653" s="8" t="s">
        <v>1581</v>
      </c>
      <c r="T653" s="8"/>
      <c r="U653" s="8"/>
      <c r="V653" s="3"/>
      <c r="W653" s="3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3" t="s">
        <v>1119</v>
      </c>
      <c r="BQ653" s="8" t="s">
        <v>2098</v>
      </c>
      <c r="BR653" s="8"/>
      <c r="BS653" s="8"/>
      <c r="BT653" s="8" t="s">
        <v>1330</v>
      </c>
      <c r="BU653" s="8"/>
      <c r="BV653" s="8"/>
      <c r="BW653" s="8"/>
      <c r="BX653" s="8"/>
      <c r="BY653" s="8"/>
      <c r="BZ653" s="8"/>
      <c r="CA653" s="8"/>
      <c r="CB653" s="8"/>
      <c r="CC653" s="8"/>
    </row>
    <row r="654" spans="1:81" ht="12.75">
      <c r="A654" s="8" t="s">
        <v>2099</v>
      </c>
      <c r="B654" s="8" t="s">
        <v>1329</v>
      </c>
      <c r="C654" s="8" t="s">
        <v>2101</v>
      </c>
      <c r="D654" s="8" t="s">
        <v>286</v>
      </c>
      <c r="E654" s="12">
        <v>29</v>
      </c>
      <c r="F654" s="8" t="s">
        <v>1327</v>
      </c>
      <c r="G654" s="12">
        <v>18</v>
      </c>
      <c r="H654" s="11" t="s">
        <v>1328</v>
      </c>
      <c r="I654" s="12">
        <v>14</v>
      </c>
      <c r="J654" s="8" t="s">
        <v>2100</v>
      </c>
      <c r="K654" s="8" t="s">
        <v>1333</v>
      </c>
      <c r="L654" s="38">
        <v>36.752</v>
      </c>
      <c r="M654" s="38">
        <v>-104.997</v>
      </c>
      <c r="N654" s="47" t="s">
        <v>2102</v>
      </c>
      <c r="O654" s="13">
        <v>38415</v>
      </c>
      <c r="P654" s="12">
        <v>2870</v>
      </c>
      <c r="Q654" s="8" t="s">
        <v>1324</v>
      </c>
      <c r="R654" s="12">
        <v>2760</v>
      </c>
      <c r="S654" s="8" t="s">
        <v>1581</v>
      </c>
      <c r="T654" s="8"/>
      <c r="U654" s="8"/>
      <c r="V654" s="3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3" t="s">
        <v>1119</v>
      </c>
      <c r="BQ654" s="8" t="s">
        <v>2103</v>
      </c>
      <c r="BR654" s="8"/>
      <c r="BS654" s="8"/>
      <c r="BT654" s="8" t="s">
        <v>1330</v>
      </c>
      <c r="BU654" s="8"/>
      <c r="BV654" s="8"/>
      <c r="BW654" s="8"/>
      <c r="BX654" s="8"/>
      <c r="BY654" s="8"/>
      <c r="BZ654" s="8"/>
      <c r="CA654" s="8"/>
      <c r="CB654" s="8"/>
      <c r="CC654" s="8"/>
    </row>
    <row r="655" spans="1:81" ht="12.75">
      <c r="A655" s="8" t="s">
        <v>2124</v>
      </c>
      <c r="B655" s="8" t="s">
        <v>1329</v>
      </c>
      <c r="C655" s="8" t="s">
        <v>2126</v>
      </c>
      <c r="D655" s="8" t="s">
        <v>286</v>
      </c>
      <c r="E655" s="12">
        <v>29</v>
      </c>
      <c r="F655" s="8" t="s">
        <v>1327</v>
      </c>
      <c r="G655" s="12">
        <v>18</v>
      </c>
      <c r="H655" s="11" t="s">
        <v>1328</v>
      </c>
      <c r="I655" s="12">
        <v>14</v>
      </c>
      <c r="J655" s="8" t="s">
        <v>2125</v>
      </c>
      <c r="K655" s="8" t="s">
        <v>1333</v>
      </c>
      <c r="L655" s="38">
        <v>36.755</v>
      </c>
      <c r="M655" s="38">
        <v>-105.009</v>
      </c>
      <c r="N655" s="47" t="s">
        <v>2127</v>
      </c>
      <c r="O655" s="13">
        <v>38430</v>
      </c>
      <c r="P655" s="12">
        <v>2935</v>
      </c>
      <c r="Q655" s="8" t="s">
        <v>1324</v>
      </c>
      <c r="R655" s="12">
        <v>2815</v>
      </c>
      <c r="S655" s="8" t="s">
        <v>1581</v>
      </c>
      <c r="T655" s="8">
        <v>2410</v>
      </c>
      <c r="U655" s="8">
        <v>2676</v>
      </c>
      <c r="V655" s="8">
        <f>+N655-U655</f>
        <v>5549</v>
      </c>
      <c r="W655" s="8"/>
      <c r="X655" s="8" t="s">
        <v>49</v>
      </c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3" t="s">
        <v>1349</v>
      </c>
      <c r="BQ655" s="8" t="s">
        <v>2128</v>
      </c>
      <c r="BR655" s="8"/>
      <c r="BS655" s="8"/>
      <c r="BT655" s="8" t="s">
        <v>1330</v>
      </c>
      <c r="BU655" s="8"/>
      <c r="BV655" s="8"/>
      <c r="BW655" s="8"/>
      <c r="BX655" s="8"/>
      <c r="BY655" s="8"/>
      <c r="BZ655" s="8"/>
      <c r="CA655" s="8"/>
      <c r="CB655" s="8"/>
      <c r="CC655" s="8"/>
    </row>
    <row r="656" spans="1:81" ht="12.75">
      <c r="A656" s="14" t="s">
        <v>1288</v>
      </c>
      <c r="B656" s="14" t="s">
        <v>477</v>
      </c>
      <c r="C656" s="15">
        <v>9</v>
      </c>
      <c r="D656" s="14" t="s">
        <v>247</v>
      </c>
      <c r="E656" s="16">
        <v>29</v>
      </c>
      <c r="F656" s="16" t="s">
        <v>1327</v>
      </c>
      <c r="G656" s="16">
        <v>18</v>
      </c>
      <c r="H656" s="11" t="s">
        <v>1328</v>
      </c>
      <c r="I656" s="16">
        <v>15</v>
      </c>
      <c r="J656" s="16" t="s">
        <v>248</v>
      </c>
      <c r="K656" s="16" t="s">
        <v>1333</v>
      </c>
      <c r="L656" s="17">
        <v>36.751582391</v>
      </c>
      <c r="M656" s="17">
        <v>-105.014780824</v>
      </c>
      <c r="N656" s="26">
        <v>8100</v>
      </c>
      <c r="O656" s="24">
        <v>36586</v>
      </c>
      <c r="P656" s="16">
        <v>2540</v>
      </c>
      <c r="Q656" s="16" t="s">
        <v>315</v>
      </c>
      <c r="R656" s="16"/>
      <c r="S656" s="16"/>
      <c r="T656" s="16"/>
      <c r="U656" s="16"/>
      <c r="V656" s="11"/>
      <c r="W656" s="11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1"/>
      <c r="BQ656" s="16"/>
      <c r="BR656" s="16"/>
      <c r="BS656" s="16"/>
      <c r="BT656" s="16" t="s">
        <v>938</v>
      </c>
      <c r="BU656" s="16"/>
      <c r="BV656" s="16"/>
      <c r="BW656" s="16"/>
      <c r="BX656" s="16"/>
      <c r="BY656" s="16"/>
      <c r="BZ656" s="16"/>
      <c r="CA656" s="16"/>
      <c r="CB656" s="16"/>
      <c r="CC656" s="16"/>
    </row>
    <row r="657" spans="1:81" ht="12.75">
      <c r="A657" s="14" t="s">
        <v>1289</v>
      </c>
      <c r="B657" s="14" t="s">
        <v>478</v>
      </c>
      <c r="C657" s="15">
        <v>15</v>
      </c>
      <c r="D657" s="14" t="s">
        <v>2852</v>
      </c>
      <c r="E657" s="16">
        <v>29</v>
      </c>
      <c r="F657" s="16" t="s">
        <v>1327</v>
      </c>
      <c r="G657" s="16">
        <v>19</v>
      </c>
      <c r="H657" s="11" t="s">
        <v>1328</v>
      </c>
      <c r="I657" s="16">
        <v>4</v>
      </c>
      <c r="J657" s="16" t="s">
        <v>2334</v>
      </c>
      <c r="K657" s="16" t="s">
        <v>1333</v>
      </c>
      <c r="L657" s="17">
        <v>36.77520662</v>
      </c>
      <c r="M657" s="17">
        <v>-104.922413823</v>
      </c>
      <c r="N657" s="26">
        <v>7490</v>
      </c>
      <c r="O657" s="24">
        <v>36861</v>
      </c>
      <c r="P657" s="16">
        <v>1808</v>
      </c>
      <c r="Q657" s="16" t="s">
        <v>315</v>
      </c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1"/>
      <c r="BQ657" s="16"/>
      <c r="BR657" s="16"/>
      <c r="BS657" s="16"/>
      <c r="BT657" s="16" t="s">
        <v>938</v>
      </c>
      <c r="BU657" s="16"/>
      <c r="BV657" s="16"/>
      <c r="BW657" s="16"/>
      <c r="BX657" s="16"/>
      <c r="BY657" s="16"/>
      <c r="BZ657" s="16"/>
      <c r="CA657" s="16"/>
      <c r="CB657" s="16"/>
      <c r="CC657" s="16"/>
    </row>
    <row r="658" spans="1:81" ht="12.75">
      <c r="A658" s="14" t="s">
        <v>603</v>
      </c>
      <c r="B658" s="14" t="s">
        <v>450</v>
      </c>
      <c r="C658" s="15" t="s">
        <v>452</v>
      </c>
      <c r="D658" s="14" t="s">
        <v>453</v>
      </c>
      <c r="E658" s="16">
        <v>29</v>
      </c>
      <c r="F658" s="16" t="s">
        <v>1327</v>
      </c>
      <c r="G658" s="16">
        <v>19</v>
      </c>
      <c r="H658" s="11" t="s">
        <v>1328</v>
      </c>
      <c r="I658" s="16">
        <v>4</v>
      </c>
      <c r="J658" s="16" t="s">
        <v>2313</v>
      </c>
      <c r="K658" s="16" t="s">
        <v>1333</v>
      </c>
      <c r="L658" s="17">
        <v>36.782472</v>
      </c>
      <c r="M658" s="17">
        <v>-104.935356</v>
      </c>
      <c r="N658" s="15">
        <v>7548</v>
      </c>
      <c r="O658" s="24">
        <v>32752</v>
      </c>
      <c r="P658" s="16">
        <v>2130</v>
      </c>
      <c r="Q658" s="16" t="s">
        <v>1198</v>
      </c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1" t="s">
        <v>1200</v>
      </c>
      <c r="BQ658" s="16" t="s">
        <v>2314</v>
      </c>
      <c r="BR658" s="16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</row>
    <row r="659" spans="1:81" ht="12.75">
      <c r="A659" s="8" t="s">
        <v>2010</v>
      </c>
      <c r="B659" s="8" t="s">
        <v>1329</v>
      </c>
      <c r="C659" s="8" t="s">
        <v>2012</v>
      </c>
      <c r="D659" s="8" t="s">
        <v>286</v>
      </c>
      <c r="E659" s="12">
        <v>29</v>
      </c>
      <c r="F659" s="8" t="s">
        <v>1327</v>
      </c>
      <c r="G659" s="12">
        <v>19</v>
      </c>
      <c r="H659" s="11" t="s">
        <v>1328</v>
      </c>
      <c r="I659" s="12">
        <v>5</v>
      </c>
      <c r="J659" s="8" t="s">
        <v>2011</v>
      </c>
      <c r="K659" s="8" t="s">
        <v>1333</v>
      </c>
      <c r="L659" s="38">
        <v>36.78</v>
      </c>
      <c r="M659" s="38">
        <v>-104.953</v>
      </c>
      <c r="N659" s="47" t="s">
        <v>2013</v>
      </c>
      <c r="O659" s="13">
        <v>38213</v>
      </c>
      <c r="P659" s="12">
        <v>2575</v>
      </c>
      <c r="Q659" s="8" t="s">
        <v>1324</v>
      </c>
      <c r="R659" s="12">
        <v>2493</v>
      </c>
      <c r="S659" s="8" t="s">
        <v>1581</v>
      </c>
      <c r="T659" s="8"/>
      <c r="U659" s="8"/>
      <c r="V659" s="3"/>
      <c r="W659" s="3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3" t="s">
        <v>1119</v>
      </c>
      <c r="BQ659" s="8" t="s">
        <v>2336</v>
      </c>
      <c r="BR659" s="8"/>
      <c r="BS659" s="8"/>
      <c r="BT659" s="8" t="s">
        <v>1330</v>
      </c>
      <c r="BU659" s="8"/>
      <c r="BV659" s="8"/>
      <c r="BW659" s="8"/>
      <c r="BX659" s="8"/>
      <c r="BY659" s="8"/>
      <c r="BZ659" s="8"/>
      <c r="CA659" s="8"/>
      <c r="CB659" s="8"/>
      <c r="CC659" s="8"/>
    </row>
    <row r="660" spans="1:81" ht="12.75">
      <c r="A660" s="8" t="s">
        <v>2179</v>
      </c>
      <c r="B660" s="8" t="s">
        <v>1329</v>
      </c>
      <c r="C660" s="8" t="s">
        <v>2181</v>
      </c>
      <c r="D660" s="8" t="s">
        <v>286</v>
      </c>
      <c r="E660" s="12">
        <v>29</v>
      </c>
      <c r="F660" s="8" t="s">
        <v>1327</v>
      </c>
      <c r="G660" s="12">
        <v>19</v>
      </c>
      <c r="H660" s="11" t="s">
        <v>1328</v>
      </c>
      <c r="I660" s="12">
        <v>5</v>
      </c>
      <c r="J660" s="8" t="s">
        <v>2180</v>
      </c>
      <c r="K660" s="8" t="s">
        <v>1333</v>
      </c>
      <c r="L660" s="38">
        <v>36.777</v>
      </c>
      <c r="M660" s="38">
        <v>-104.944</v>
      </c>
      <c r="N660" s="47" t="s">
        <v>2182</v>
      </c>
      <c r="O660" s="13">
        <v>38463</v>
      </c>
      <c r="P660" s="12">
        <v>2650</v>
      </c>
      <c r="Q660" s="8" t="s">
        <v>1324</v>
      </c>
      <c r="R660" s="12">
        <v>2650</v>
      </c>
      <c r="S660" s="8" t="s">
        <v>1581</v>
      </c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11" t="s">
        <v>1119</v>
      </c>
      <c r="BQ660" s="8" t="s">
        <v>2183</v>
      </c>
      <c r="BR660" s="8"/>
      <c r="BS660" s="8"/>
      <c r="BT660" s="8" t="s">
        <v>1330</v>
      </c>
      <c r="BU660" s="8"/>
      <c r="BV660" s="8"/>
      <c r="BW660" s="8"/>
      <c r="BX660" s="8"/>
      <c r="BY660" s="8"/>
      <c r="BZ660" s="8"/>
      <c r="CA660" s="8"/>
      <c r="CB660" s="8"/>
      <c r="CC660" s="8"/>
    </row>
    <row r="661" spans="1:81" ht="12.75">
      <c r="A661" s="8" t="s">
        <v>2215</v>
      </c>
      <c r="B661" s="8" t="s">
        <v>1329</v>
      </c>
      <c r="C661" s="8" t="s">
        <v>2217</v>
      </c>
      <c r="D661" s="8" t="s">
        <v>286</v>
      </c>
      <c r="E661" s="12">
        <v>29</v>
      </c>
      <c r="F661" s="8" t="s">
        <v>1327</v>
      </c>
      <c r="G661" s="12">
        <v>19</v>
      </c>
      <c r="H661" s="11" t="s">
        <v>1328</v>
      </c>
      <c r="I661" s="12">
        <v>5</v>
      </c>
      <c r="J661" s="8" t="s">
        <v>2216</v>
      </c>
      <c r="K661" s="8" t="s">
        <v>1333</v>
      </c>
      <c r="L661" s="38">
        <v>36.775</v>
      </c>
      <c r="M661" s="38">
        <v>-104.944</v>
      </c>
      <c r="N661" s="47" t="s">
        <v>2218</v>
      </c>
      <c r="O661" s="13">
        <v>38484</v>
      </c>
      <c r="P661" s="12">
        <v>2665</v>
      </c>
      <c r="Q661" s="8" t="s">
        <v>1324</v>
      </c>
      <c r="R661" s="12">
        <v>2591</v>
      </c>
      <c r="S661" s="8" t="s">
        <v>1581</v>
      </c>
      <c r="T661" s="8"/>
      <c r="U661" s="8"/>
      <c r="V661" s="3"/>
      <c r="W661" s="3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11" t="s">
        <v>1119</v>
      </c>
      <c r="BQ661" s="8" t="s">
        <v>2219</v>
      </c>
      <c r="BR661" s="8"/>
      <c r="BS661" s="8"/>
      <c r="BT661" s="8" t="s">
        <v>1330</v>
      </c>
      <c r="BU661" s="8"/>
      <c r="BV661" s="8"/>
      <c r="BW661" s="8"/>
      <c r="BX661" s="8"/>
      <c r="BY661" s="8"/>
      <c r="BZ661" s="8"/>
      <c r="CA661" s="8"/>
      <c r="CB661" s="8"/>
      <c r="CC661" s="8"/>
    </row>
    <row r="662" spans="1:81" ht="12.75">
      <c r="A662" s="8" t="s">
        <v>2224</v>
      </c>
      <c r="B662" s="8" t="s">
        <v>1329</v>
      </c>
      <c r="C662" s="8" t="s">
        <v>2226</v>
      </c>
      <c r="D662" s="8" t="s">
        <v>286</v>
      </c>
      <c r="E662" s="12">
        <v>29</v>
      </c>
      <c r="F662" s="8" t="s">
        <v>1327</v>
      </c>
      <c r="G662" s="12">
        <v>19</v>
      </c>
      <c r="H662" s="11" t="s">
        <v>1328</v>
      </c>
      <c r="I662" s="12">
        <v>5</v>
      </c>
      <c r="J662" s="8" t="s">
        <v>2225</v>
      </c>
      <c r="K662" s="8" t="s">
        <v>1333</v>
      </c>
      <c r="L662" s="38">
        <v>36.776</v>
      </c>
      <c r="M662" s="38">
        <v>-104.944</v>
      </c>
      <c r="N662" s="47" t="s">
        <v>2227</v>
      </c>
      <c r="O662" s="13">
        <v>38486</v>
      </c>
      <c r="P662" s="12">
        <v>2250</v>
      </c>
      <c r="Q662" s="8" t="s">
        <v>1324</v>
      </c>
      <c r="R662" s="12">
        <v>2250</v>
      </c>
      <c r="S662" s="8" t="s">
        <v>1581</v>
      </c>
      <c r="T662" s="8">
        <v>1676</v>
      </c>
      <c r="U662" s="8">
        <v>1930</v>
      </c>
      <c r="V662" s="8">
        <f>+N662-U662</f>
        <v>5667</v>
      </c>
      <c r="W662" s="8">
        <f>+X662-U662</f>
        <v>87</v>
      </c>
      <c r="X662" s="8">
        <v>2017</v>
      </c>
      <c r="Y662" s="8"/>
      <c r="Z662" s="8" t="s">
        <v>49</v>
      </c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11" t="s">
        <v>1119</v>
      </c>
      <c r="BQ662" s="8" t="s">
        <v>2335</v>
      </c>
      <c r="BR662" s="8"/>
      <c r="BS662" s="8"/>
      <c r="BT662" s="8" t="s">
        <v>1330</v>
      </c>
      <c r="BU662" s="8"/>
      <c r="BV662" s="8"/>
      <c r="BW662" s="8"/>
      <c r="BX662" s="8"/>
      <c r="BY662" s="8"/>
      <c r="BZ662" s="8"/>
      <c r="CA662" s="8"/>
      <c r="CB662" s="8"/>
      <c r="CC662" s="8"/>
    </row>
    <row r="663" spans="1:81" ht="12.75">
      <c r="A663" s="14" t="s">
        <v>707</v>
      </c>
      <c r="B663" s="8" t="s">
        <v>1329</v>
      </c>
      <c r="C663" s="15">
        <v>3</v>
      </c>
      <c r="D663" s="14" t="s">
        <v>286</v>
      </c>
      <c r="E663" s="16">
        <v>29</v>
      </c>
      <c r="F663" s="16" t="s">
        <v>1327</v>
      </c>
      <c r="G663" s="16">
        <v>19</v>
      </c>
      <c r="H663" s="11" t="s">
        <v>1328</v>
      </c>
      <c r="I663" s="16">
        <v>6</v>
      </c>
      <c r="J663" s="16" t="s">
        <v>2337</v>
      </c>
      <c r="K663" s="16" t="s">
        <v>1333</v>
      </c>
      <c r="L663" s="17">
        <v>36.779648</v>
      </c>
      <c r="M663" s="17">
        <v>-104.965667</v>
      </c>
      <c r="N663" s="15">
        <v>8095</v>
      </c>
      <c r="O663" s="24">
        <v>36770</v>
      </c>
      <c r="P663" s="16">
        <v>2540</v>
      </c>
      <c r="Q663" s="16" t="s">
        <v>1198</v>
      </c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1" t="s">
        <v>1200</v>
      </c>
      <c r="BQ663" s="16" t="s">
        <v>2338</v>
      </c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</row>
    <row r="664" spans="1:81" ht="12.75">
      <c r="A664" s="14" t="s">
        <v>708</v>
      </c>
      <c r="B664" s="8" t="s">
        <v>1329</v>
      </c>
      <c r="C664" s="15">
        <v>4</v>
      </c>
      <c r="D664" s="14" t="s">
        <v>286</v>
      </c>
      <c r="E664" s="16">
        <v>29</v>
      </c>
      <c r="F664" s="16" t="s">
        <v>1327</v>
      </c>
      <c r="G664" s="16">
        <v>19</v>
      </c>
      <c r="H664" s="11" t="s">
        <v>1328</v>
      </c>
      <c r="I664" s="16">
        <v>6</v>
      </c>
      <c r="J664" s="16" t="s">
        <v>2339</v>
      </c>
      <c r="K664" s="16" t="s">
        <v>1333</v>
      </c>
      <c r="L664" s="17">
        <v>36.778849</v>
      </c>
      <c r="M664" s="17">
        <v>-104.957201</v>
      </c>
      <c r="N664" s="15">
        <v>7991</v>
      </c>
      <c r="O664" s="24">
        <v>36770</v>
      </c>
      <c r="P664" s="16">
        <v>2420</v>
      </c>
      <c r="Q664" s="16" t="s">
        <v>1198</v>
      </c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1" t="s">
        <v>1200</v>
      </c>
      <c r="BQ664" s="16" t="s">
        <v>2340</v>
      </c>
      <c r="BR664" s="16"/>
      <c r="BS664" s="16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</row>
    <row r="665" spans="1:81" ht="12.75">
      <c r="A665" s="8" t="s">
        <v>2206</v>
      </c>
      <c r="B665" s="8" t="s">
        <v>1329</v>
      </c>
      <c r="C665" s="8" t="s">
        <v>2208</v>
      </c>
      <c r="D665" s="8" t="s">
        <v>286</v>
      </c>
      <c r="E665" s="12">
        <v>29</v>
      </c>
      <c r="F665" s="8" t="s">
        <v>1327</v>
      </c>
      <c r="G665" s="12">
        <v>19</v>
      </c>
      <c r="H665" s="11" t="s">
        <v>1328</v>
      </c>
      <c r="I665" s="12">
        <v>6</v>
      </c>
      <c r="J665" s="8" t="s">
        <v>2207</v>
      </c>
      <c r="K665" s="8" t="s">
        <v>1333</v>
      </c>
      <c r="L665" s="38">
        <v>36.776</v>
      </c>
      <c r="M665" s="38">
        <v>-104.961</v>
      </c>
      <c r="N665" s="47" t="s">
        <v>2209</v>
      </c>
      <c r="O665" s="13">
        <v>38469</v>
      </c>
      <c r="P665" s="12">
        <v>2665</v>
      </c>
      <c r="Q665" s="8" t="s">
        <v>1324</v>
      </c>
      <c r="R665" s="12">
        <v>2595</v>
      </c>
      <c r="S665" s="8" t="s">
        <v>1581</v>
      </c>
      <c r="T665" s="8"/>
      <c r="U665" s="8"/>
      <c r="V665" s="3"/>
      <c r="W665" s="3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11" t="s">
        <v>1119</v>
      </c>
      <c r="BQ665" s="8" t="s">
        <v>2210</v>
      </c>
      <c r="BR665" s="8"/>
      <c r="BS665" s="8"/>
      <c r="BT665" s="8" t="s">
        <v>1330</v>
      </c>
      <c r="BU665" s="8"/>
      <c r="BV665" s="8"/>
      <c r="BW665" s="8"/>
      <c r="BX665" s="8"/>
      <c r="BY665" s="8"/>
      <c r="BZ665" s="8"/>
      <c r="CA665" s="8"/>
      <c r="CB665" s="8"/>
      <c r="CC665" s="8"/>
    </row>
    <row r="666" spans="1:81" ht="12.75">
      <c r="A666" s="8" t="s">
        <v>2211</v>
      </c>
      <c r="B666" s="8" t="s">
        <v>1329</v>
      </c>
      <c r="C666" s="8" t="s">
        <v>1409</v>
      </c>
      <c r="D666" s="8" t="s">
        <v>286</v>
      </c>
      <c r="E666" s="12">
        <v>29</v>
      </c>
      <c r="F666" s="8" t="s">
        <v>1327</v>
      </c>
      <c r="G666" s="12">
        <v>19</v>
      </c>
      <c r="H666" s="11" t="s">
        <v>1328</v>
      </c>
      <c r="I666" s="12">
        <v>6</v>
      </c>
      <c r="J666" s="8" t="s">
        <v>2212</v>
      </c>
      <c r="K666" s="8" t="s">
        <v>1333</v>
      </c>
      <c r="L666" s="38">
        <v>36.777</v>
      </c>
      <c r="M666" s="38">
        <v>-104.964</v>
      </c>
      <c r="N666" s="47" t="s">
        <v>2213</v>
      </c>
      <c r="O666" s="13">
        <v>38471</v>
      </c>
      <c r="P666" s="12">
        <v>2695</v>
      </c>
      <c r="Q666" s="8" t="s">
        <v>1324</v>
      </c>
      <c r="R666" s="12">
        <v>2695</v>
      </c>
      <c r="S666" s="8" t="s">
        <v>1581</v>
      </c>
      <c r="T666" s="8">
        <v>2176</v>
      </c>
      <c r="U666" s="8">
        <v>2432</v>
      </c>
      <c r="V666" s="8">
        <f>+N666-U666</f>
        <v>5596</v>
      </c>
      <c r="W666" s="8">
        <f>+X666-U666</f>
        <v>224</v>
      </c>
      <c r="X666" s="8">
        <v>2656</v>
      </c>
      <c r="Y666" s="8"/>
      <c r="Z666" s="8" t="s">
        <v>49</v>
      </c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11" t="s">
        <v>1119</v>
      </c>
      <c r="BQ666" s="8" t="s">
        <v>2214</v>
      </c>
      <c r="BR666" s="8"/>
      <c r="BS666" s="8"/>
      <c r="BT666" s="8" t="s">
        <v>1330</v>
      </c>
      <c r="BU666" s="8"/>
      <c r="BV666" s="8"/>
      <c r="BW666" s="8"/>
      <c r="BX666" s="8"/>
      <c r="BY666" s="8"/>
      <c r="BZ666" s="8"/>
      <c r="CA666" s="8"/>
      <c r="CB666" s="8"/>
      <c r="CC666" s="8"/>
    </row>
    <row r="667" spans="1:81" ht="12.75">
      <c r="A667" s="14" t="s">
        <v>612</v>
      </c>
      <c r="B667" s="14" t="s">
        <v>450</v>
      </c>
      <c r="C667" s="15">
        <v>71</v>
      </c>
      <c r="D667" s="14" t="s">
        <v>451</v>
      </c>
      <c r="E667" s="16">
        <v>29</v>
      </c>
      <c r="F667" s="16" t="s">
        <v>1327</v>
      </c>
      <c r="G667" s="16">
        <v>19</v>
      </c>
      <c r="H667" s="11" t="s">
        <v>1328</v>
      </c>
      <c r="I667" s="16">
        <v>7</v>
      </c>
      <c r="J667" s="16" t="s">
        <v>2341</v>
      </c>
      <c r="K667" s="16" t="s">
        <v>1333</v>
      </c>
      <c r="L667" s="17">
        <v>36.767411</v>
      </c>
      <c r="M667" s="17">
        <v>-104.964552</v>
      </c>
      <c r="N667" s="15">
        <v>7823</v>
      </c>
      <c r="O667" s="24">
        <v>32813</v>
      </c>
      <c r="P667" s="16">
        <v>2413</v>
      </c>
      <c r="Q667" s="16" t="s">
        <v>1198</v>
      </c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1" t="s">
        <v>1053</v>
      </c>
      <c r="BQ667" s="16" t="s">
        <v>2342</v>
      </c>
      <c r="BR667" s="16"/>
      <c r="BS667" s="16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</row>
    <row r="668" spans="1:81" ht="12.75">
      <c r="A668" s="8" t="s">
        <v>79</v>
      </c>
      <c r="B668" s="8" t="s">
        <v>1329</v>
      </c>
      <c r="C668" s="8" t="s">
        <v>1630</v>
      </c>
      <c r="D668" s="8" t="s">
        <v>286</v>
      </c>
      <c r="E668" s="12">
        <v>29</v>
      </c>
      <c r="F668" s="8" t="s">
        <v>1327</v>
      </c>
      <c r="G668" s="12">
        <v>19</v>
      </c>
      <c r="H668" s="11" t="s">
        <v>1328</v>
      </c>
      <c r="I668" s="12">
        <v>7</v>
      </c>
      <c r="J668" s="8" t="s">
        <v>80</v>
      </c>
      <c r="K668" s="8" t="s">
        <v>1333</v>
      </c>
      <c r="L668" s="38">
        <v>36.763</v>
      </c>
      <c r="M668" s="38">
        <v>-104.951</v>
      </c>
      <c r="N668" s="47" t="s">
        <v>81</v>
      </c>
      <c r="O668" s="13">
        <v>38867</v>
      </c>
      <c r="P668" s="12">
        <v>2700</v>
      </c>
      <c r="Q668" s="8" t="s">
        <v>1324</v>
      </c>
      <c r="R668" s="12">
        <v>2550</v>
      </c>
      <c r="S668" s="8" t="s">
        <v>1581</v>
      </c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3" t="s">
        <v>1119</v>
      </c>
      <c r="BQ668" s="8" t="s">
        <v>82</v>
      </c>
      <c r="BR668" s="8"/>
      <c r="BS668" s="8"/>
      <c r="BT668" s="8" t="s">
        <v>1330</v>
      </c>
      <c r="BU668" s="8"/>
      <c r="BV668" s="8"/>
      <c r="BW668" s="8"/>
      <c r="BX668" s="8"/>
      <c r="BY668" s="8"/>
      <c r="BZ668" s="8"/>
      <c r="CA668" s="8"/>
      <c r="CB668" s="8"/>
      <c r="CC668" s="8"/>
    </row>
    <row r="669" spans="1:81" ht="12.75">
      <c r="A669" s="8" t="s">
        <v>75</v>
      </c>
      <c r="B669" s="8" t="s">
        <v>2995</v>
      </c>
      <c r="C669" s="8" t="s">
        <v>1554</v>
      </c>
      <c r="D669" s="8" t="s">
        <v>286</v>
      </c>
      <c r="E669" s="12">
        <v>29</v>
      </c>
      <c r="F669" s="8" t="s">
        <v>1327</v>
      </c>
      <c r="G669" s="12">
        <v>19</v>
      </c>
      <c r="H669" s="11" t="s">
        <v>1328</v>
      </c>
      <c r="I669" s="12">
        <v>7</v>
      </c>
      <c r="J669" s="8" t="s">
        <v>76</v>
      </c>
      <c r="K669" s="8" t="s">
        <v>1333</v>
      </c>
      <c r="L669" s="38">
        <v>36.766</v>
      </c>
      <c r="M669" s="38">
        <v>-104.967</v>
      </c>
      <c r="N669" s="47" t="s">
        <v>77</v>
      </c>
      <c r="O669" s="13">
        <v>38862</v>
      </c>
      <c r="P669" s="12">
        <v>2700</v>
      </c>
      <c r="Q669" s="8" t="s">
        <v>1324</v>
      </c>
      <c r="R669" s="12">
        <v>2550</v>
      </c>
      <c r="S669" s="8" t="s">
        <v>1581</v>
      </c>
      <c r="T669" s="8"/>
      <c r="U669" s="8"/>
      <c r="V669" s="3"/>
      <c r="W669" s="3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3" t="s">
        <v>1119</v>
      </c>
      <c r="BQ669" s="8" t="s">
        <v>78</v>
      </c>
      <c r="BR669" s="8"/>
      <c r="BS669" s="8"/>
      <c r="BT669" s="8" t="s">
        <v>1330</v>
      </c>
      <c r="BU669" s="8"/>
      <c r="BV669" s="8"/>
      <c r="BW669" s="8"/>
      <c r="BX669" s="8"/>
      <c r="BY669" s="8"/>
      <c r="BZ669" s="8"/>
      <c r="CA669" s="8"/>
      <c r="CB669" s="8"/>
      <c r="CC669" s="8"/>
    </row>
    <row r="670" spans="1:81" ht="12.75">
      <c r="A670" s="8" t="s">
        <v>2169</v>
      </c>
      <c r="B670" s="8" t="s">
        <v>1329</v>
      </c>
      <c r="C670" s="8" t="s">
        <v>2171</v>
      </c>
      <c r="D670" s="8" t="s">
        <v>286</v>
      </c>
      <c r="E670" s="12">
        <v>29</v>
      </c>
      <c r="F670" s="8" t="s">
        <v>1327</v>
      </c>
      <c r="G670" s="12">
        <v>19</v>
      </c>
      <c r="H670" s="11" t="s">
        <v>1328</v>
      </c>
      <c r="I670" s="12">
        <v>8</v>
      </c>
      <c r="J670" s="8" t="s">
        <v>2170</v>
      </c>
      <c r="K670" s="8" t="s">
        <v>1333</v>
      </c>
      <c r="L670" s="38">
        <v>36.771</v>
      </c>
      <c r="M670" s="38">
        <v>-104.949</v>
      </c>
      <c r="N670" s="47" t="s">
        <v>2172</v>
      </c>
      <c r="O670" s="13">
        <v>38459</v>
      </c>
      <c r="P670" s="12">
        <v>2635</v>
      </c>
      <c r="Q670" s="8" t="s">
        <v>1324</v>
      </c>
      <c r="R670" s="12">
        <v>2557</v>
      </c>
      <c r="S670" s="8" t="s">
        <v>1581</v>
      </c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11" t="s">
        <v>1119</v>
      </c>
      <c r="BQ670" s="8" t="s">
        <v>2173</v>
      </c>
      <c r="BR670" s="8"/>
      <c r="BS670" s="8"/>
      <c r="BT670" s="8" t="s">
        <v>1330</v>
      </c>
      <c r="BU670" s="8"/>
      <c r="BV670" s="8"/>
      <c r="BW670" s="8"/>
      <c r="BX670" s="8"/>
      <c r="BY670" s="8"/>
      <c r="BZ670" s="8"/>
      <c r="CA670" s="8"/>
      <c r="CB670" s="8"/>
      <c r="CC670" s="8"/>
    </row>
    <row r="671" spans="1:81" ht="12.75">
      <c r="A671" s="8" t="s">
        <v>2198</v>
      </c>
      <c r="B671" s="8" t="s">
        <v>1329</v>
      </c>
      <c r="C671" s="8" t="s">
        <v>1400</v>
      </c>
      <c r="D671" s="8" t="s">
        <v>286</v>
      </c>
      <c r="E671" s="12">
        <v>29</v>
      </c>
      <c r="F671" s="8" t="s">
        <v>1327</v>
      </c>
      <c r="G671" s="12">
        <v>19</v>
      </c>
      <c r="H671" s="11" t="s">
        <v>1328</v>
      </c>
      <c r="I671" s="12">
        <v>8</v>
      </c>
      <c r="J671" s="8" t="s">
        <v>2199</v>
      </c>
      <c r="K671" s="8" t="s">
        <v>1333</v>
      </c>
      <c r="L671" s="38">
        <v>36.767</v>
      </c>
      <c r="M671" s="38">
        <v>-104.945</v>
      </c>
      <c r="N671" s="47" t="s">
        <v>2200</v>
      </c>
      <c r="O671" s="13">
        <v>38466</v>
      </c>
      <c r="P671" s="12">
        <v>2575</v>
      </c>
      <c r="Q671" s="8" t="s">
        <v>1324</v>
      </c>
      <c r="R671" s="12">
        <v>2378</v>
      </c>
      <c r="S671" s="8" t="s">
        <v>1581</v>
      </c>
      <c r="T671" s="8">
        <v>2030</v>
      </c>
      <c r="U671" s="8">
        <v>2284</v>
      </c>
      <c r="V671" s="8">
        <f>+N671-U671</f>
        <v>5643</v>
      </c>
      <c r="W671" s="8">
        <f>+X671-U671</f>
        <v>116</v>
      </c>
      <c r="X671" s="8">
        <v>2400</v>
      </c>
      <c r="Y671" s="8"/>
      <c r="Z671" s="8" t="s">
        <v>49</v>
      </c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16" t="s">
        <v>1119</v>
      </c>
      <c r="BQ671" s="8" t="s">
        <v>2201</v>
      </c>
      <c r="BR671" s="8"/>
      <c r="BS671" s="8"/>
      <c r="BT671" s="8" t="s">
        <v>1330</v>
      </c>
      <c r="BU671" s="8"/>
      <c r="BV671" s="8"/>
      <c r="BW671" s="8"/>
      <c r="BX671" s="8"/>
      <c r="BY671" s="8"/>
      <c r="BZ671" s="8"/>
      <c r="CA671" s="8"/>
      <c r="CB671" s="8"/>
      <c r="CC671" s="8"/>
    </row>
    <row r="672" spans="1:81" ht="12.75">
      <c r="A672" s="14" t="s">
        <v>501</v>
      </c>
      <c r="B672" s="14" t="s">
        <v>372</v>
      </c>
      <c r="C672" s="15" t="s">
        <v>245</v>
      </c>
      <c r="D672" s="14" t="s">
        <v>243</v>
      </c>
      <c r="E672" s="16">
        <v>29</v>
      </c>
      <c r="F672" s="16" t="s">
        <v>1327</v>
      </c>
      <c r="G672" s="16">
        <v>19</v>
      </c>
      <c r="H672" s="11" t="s">
        <v>1328</v>
      </c>
      <c r="I672" s="16">
        <v>12</v>
      </c>
      <c r="J672" s="16" t="s">
        <v>246</v>
      </c>
      <c r="K672" s="16" t="s">
        <v>1333</v>
      </c>
      <c r="L672" s="17">
        <v>36.74775</v>
      </c>
      <c r="M672" s="17">
        <v>-104.96595</v>
      </c>
      <c r="N672" s="15">
        <v>7854</v>
      </c>
      <c r="O672" s="24">
        <v>26543</v>
      </c>
      <c r="P672" s="16">
        <v>6394</v>
      </c>
      <c r="Q672" s="16" t="s">
        <v>1364</v>
      </c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  <c r="BS672" s="16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</row>
    <row r="673" spans="1:81" ht="12.75">
      <c r="A673" s="14" t="s">
        <v>1263</v>
      </c>
      <c r="B673" s="14" t="s">
        <v>478</v>
      </c>
      <c r="C673" s="15">
        <v>17</v>
      </c>
      <c r="D673" s="14" t="s">
        <v>329</v>
      </c>
      <c r="E673" s="12">
        <v>29</v>
      </c>
      <c r="F673" s="16" t="s">
        <v>1327</v>
      </c>
      <c r="G673" s="12">
        <v>19</v>
      </c>
      <c r="H673" s="11" t="s">
        <v>1328</v>
      </c>
      <c r="I673" s="12">
        <v>17</v>
      </c>
      <c r="J673" s="8" t="s">
        <v>2343</v>
      </c>
      <c r="K673" s="16" t="s">
        <v>1333</v>
      </c>
      <c r="L673" s="17">
        <v>36.74576779</v>
      </c>
      <c r="M673" s="17">
        <v>-104.937140561</v>
      </c>
      <c r="N673" s="26">
        <v>7530</v>
      </c>
      <c r="O673" s="24">
        <v>36951</v>
      </c>
      <c r="P673" s="12">
        <v>1885</v>
      </c>
      <c r="Q673" s="8" t="s">
        <v>1364</v>
      </c>
      <c r="R673" s="16"/>
      <c r="S673" s="16"/>
      <c r="T673" s="16">
        <v>1598</v>
      </c>
      <c r="U673" s="16">
        <v>1812</v>
      </c>
      <c r="V673" s="3">
        <f>+N673-U673</f>
        <v>5718</v>
      </c>
      <c r="W673" s="3"/>
      <c r="X673" s="16" t="s">
        <v>49</v>
      </c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8"/>
      <c r="BQ673" s="16"/>
      <c r="BR673" s="16"/>
      <c r="BS673" s="16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</row>
    <row r="674" spans="1:81" ht="12.75">
      <c r="A674" s="14" t="s">
        <v>497</v>
      </c>
      <c r="B674" s="14" t="s">
        <v>372</v>
      </c>
      <c r="C674" s="15">
        <v>3</v>
      </c>
      <c r="D674" s="14" t="s">
        <v>345</v>
      </c>
      <c r="E674" s="16">
        <v>29</v>
      </c>
      <c r="F674" s="16" t="s">
        <v>1327</v>
      </c>
      <c r="G674" s="16">
        <v>19</v>
      </c>
      <c r="H674" s="11" t="s">
        <v>1328</v>
      </c>
      <c r="I674" s="16">
        <v>24</v>
      </c>
      <c r="J674" s="16" t="s">
        <v>2344</v>
      </c>
      <c r="K674" s="16" t="s">
        <v>1333</v>
      </c>
      <c r="L674" s="17">
        <v>36.723068</v>
      </c>
      <c r="M674" s="17">
        <v>-104.883146</v>
      </c>
      <c r="N674" s="15">
        <v>7284</v>
      </c>
      <c r="O674" s="24">
        <v>26573</v>
      </c>
      <c r="P674" s="16">
        <v>5084</v>
      </c>
      <c r="Q674" s="16" t="s">
        <v>1364</v>
      </c>
      <c r="R674" s="16"/>
      <c r="S674" s="16"/>
      <c r="T674" s="16">
        <v>1018</v>
      </c>
      <c r="U674" s="16">
        <v>1214</v>
      </c>
      <c r="V674" s="8">
        <f>+N674-U674</f>
        <v>6070</v>
      </c>
      <c r="W674" s="8">
        <f>+X674-U674</f>
        <v>116</v>
      </c>
      <c r="X674" s="16">
        <v>1330</v>
      </c>
      <c r="Y674" s="16">
        <f>+Z674-X674</f>
        <v>2412</v>
      </c>
      <c r="Z674" s="16">
        <v>3742</v>
      </c>
      <c r="AA674" s="16">
        <f>+AC674-Z674</f>
        <v>290</v>
      </c>
      <c r="AB674" s="16">
        <f>+AA674+Y674</f>
        <v>2702</v>
      </c>
      <c r="AC674" s="16">
        <v>4032</v>
      </c>
      <c r="AD674" s="16">
        <f>+N674-AC674</f>
        <v>3252</v>
      </c>
      <c r="AE674" s="16">
        <f>+AF674-AC674</f>
        <v>14</v>
      </c>
      <c r="AF674" s="16">
        <v>4046</v>
      </c>
      <c r="AG674" s="16">
        <f>+AH674-AF674</f>
        <v>574</v>
      </c>
      <c r="AH674" s="16">
        <v>4620</v>
      </c>
      <c r="AI674" s="34">
        <f>+AJ674-AH674</f>
        <v>52</v>
      </c>
      <c r="AJ674" s="16">
        <v>4672</v>
      </c>
      <c r="AK674" s="16"/>
      <c r="AL674" s="16"/>
      <c r="AM674" s="16" t="s">
        <v>49</v>
      </c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 t="s">
        <v>458</v>
      </c>
      <c r="BU674" s="16"/>
      <c r="BV674" s="16"/>
      <c r="BW674" s="16"/>
      <c r="BX674" s="16"/>
      <c r="BY674" s="16"/>
      <c r="BZ674" s="16"/>
      <c r="CA674" s="16"/>
      <c r="CB674" s="16"/>
      <c r="CC674" s="16"/>
    </row>
    <row r="675" spans="1:81" ht="12.75">
      <c r="A675" s="14" t="s">
        <v>992</v>
      </c>
      <c r="B675" s="14" t="s">
        <v>2445</v>
      </c>
      <c r="C675" s="15">
        <v>1</v>
      </c>
      <c r="D675" s="14" t="s">
        <v>348</v>
      </c>
      <c r="E675" s="16">
        <v>29</v>
      </c>
      <c r="F675" s="16" t="s">
        <v>1327</v>
      </c>
      <c r="G675" s="16">
        <v>20</v>
      </c>
      <c r="H675" s="11" t="s">
        <v>1328</v>
      </c>
      <c r="I675" s="16">
        <v>36</v>
      </c>
      <c r="J675" s="16" t="s">
        <v>2446</v>
      </c>
      <c r="K675" s="16" t="s">
        <v>1333</v>
      </c>
      <c r="L675" s="17">
        <v>36.70772</v>
      </c>
      <c r="M675" s="17">
        <v>-104.75922</v>
      </c>
      <c r="N675" s="15">
        <v>6740</v>
      </c>
      <c r="O675" s="24">
        <v>37316</v>
      </c>
      <c r="P675" s="16">
        <v>380</v>
      </c>
      <c r="Q675" s="16" t="s">
        <v>1364</v>
      </c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  <c r="BS675" s="16"/>
      <c r="BT675" s="16" t="s">
        <v>2447</v>
      </c>
      <c r="BU675" s="16"/>
      <c r="BV675" s="16"/>
      <c r="BW675" s="16"/>
      <c r="BX675" s="16"/>
      <c r="BY675" s="16"/>
      <c r="BZ675" s="16"/>
      <c r="CA675" s="16"/>
      <c r="CB675" s="16"/>
      <c r="CC675" s="16"/>
    </row>
    <row r="676" spans="1:81" ht="12.75">
      <c r="A676" s="14" t="s">
        <v>549</v>
      </c>
      <c r="B676" s="14" t="s">
        <v>468</v>
      </c>
      <c r="C676" s="15">
        <v>3</v>
      </c>
      <c r="D676" s="14" t="s">
        <v>469</v>
      </c>
      <c r="E676" s="16">
        <v>29</v>
      </c>
      <c r="F676" s="16" t="s">
        <v>1327</v>
      </c>
      <c r="G676" s="16">
        <v>21</v>
      </c>
      <c r="H676" s="11" t="s">
        <v>1328</v>
      </c>
      <c r="I676" s="16">
        <v>12</v>
      </c>
      <c r="J676" s="16" t="s">
        <v>2448</v>
      </c>
      <c r="K676" s="16" t="s">
        <v>1333</v>
      </c>
      <c r="L676" s="17">
        <v>36.763449</v>
      </c>
      <c r="M676" s="17">
        <v>-104.653623</v>
      </c>
      <c r="N676" s="15">
        <v>6953</v>
      </c>
      <c r="O676" s="24">
        <v>31107</v>
      </c>
      <c r="P676" s="16">
        <v>3675</v>
      </c>
      <c r="Q676" s="16" t="s">
        <v>2744</v>
      </c>
      <c r="R676" s="16"/>
      <c r="S676" s="16"/>
      <c r="T676" s="16"/>
      <c r="U676" s="16"/>
      <c r="V676" s="11"/>
      <c r="W676" s="11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</row>
    <row r="677" spans="1:81" ht="12.75">
      <c r="A677" s="14" t="s">
        <v>547</v>
      </c>
      <c r="B677" s="14" t="s">
        <v>468</v>
      </c>
      <c r="C677" s="15" t="s">
        <v>2455</v>
      </c>
      <c r="D677" s="14" t="s">
        <v>470</v>
      </c>
      <c r="E677" s="16">
        <v>29</v>
      </c>
      <c r="F677" s="16" t="s">
        <v>1327</v>
      </c>
      <c r="G677" s="16">
        <v>21</v>
      </c>
      <c r="H677" s="11" t="s">
        <v>1328</v>
      </c>
      <c r="I677" s="16">
        <v>13</v>
      </c>
      <c r="J677" s="16" t="s">
        <v>2456</v>
      </c>
      <c r="K677" s="16" t="s">
        <v>1333</v>
      </c>
      <c r="L677" s="17">
        <v>36.742559</v>
      </c>
      <c r="M677" s="17">
        <v>-104.652498</v>
      </c>
      <c r="N677" s="15">
        <v>6798</v>
      </c>
      <c r="O677" s="24">
        <v>30834</v>
      </c>
      <c r="P677" s="16">
        <v>3448</v>
      </c>
      <c r="Q677" s="16" t="s">
        <v>1198</v>
      </c>
      <c r="R677" s="16"/>
      <c r="S677" s="16"/>
      <c r="T677" s="16"/>
      <c r="U677" s="16"/>
      <c r="V677" s="16"/>
      <c r="W677" s="16"/>
      <c r="X677" s="16"/>
      <c r="Y677" s="16"/>
      <c r="Z677" s="16">
        <v>2100</v>
      </c>
      <c r="AA677" s="16">
        <f>+AC677-Z677</f>
        <v>766</v>
      </c>
      <c r="AB677" s="16"/>
      <c r="AC677" s="16">
        <v>2866</v>
      </c>
      <c r="AD677" s="16">
        <f>+N677-AC677</f>
        <v>3932</v>
      </c>
      <c r="AE677" s="16">
        <f>+AF677-AC677</f>
        <v>26</v>
      </c>
      <c r="AF677" s="16">
        <v>2892</v>
      </c>
      <c r="AG677" s="16">
        <f>+AH677-AF677</f>
        <v>168</v>
      </c>
      <c r="AH677" s="16">
        <v>3060</v>
      </c>
      <c r="AI677" s="23">
        <f>+AJ677-AH677</f>
        <v>48</v>
      </c>
      <c r="AJ677" s="16">
        <v>3108</v>
      </c>
      <c r="AK677" s="16">
        <f>+AM677-AC677</f>
        <v>408</v>
      </c>
      <c r="AL677" s="16"/>
      <c r="AM677" s="16">
        <v>3274</v>
      </c>
      <c r="AN677" s="16">
        <f>+N677-AM677</f>
        <v>3524</v>
      </c>
      <c r="AO677" s="16"/>
      <c r="AP677" s="16" t="s">
        <v>49</v>
      </c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 t="s">
        <v>2453</v>
      </c>
      <c r="BQ677" s="16" t="s">
        <v>2457</v>
      </c>
      <c r="BR677" s="16"/>
      <c r="BS677" s="16"/>
      <c r="BT677" s="16" t="s">
        <v>1512</v>
      </c>
      <c r="BU677" s="16"/>
      <c r="BV677" s="16"/>
      <c r="BW677" s="23" t="s">
        <v>801</v>
      </c>
      <c r="BX677" s="23"/>
      <c r="BY677" s="23"/>
      <c r="BZ677" s="23"/>
      <c r="CA677" s="23"/>
      <c r="CB677" s="23"/>
      <c r="CC677" s="16"/>
    </row>
    <row r="678" spans="1:81" ht="12.75">
      <c r="A678" s="14" t="s">
        <v>589</v>
      </c>
      <c r="B678" s="14" t="s">
        <v>468</v>
      </c>
      <c r="C678" s="15">
        <v>1</v>
      </c>
      <c r="D678" s="14" t="s">
        <v>471</v>
      </c>
      <c r="E678" s="16">
        <v>29</v>
      </c>
      <c r="F678" s="16" t="s">
        <v>1327</v>
      </c>
      <c r="G678" s="16">
        <v>21</v>
      </c>
      <c r="H678" s="11" t="s">
        <v>1328</v>
      </c>
      <c r="I678" s="16">
        <v>13</v>
      </c>
      <c r="J678" s="16" t="s">
        <v>2450</v>
      </c>
      <c r="K678" s="16" t="s">
        <v>1333</v>
      </c>
      <c r="L678" s="17">
        <v>36.742127</v>
      </c>
      <c r="M678" s="17">
        <v>-104.647362</v>
      </c>
      <c r="N678" s="15">
        <v>6791</v>
      </c>
      <c r="O678" s="24">
        <v>31017</v>
      </c>
      <c r="P678" s="16">
        <v>3510</v>
      </c>
      <c r="Q678" s="16" t="s">
        <v>1198</v>
      </c>
      <c r="R678" s="16"/>
      <c r="S678" s="16"/>
      <c r="T678" s="16"/>
      <c r="U678" s="16"/>
      <c r="V678" s="11"/>
      <c r="W678" s="11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>
        <v>3216</v>
      </c>
      <c r="AN678" s="16"/>
      <c r="AO678" s="16"/>
      <c r="AP678" s="16">
        <v>3410</v>
      </c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 t="s">
        <v>2453</v>
      </c>
      <c r="BQ678" s="16" t="s">
        <v>2454</v>
      </c>
      <c r="BR678" s="16"/>
      <c r="BS678" s="16"/>
      <c r="BT678" s="16" t="s">
        <v>1513</v>
      </c>
      <c r="BU678" s="16"/>
      <c r="BV678" s="16"/>
      <c r="BW678" s="23" t="s">
        <v>801</v>
      </c>
      <c r="BX678" s="23"/>
      <c r="BY678" s="23"/>
      <c r="BZ678" s="23"/>
      <c r="CA678" s="23"/>
      <c r="CB678" s="23"/>
      <c r="CC678" s="16"/>
    </row>
    <row r="679" spans="1:81" ht="12.75">
      <c r="A679" s="14" t="s">
        <v>546</v>
      </c>
      <c r="B679" s="14" t="s">
        <v>221</v>
      </c>
      <c r="C679" s="15">
        <v>1</v>
      </c>
      <c r="D679" s="14" t="s">
        <v>220</v>
      </c>
      <c r="E679" s="16">
        <v>29</v>
      </c>
      <c r="F679" s="16" t="s">
        <v>1327</v>
      </c>
      <c r="G679" s="16">
        <v>21</v>
      </c>
      <c r="H679" s="11" t="s">
        <v>1328</v>
      </c>
      <c r="I679" s="16">
        <v>13</v>
      </c>
      <c r="J679" s="16" t="s">
        <v>2449</v>
      </c>
      <c r="K679" s="16" t="s">
        <v>1333</v>
      </c>
      <c r="L679" s="17">
        <v>36.742559</v>
      </c>
      <c r="M679" s="17">
        <v>-104.652754</v>
      </c>
      <c r="N679" s="15">
        <v>6798</v>
      </c>
      <c r="O679" s="24">
        <v>30376</v>
      </c>
      <c r="P679" s="16">
        <v>3415</v>
      </c>
      <c r="Q679" s="16" t="s">
        <v>2744</v>
      </c>
      <c r="R679" s="16"/>
      <c r="S679" s="16"/>
      <c r="T679" s="16"/>
      <c r="U679" s="16"/>
      <c r="V679" s="11"/>
      <c r="W679" s="11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1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</row>
    <row r="680" spans="1:81" ht="12.75">
      <c r="A680" s="14" t="s">
        <v>550</v>
      </c>
      <c r="B680" s="14" t="s">
        <v>2458</v>
      </c>
      <c r="C680" s="15">
        <v>1</v>
      </c>
      <c r="D680" s="14" t="s">
        <v>2460</v>
      </c>
      <c r="E680" s="16">
        <v>29</v>
      </c>
      <c r="F680" s="16" t="s">
        <v>1327</v>
      </c>
      <c r="G680" s="16">
        <v>21</v>
      </c>
      <c r="H680" s="11" t="s">
        <v>1328</v>
      </c>
      <c r="I680" s="16">
        <v>17</v>
      </c>
      <c r="J680" s="16" t="s">
        <v>2459</v>
      </c>
      <c r="K680" s="16" t="s">
        <v>1333</v>
      </c>
      <c r="L680" s="17">
        <v>36.749874</v>
      </c>
      <c r="M680" s="17">
        <v>-104.731361</v>
      </c>
      <c r="N680" s="15">
        <v>7244</v>
      </c>
      <c r="O680" s="24">
        <v>30834</v>
      </c>
      <c r="P680" s="16">
        <v>3988</v>
      </c>
      <c r="Q680" s="16" t="s">
        <v>2744</v>
      </c>
      <c r="R680" s="16"/>
      <c r="S680" s="16"/>
      <c r="T680" s="16"/>
      <c r="U680" s="16"/>
      <c r="V680" s="11"/>
      <c r="W680" s="11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1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</row>
    <row r="681" spans="1:81" ht="12.75">
      <c r="A681" s="14" t="s">
        <v>551</v>
      </c>
      <c r="B681" s="14" t="s">
        <v>2458</v>
      </c>
      <c r="C681" s="15" t="s">
        <v>2455</v>
      </c>
      <c r="D681" s="14" t="s">
        <v>2460</v>
      </c>
      <c r="E681" s="16">
        <v>29</v>
      </c>
      <c r="F681" s="16" t="s">
        <v>1327</v>
      </c>
      <c r="G681" s="16">
        <v>21</v>
      </c>
      <c r="H681" s="11" t="s">
        <v>1328</v>
      </c>
      <c r="I681" s="16">
        <v>17</v>
      </c>
      <c r="J681" s="16" t="s">
        <v>2461</v>
      </c>
      <c r="K681" s="16" t="s">
        <v>1333</v>
      </c>
      <c r="L681" s="17">
        <v>36.749325</v>
      </c>
      <c r="M681" s="17">
        <v>-104.731361</v>
      </c>
      <c r="N681" s="15">
        <v>7244</v>
      </c>
      <c r="O681" s="24">
        <v>30834</v>
      </c>
      <c r="P681" s="16">
        <v>4295</v>
      </c>
      <c r="Q681" s="16" t="s">
        <v>1364</v>
      </c>
      <c r="R681" s="16"/>
      <c r="S681" s="16"/>
      <c r="T681" s="16">
        <v>618</v>
      </c>
      <c r="U681" s="16">
        <v>706</v>
      </c>
      <c r="V681" s="8">
        <f>+N681-U681</f>
        <v>6538</v>
      </c>
      <c r="W681" s="8">
        <f>+X681-U681</f>
        <v>200</v>
      </c>
      <c r="X681" s="16">
        <v>906</v>
      </c>
      <c r="Y681" s="16">
        <f>+Z681-X681</f>
        <v>2050</v>
      </c>
      <c r="Z681" s="16">
        <v>2956</v>
      </c>
      <c r="AA681" s="16">
        <f>+AC681-Z681</f>
        <v>730</v>
      </c>
      <c r="AB681" s="16">
        <f>+AA681+Y681</f>
        <v>2780</v>
      </c>
      <c r="AC681" s="16">
        <v>3686</v>
      </c>
      <c r="AD681" s="16">
        <f>+N681-AC681</f>
        <v>3558</v>
      </c>
      <c r="AE681" s="16">
        <f>+AF681-AC681</f>
        <v>34</v>
      </c>
      <c r="AF681" s="16">
        <v>3720</v>
      </c>
      <c r="AG681" s="16">
        <f>+AH681-AF681</f>
        <v>152</v>
      </c>
      <c r="AH681" s="16">
        <v>3872</v>
      </c>
      <c r="AI681" s="23">
        <f>+AJ681-AH681</f>
        <v>62</v>
      </c>
      <c r="AJ681" s="16">
        <v>3934</v>
      </c>
      <c r="AK681" s="16">
        <f>+AM681-AC681</f>
        <v>428</v>
      </c>
      <c r="AL681" s="16"/>
      <c r="AM681" s="16">
        <v>4114</v>
      </c>
      <c r="AN681" s="16">
        <f>+N681-AM681</f>
        <v>3130</v>
      </c>
      <c r="AO681" s="16"/>
      <c r="AP681" s="16" t="s">
        <v>49</v>
      </c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</row>
    <row r="682" spans="1:81" ht="12.75">
      <c r="A682" s="14" t="s">
        <v>1290</v>
      </c>
      <c r="B682" s="14" t="s">
        <v>252</v>
      </c>
      <c r="C682" s="15">
        <v>5</v>
      </c>
      <c r="D682" s="14" t="s">
        <v>251</v>
      </c>
      <c r="E682" s="23">
        <v>29</v>
      </c>
      <c r="F682" s="16" t="s">
        <v>1327</v>
      </c>
      <c r="G682" s="23">
        <v>22</v>
      </c>
      <c r="H682" s="11" t="s">
        <v>1328</v>
      </c>
      <c r="I682" s="23">
        <v>16</v>
      </c>
      <c r="J682" s="23" t="s">
        <v>2462</v>
      </c>
      <c r="K682" s="16" t="s">
        <v>1333</v>
      </c>
      <c r="L682" s="17">
        <v>36.751960121</v>
      </c>
      <c r="M682" s="17">
        <v>-104.609848503</v>
      </c>
      <c r="N682" s="26">
        <v>6464</v>
      </c>
      <c r="O682" s="24">
        <v>20149</v>
      </c>
      <c r="P682" s="23">
        <v>2890</v>
      </c>
      <c r="Q682" s="23" t="s">
        <v>1364</v>
      </c>
      <c r="R682" s="16"/>
      <c r="S682" s="16"/>
      <c r="T682" s="16"/>
      <c r="U682" s="16"/>
      <c r="V682" s="11"/>
      <c r="W682" s="11"/>
      <c r="X682" s="16"/>
      <c r="Y682" s="16"/>
      <c r="Z682" s="16"/>
      <c r="AA682" s="16"/>
      <c r="AB682" s="16"/>
      <c r="AC682" s="16">
        <v>1454</v>
      </c>
      <c r="AD682" s="16">
        <f>+N682-AC682</f>
        <v>5010</v>
      </c>
      <c r="AE682" s="16"/>
      <c r="AF682" s="16">
        <v>2210</v>
      </c>
      <c r="AG682" s="16">
        <f>+AH682-AF682</f>
        <v>20</v>
      </c>
      <c r="AH682" s="16">
        <v>2230</v>
      </c>
      <c r="AI682" s="34">
        <f>+AJ682-AH682</f>
        <v>196</v>
      </c>
      <c r="AJ682" s="16">
        <v>2426</v>
      </c>
      <c r="AK682" s="16">
        <f>+AM682-AC682</f>
        <v>988</v>
      </c>
      <c r="AL682" s="16"/>
      <c r="AM682" s="16">
        <v>2442</v>
      </c>
      <c r="AN682" s="16">
        <f>+N682-AM682</f>
        <v>4022</v>
      </c>
      <c r="AO682" s="16">
        <f>+AP682-AM682</f>
        <v>168</v>
      </c>
      <c r="AP682" s="16">
        <v>2610</v>
      </c>
      <c r="AQ682" s="16">
        <f>+AR682-AP682</f>
        <v>122</v>
      </c>
      <c r="AR682" s="16">
        <v>2732</v>
      </c>
      <c r="AS682" s="16"/>
      <c r="AT682" s="16" t="s">
        <v>49</v>
      </c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23" t="s">
        <v>457</v>
      </c>
      <c r="BU682" s="23"/>
      <c r="BV682" s="23"/>
      <c r="BW682" s="23"/>
      <c r="BX682" s="23" t="s">
        <v>2534</v>
      </c>
      <c r="BY682" s="23"/>
      <c r="BZ682" s="23"/>
      <c r="CA682" s="23"/>
      <c r="CB682" s="23"/>
      <c r="CC682" s="16"/>
    </row>
    <row r="683" spans="1:82" ht="12.75">
      <c r="A683" s="14" t="s">
        <v>1291</v>
      </c>
      <c r="B683" s="14" t="s">
        <v>252</v>
      </c>
      <c r="C683" s="15">
        <v>4</v>
      </c>
      <c r="D683" s="14" t="s">
        <v>251</v>
      </c>
      <c r="E683" s="23">
        <v>29</v>
      </c>
      <c r="F683" s="16" t="s">
        <v>1327</v>
      </c>
      <c r="G683" s="23">
        <v>22</v>
      </c>
      <c r="H683" s="11" t="s">
        <v>1328</v>
      </c>
      <c r="I683" s="23">
        <v>17</v>
      </c>
      <c r="J683" s="23" t="s">
        <v>2464</v>
      </c>
      <c r="K683" s="16" t="s">
        <v>1333</v>
      </c>
      <c r="L683" s="17">
        <v>36.747407109</v>
      </c>
      <c r="M683" s="17">
        <v>-104.623703538</v>
      </c>
      <c r="N683" s="26">
        <v>6542</v>
      </c>
      <c r="O683" s="24">
        <v>20029</v>
      </c>
      <c r="P683" s="23">
        <v>4709</v>
      </c>
      <c r="Q683" s="23" t="s">
        <v>1364</v>
      </c>
      <c r="R683" s="16"/>
      <c r="S683" s="16"/>
      <c r="T683" s="16"/>
      <c r="U683" s="16"/>
      <c r="V683" s="16"/>
      <c r="W683" s="16">
        <v>0</v>
      </c>
      <c r="X683" s="16">
        <v>0</v>
      </c>
      <c r="Y683" s="16">
        <f>+Z683-X683</f>
        <v>1618</v>
      </c>
      <c r="Z683" s="16">
        <v>1618</v>
      </c>
      <c r="AA683" s="16">
        <f>+AC683-Z683</f>
        <v>750</v>
      </c>
      <c r="AB683" s="16">
        <f>+AA683+Y683</f>
        <v>2368</v>
      </c>
      <c r="AC683" s="16">
        <v>2368</v>
      </c>
      <c r="AD683" s="16">
        <f>+N683-AC683</f>
        <v>4174</v>
      </c>
      <c r="AE683" s="16">
        <f>+AF683-AC683</f>
        <v>28</v>
      </c>
      <c r="AF683" s="16">
        <v>2396</v>
      </c>
      <c r="AG683" s="16">
        <f>+AH683-AF683</f>
        <v>154</v>
      </c>
      <c r="AH683" s="16">
        <v>2550</v>
      </c>
      <c r="AI683" s="34">
        <f>+AJ683-AH683</f>
        <v>42</v>
      </c>
      <c r="AJ683" s="16">
        <v>2592</v>
      </c>
      <c r="AK683" s="16">
        <f>+AM683-AC683</f>
        <v>390</v>
      </c>
      <c r="AL683" s="16"/>
      <c r="AM683" s="16">
        <v>2758</v>
      </c>
      <c r="AN683" s="16">
        <f>+N683-AM683</f>
        <v>3784</v>
      </c>
      <c r="AO683" s="16">
        <f>+AP683-AM683</f>
        <v>218</v>
      </c>
      <c r="AP683" s="16">
        <v>2976</v>
      </c>
      <c r="AQ683" s="16">
        <f>+AR683-AP683</f>
        <v>350</v>
      </c>
      <c r="AR683" s="16">
        <v>3326</v>
      </c>
      <c r="AS683" s="16">
        <f>+AT683-AR683</f>
        <v>26</v>
      </c>
      <c r="AT683" s="16">
        <v>3352</v>
      </c>
      <c r="AU683" s="23">
        <f>+AV683-AT683</f>
        <v>258</v>
      </c>
      <c r="AV683" s="16">
        <v>3610</v>
      </c>
      <c r="AW683" s="16"/>
      <c r="AX683" s="16" t="s">
        <v>47</v>
      </c>
      <c r="AY683" s="16">
        <f>+BA683-AT683</f>
        <v>342</v>
      </c>
      <c r="AZ683" s="16">
        <v>0</v>
      </c>
      <c r="BA683" s="16">
        <v>3694</v>
      </c>
      <c r="BB683" s="16">
        <v>3738</v>
      </c>
      <c r="BC683" s="16">
        <f>+N683-BB683</f>
        <v>2804</v>
      </c>
      <c r="BD683" s="16">
        <f>+BE683-BB683</f>
        <v>98</v>
      </c>
      <c r="BE683" s="16">
        <v>3836</v>
      </c>
      <c r="BF683" s="16">
        <f>+BG683-BA683</f>
        <v>328</v>
      </c>
      <c r="BG683" s="16">
        <v>4022</v>
      </c>
      <c r="BH683" s="16" t="s">
        <v>47</v>
      </c>
      <c r="BI683" s="16">
        <v>4514</v>
      </c>
      <c r="BJ683" s="16">
        <f>+BN683-BG683</f>
        <v>660</v>
      </c>
      <c r="BK683" s="16" t="s">
        <v>47</v>
      </c>
      <c r="BL683" s="16">
        <v>0</v>
      </c>
      <c r="BM683" s="16">
        <f>+BN683-BI683</f>
        <v>168</v>
      </c>
      <c r="BN683" s="16">
        <v>4682</v>
      </c>
      <c r="BO683" s="23">
        <f>+N683-BN683</f>
        <v>1860</v>
      </c>
      <c r="BP683" s="16"/>
      <c r="BQ683" s="16"/>
      <c r="BR683" s="16"/>
      <c r="BS683" s="16"/>
      <c r="BT683" s="23" t="s">
        <v>456</v>
      </c>
      <c r="BU683" s="23"/>
      <c r="BV683" s="23"/>
      <c r="BW683" s="23" t="s">
        <v>1514</v>
      </c>
      <c r="BX683" s="23"/>
      <c r="BY683" s="23"/>
      <c r="BZ683" s="23"/>
      <c r="CA683" s="23"/>
      <c r="CB683" s="23"/>
      <c r="CC683" s="16"/>
      <c r="CD683" s="2" t="s">
        <v>51</v>
      </c>
    </row>
    <row r="684" spans="1:81" ht="12.75">
      <c r="A684" s="14" t="s">
        <v>548</v>
      </c>
      <c r="B684" s="14" t="s">
        <v>223</v>
      </c>
      <c r="C684" s="15">
        <v>2</v>
      </c>
      <c r="D684" s="14" t="s">
        <v>222</v>
      </c>
      <c r="E684" s="16">
        <v>29</v>
      </c>
      <c r="F684" s="16" t="s">
        <v>1327</v>
      </c>
      <c r="G684" s="16">
        <v>22</v>
      </c>
      <c r="H684" s="11" t="s">
        <v>1328</v>
      </c>
      <c r="I684" s="16">
        <v>17</v>
      </c>
      <c r="J684" s="16" t="s">
        <v>2463</v>
      </c>
      <c r="K684" s="16" t="s">
        <v>1333</v>
      </c>
      <c r="L684" s="17">
        <v>36.748836</v>
      </c>
      <c r="M684" s="17">
        <v>-104.621514</v>
      </c>
      <c r="N684" s="15">
        <v>6538</v>
      </c>
      <c r="O684" s="24">
        <v>30590</v>
      </c>
      <c r="P684" s="16">
        <v>3250</v>
      </c>
      <c r="Q684" s="16" t="s">
        <v>1364</v>
      </c>
      <c r="R684" s="16"/>
      <c r="S684" s="16"/>
      <c r="T684" s="16"/>
      <c r="U684" s="16"/>
      <c r="V684" s="11"/>
      <c r="W684" s="11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</row>
    <row r="685" spans="1:81" ht="12.75">
      <c r="A685" s="14" t="s">
        <v>2469</v>
      </c>
      <c r="B685" s="14" t="s">
        <v>468</v>
      </c>
      <c r="C685" s="15">
        <v>1</v>
      </c>
      <c r="D685" s="14" t="s">
        <v>2470</v>
      </c>
      <c r="E685" s="23">
        <v>29</v>
      </c>
      <c r="F685" s="16" t="s">
        <v>1327</v>
      </c>
      <c r="G685" s="23">
        <v>22</v>
      </c>
      <c r="H685" s="11" t="s">
        <v>1328</v>
      </c>
      <c r="I685" s="23">
        <v>18</v>
      </c>
      <c r="J685" s="23" t="s">
        <v>2471</v>
      </c>
      <c r="K685" s="16" t="s">
        <v>1333</v>
      </c>
      <c r="L685" s="17">
        <v>36.745018452</v>
      </c>
      <c r="M685" s="17">
        <v>-104.633186637</v>
      </c>
      <c r="N685" s="26">
        <v>6620</v>
      </c>
      <c r="O685" s="24">
        <v>31048</v>
      </c>
      <c r="P685" s="23">
        <v>3374</v>
      </c>
      <c r="Q685" s="23" t="s">
        <v>1198</v>
      </c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>
        <v>2534</v>
      </c>
      <c r="AD685" s="16"/>
      <c r="AE685" s="16"/>
      <c r="AF685" s="16">
        <v>2566</v>
      </c>
      <c r="AG685" s="16">
        <f>+AH685-AF685</f>
        <v>148</v>
      </c>
      <c r="AH685" s="16">
        <v>2714</v>
      </c>
      <c r="AI685" s="34">
        <f>+AJ685-AH685</f>
        <v>14</v>
      </c>
      <c r="AJ685" s="16">
        <v>2728</v>
      </c>
      <c r="AK685" s="16"/>
      <c r="AL685" s="16"/>
      <c r="AM685" s="16">
        <v>2952</v>
      </c>
      <c r="AN685" s="16"/>
      <c r="AO685" s="16"/>
      <c r="AP685" s="16">
        <v>3122</v>
      </c>
      <c r="AQ685" s="16"/>
      <c r="AR685" s="16" t="s">
        <v>49</v>
      </c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 t="s">
        <v>2453</v>
      </c>
      <c r="BQ685" s="16" t="s">
        <v>2472</v>
      </c>
      <c r="BR685" s="16"/>
      <c r="BS685" s="16"/>
      <c r="BT685" s="23" t="s">
        <v>1515</v>
      </c>
      <c r="BU685" s="23"/>
      <c r="BV685" s="23"/>
      <c r="BW685" s="23" t="s">
        <v>801</v>
      </c>
      <c r="BX685" s="23"/>
      <c r="BY685" s="23"/>
      <c r="BZ685" s="23"/>
      <c r="CA685" s="23"/>
      <c r="CB685" s="23"/>
      <c r="CC685" s="16"/>
    </row>
    <row r="686" spans="1:81" ht="12.75">
      <c r="A686" s="14" t="s">
        <v>526</v>
      </c>
      <c r="B686" s="14" t="s">
        <v>2473</v>
      </c>
      <c r="C686" s="15">
        <v>1</v>
      </c>
      <c r="D686" s="14" t="s">
        <v>2474</v>
      </c>
      <c r="E686" s="16">
        <v>29</v>
      </c>
      <c r="F686" s="16" t="s">
        <v>1327</v>
      </c>
      <c r="G686" s="16">
        <v>23</v>
      </c>
      <c r="H686" s="11" t="s">
        <v>1328</v>
      </c>
      <c r="I686" s="16">
        <v>30</v>
      </c>
      <c r="J686" s="16" t="s">
        <v>2475</v>
      </c>
      <c r="K686" s="16" t="s">
        <v>1333</v>
      </c>
      <c r="L686" s="17">
        <v>36.720366</v>
      </c>
      <c r="M686" s="17">
        <v>-104.532143</v>
      </c>
      <c r="N686" s="15">
        <v>6243</v>
      </c>
      <c r="O686" s="24">
        <v>28491</v>
      </c>
      <c r="P686" s="16">
        <v>2192</v>
      </c>
      <c r="Q686" s="16" t="s">
        <v>1364</v>
      </c>
      <c r="R686" s="16"/>
      <c r="S686" s="16"/>
      <c r="T686" s="16"/>
      <c r="U686" s="16"/>
      <c r="V686" s="16"/>
      <c r="W686" s="16">
        <v>0</v>
      </c>
      <c r="X686" s="16">
        <v>0</v>
      </c>
      <c r="Y686" s="16">
        <f>+Z686-X686</f>
        <v>766</v>
      </c>
      <c r="Z686" s="16">
        <v>766</v>
      </c>
      <c r="AA686" s="16">
        <f>+AC686-Z686</f>
        <v>818</v>
      </c>
      <c r="AB686" s="16">
        <f>+AA686+Y686</f>
        <v>1584</v>
      </c>
      <c r="AC686" s="16">
        <v>1584</v>
      </c>
      <c r="AD686" s="16">
        <f>+N686-AC686</f>
        <v>4659</v>
      </c>
      <c r="AE686" s="16">
        <f>+AF686-AC686</f>
        <v>32</v>
      </c>
      <c r="AF686" s="16">
        <v>1616</v>
      </c>
      <c r="AG686" s="16">
        <f>+AH686-AF686</f>
        <v>182</v>
      </c>
      <c r="AH686" s="16">
        <v>1798</v>
      </c>
      <c r="AI686" s="34">
        <f>+AJ686-AH686</f>
        <v>36</v>
      </c>
      <c r="AJ686" s="16">
        <v>1834</v>
      </c>
      <c r="AK686" s="16">
        <f>+AM686-AC686</f>
        <v>414</v>
      </c>
      <c r="AL686" s="16"/>
      <c r="AM686" s="16">
        <v>1998</v>
      </c>
      <c r="AN686" s="16">
        <f>+N686-AM686</f>
        <v>4245</v>
      </c>
      <c r="AO686" s="16"/>
      <c r="AP686" s="16" t="s">
        <v>49</v>
      </c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  <c r="BS686" s="16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</row>
    <row r="687" spans="1:81" ht="12.75">
      <c r="A687" s="14" t="s">
        <v>528</v>
      </c>
      <c r="B687" s="14" t="s">
        <v>336</v>
      </c>
      <c r="C687" s="15">
        <v>1</v>
      </c>
      <c r="D687" s="14" t="s">
        <v>335</v>
      </c>
      <c r="E687" s="16">
        <v>29</v>
      </c>
      <c r="F687" s="16" t="s">
        <v>1327</v>
      </c>
      <c r="G687" s="16">
        <v>24</v>
      </c>
      <c r="H687" s="11" t="s">
        <v>1328</v>
      </c>
      <c r="I687" s="16">
        <v>3</v>
      </c>
      <c r="J687" s="16" t="s">
        <v>2476</v>
      </c>
      <c r="K687" s="16" t="s">
        <v>1333</v>
      </c>
      <c r="L687" s="17">
        <v>36.783508221</v>
      </c>
      <c r="M687" s="17">
        <v>-104.369791309</v>
      </c>
      <c r="N687" s="15">
        <v>6275</v>
      </c>
      <c r="O687" s="16" t="s">
        <v>2477</v>
      </c>
      <c r="P687" s="16">
        <v>260</v>
      </c>
      <c r="Q687" s="16" t="s">
        <v>1364</v>
      </c>
      <c r="R687" s="16"/>
      <c r="S687" s="16"/>
      <c r="T687" s="16"/>
      <c r="U687" s="16"/>
      <c r="V687" s="11"/>
      <c r="W687" s="11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  <c r="BT687" s="16" t="s">
        <v>455</v>
      </c>
      <c r="BU687" s="16" t="s">
        <v>803</v>
      </c>
      <c r="BV687" s="16"/>
      <c r="BW687" s="16"/>
      <c r="BX687" s="16"/>
      <c r="BY687" s="16"/>
      <c r="BZ687" s="16"/>
      <c r="CA687" s="16"/>
      <c r="CB687" s="16"/>
      <c r="CC687" s="16"/>
    </row>
    <row r="688" spans="1:81" ht="12.75">
      <c r="A688" s="14" t="s">
        <v>2481</v>
      </c>
      <c r="B688" s="14" t="s">
        <v>2482</v>
      </c>
      <c r="C688" s="15">
        <v>1</v>
      </c>
      <c r="D688" s="14" t="s">
        <v>2483</v>
      </c>
      <c r="E688" s="16">
        <v>29</v>
      </c>
      <c r="F688" s="11" t="s">
        <v>1327</v>
      </c>
      <c r="G688" s="16">
        <v>24</v>
      </c>
      <c r="H688" s="11" t="s">
        <v>1328</v>
      </c>
      <c r="I688" s="16">
        <v>8</v>
      </c>
      <c r="J688" s="16" t="s">
        <v>2484</v>
      </c>
      <c r="K688" s="11" t="s">
        <v>1333</v>
      </c>
      <c r="L688" s="17"/>
      <c r="M688" s="17"/>
      <c r="N688" s="15"/>
      <c r="O688" s="24">
        <v>20241</v>
      </c>
      <c r="P688" s="16">
        <v>243</v>
      </c>
      <c r="Q688" s="16" t="s">
        <v>17</v>
      </c>
      <c r="R688" s="16"/>
      <c r="S688" s="16"/>
      <c r="T688" s="16"/>
      <c r="U688" s="16"/>
      <c r="V688" s="11"/>
      <c r="W688" s="11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 t="s">
        <v>2485</v>
      </c>
      <c r="BU688" s="16"/>
      <c r="BV688" s="16"/>
      <c r="BW688" s="16"/>
      <c r="BX688" s="16"/>
      <c r="BY688" s="16"/>
      <c r="BZ688" s="16"/>
      <c r="CA688" s="16"/>
      <c r="CB688" s="16"/>
      <c r="CC688" s="16"/>
    </row>
    <row r="689" spans="1:82" ht="12.75">
      <c r="A689" s="14" t="s">
        <v>492</v>
      </c>
      <c r="B689" s="14" t="s">
        <v>2478</v>
      </c>
      <c r="C689" s="15">
        <v>1</v>
      </c>
      <c r="D689" s="14" t="s">
        <v>224</v>
      </c>
      <c r="E689" s="16">
        <v>29</v>
      </c>
      <c r="F689" s="11" t="s">
        <v>1327</v>
      </c>
      <c r="G689" s="16">
        <v>24</v>
      </c>
      <c r="H689" s="11" t="s">
        <v>1328</v>
      </c>
      <c r="I689" s="16">
        <v>10</v>
      </c>
      <c r="J689" s="16" t="s">
        <v>2479</v>
      </c>
      <c r="K689" s="11" t="s">
        <v>1333</v>
      </c>
      <c r="L689" s="17">
        <v>36.76736</v>
      </c>
      <c r="M689" s="17">
        <v>-104.38272</v>
      </c>
      <c r="N689" s="15">
        <v>6550</v>
      </c>
      <c r="O689" s="24">
        <v>28642</v>
      </c>
      <c r="P689" s="16">
        <v>4075</v>
      </c>
      <c r="Q689" s="16" t="s">
        <v>1364</v>
      </c>
      <c r="R689" s="16"/>
      <c r="S689" s="16"/>
      <c r="T689" s="16"/>
      <c r="U689" s="16"/>
      <c r="V689" s="11"/>
      <c r="W689" s="11"/>
      <c r="X689" s="16"/>
      <c r="Y689" s="16"/>
      <c r="Z689" s="16">
        <v>0</v>
      </c>
      <c r="AA689" s="16">
        <f>+AC689-Z689</f>
        <v>954</v>
      </c>
      <c r="AB689" s="16">
        <f>+AA689+Y689</f>
        <v>954</v>
      </c>
      <c r="AC689" s="16">
        <v>954</v>
      </c>
      <c r="AD689" s="16">
        <f>+N689-AC689</f>
        <v>5596</v>
      </c>
      <c r="AE689" s="16">
        <f aca="true" t="shared" si="4" ref="AE689:AE694">+AF689-AC689</f>
        <v>30</v>
      </c>
      <c r="AF689" s="16">
        <v>984</v>
      </c>
      <c r="AG689" s="16">
        <f aca="true" t="shared" si="5" ref="AG689:AG694">+AH689-AF689</f>
        <v>156</v>
      </c>
      <c r="AH689" s="16">
        <v>1140</v>
      </c>
      <c r="AI689" s="34">
        <f aca="true" t="shared" si="6" ref="AI689:AI694">+AJ689-AH689</f>
        <v>68</v>
      </c>
      <c r="AJ689" s="16">
        <v>1208</v>
      </c>
      <c r="AK689" s="16">
        <f>+AM689-AC689</f>
        <v>408</v>
      </c>
      <c r="AL689" s="16"/>
      <c r="AM689" s="16">
        <v>1362</v>
      </c>
      <c r="AN689" s="16">
        <f>+N689-AM689</f>
        <v>5188</v>
      </c>
      <c r="AO689" s="16">
        <f>+AP689-AM689</f>
        <v>138</v>
      </c>
      <c r="AP689" s="16">
        <v>1500</v>
      </c>
      <c r="AQ689" s="16">
        <f aca="true" t="shared" si="7" ref="AQ689:AQ694">+AR689-AP689</f>
        <v>380</v>
      </c>
      <c r="AR689" s="16">
        <v>1880</v>
      </c>
      <c r="AS689" s="16">
        <f>+AT689-AR689</f>
        <v>66</v>
      </c>
      <c r="AT689" s="16">
        <v>1946</v>
      </c>
      <c r="AU689" s="23">
        <f>+AV689-AT689</f>
        <v>364</v>
      </c>
      <c r="AV689" s="16">
        <v>2310</v>
      </c>
      <c r="AW689" s="16"/>
      <c r="AX689" s="16" t="s">
        <v>47</v>
      </c>
      <c r="AY689" s="16">
        <f>+BB689-AT689</f>
        <v>452</v>
      </c>
      <c r="AZ689" s="16">
        <v>0</v>
      </c>
      <c r="BA689" s="16" t="s">
        <v>47</v>
      </c>
      <c r="BB689" s="16">
        <v>2398</v>
      </c>
      <c r="BC689" s="16">
        <f>+N689-BB689</f>
        <v>4152</v>
      </c>
      <c r="BD689" s="16">
        <f>+BE689-BB689</f>
        <v>106</v>
      </c>
      <c r="BE689" s="16">
        <v>2504</v>
      </c>
      <c r="BF689" s="16">
        <f>+BG689-BB689</f>
        <v>406</v>
      </c>
      <c r="BG689" s="16">
        <v>2804</v>
      </c>
      <c r="BH689" s="16">
        <v>3276</v>
      </c>
      <c r="BI689" s="16" t="s">
        <v>628</v>
      </c>
      <c r="BJ689" s="16">
        <f>+BN689-BG689</f>
        <v>1250</v>
      </c>
      <c r="BK689" s="16" t="s">
        <v>47</v>
      </c>
      <c r="BL689" s="16"/>
      <c r="BM689" s="16">
        <v>0</v>
      </c>
      <c r="BN689" s="16">
        <v>4054</v>
      </c>
      <c r="BO689" s="23">
        <f>+N689-BN689</f>
        <v>2496</v>
      </c>
      <c r="BP689" s="16"/>
      <c r="BQ689" s="16"/>
      <c r="BR689" s="16"/>
      <c r="BS689" s="16"/>
      <c r="BT689" s="16" t="s">
        <v>1896</v>
      </c>
      <c r="BU689" s="16" t="s">
        <v>2560</v>
      </c>
      <c r="BV689" s="16"/>
      <c r="BW689" s="16" t="s">
        <v>1516</v>
      </c>
      <c r="BX689" s="16"/>
      <c r="BY689" s="16"/>
      <c r="BZ689" s="16" t="s">
        <v>2551</v>
      </c>
      <c r="CA689" s="16"/>
      <c r="CB689" s="16" t="s">
        <v>2570</v>
      </c>
      <c r="CC689" s="16"/>
      <c r="CD689" s="2" t="s">
        <v>56</v>
      </c>
    </row>
    <row r="690" spans="1:81" ht="51">
      <c r="A690" s="14" t="s">
        <v>489</v>
      </c>
      <c r="B690" s="14" t="s">
        <v>2478</v>
      </c>
      <c r="C690" s="15">
        <v>2</v>
      </c>
      <c r="D690" s="14" t="s">
        <v>224</v>
      </c>
      <c r="E690" s="16">
        <v>29</v>
      </c>
      <c r="F690" s="11" t="s">
        <v>1327</v>
      </c>
      <c r="G690" s="16">
        <v>24</v>
      </c>
      <c r="H690" s="11" t="s">
        <v>1328</v>
      </c>
      <c r="I690" s="16">
        <v>10</v>
      </c>
      <c r="J690" s="16" t="s">
        <v>2480</v>
      </c>
      <c r="K690" s="11" t="s">
        <v>1333</v>
      </c>
      <c r="L690" s="17">
        <v>36.76069</v>
      </c>
      <c r="M690" s="17">
        <v>-104.38441</v>
      </c>
      <c r="N690" s="15">
        <v>6258</v>
      </c>
      <c r="O690" s="24">
        <v>28672</v>
      </c>
      <c r="P690" s="16">
        <v>4083</v>
      </c>
      <c r="Q690" s="16" t="s">
        <v>1364</v>
      </c>
      <c r="R690" s="16"/>
      <c r="S690" s="16"/>
      <c r="T690" s="16"/>
      <c r="U690" s="16"/>
      <c r="V690" s="11"/>
      <c r="W690" s="11"/>
      <c r="X690" s="16"/>
      <c r="Y690" s="16"/>
      <c r="Z690" s="16"/>
      <c r="AA690" s="16"/>
      <c r="AB690" s="16"/>
      <c r="AC690" s="16">
        <v>1168</v>
      </c>
      <c r="AD690" s="16"/>
      <c r="AE690" s="16">
        <f t="shared" si="4"/>
        <v>24</v>
      </c>
      <c r="AF690" s="16">
        <v>1192</v>
      </c>
      <c r="AG690" s="16">
        <f t="shared" si="5"/>
        <v>156</v>
      </c>
      <c r="AH690" s="16">
        <v>1348</v>
      </c>
      <c r="AI690" s="34">
        <f t="shared" si="6"/>
        <v>8</v>
      </c>
      <c r="AJ690" s="16">
        <v>1356</v>
      </c>
      <c r="AK690" s="16"/>
      <c r="AL690" s="16"/>
      <c r="AM690" s="16">
        <v>1458</v>
      </c>
      <c r="AN690" s="16"/>
      <c r="AO690" s="16"/>
      <c r="AP690" s="16">
        <v>1656</v>
      </c>
      <c r="AQ690" s="16">
        <f t="shared" si="7"/>
        <v>236</v>
      </c>
      <c r="AR690" s="16">
        <v>1892</v>
      </c>
      <c r="AS690" s="16"/>
      <c r="AT690" s="16">
        <v>2010</v>
      </c>
      <c r="AU690" s="23">
        <f>+AV690-AT690</f>
        <v>440</v>
      </c>
      <c r="AV690" s="16">
        <v>2450</v>
      </c>
      <c r="AW690" s="16"/>
      <c r="AX690" s="16" t="s">
        <v>47</v>
      </c>
      <c r="AY690" s="16"/>
      <c r="AZ690" s="16">
        <v>0</v>
      </c>
      <c r="BA690" s="16" t="s">
        <v>47</v>
      </c>
      <c r="BB690" s="16">
        <v>2540</v>
      </c>
      <c r="BC690" s="16"/>
      <c r="BD690" s="16"/>
      <c r="BE690" s="16">
        <v>2680</v>
      </c>
      <c r="BF690" s="16"/>
      <c r="BG690" s="16">
        <v>2922</v>
      </c>
      <c r="BH690" s="16" t="s">
        <v>47</v>
      </c>
      <c r="BI690" s="16" t="s">
        <v>47</v>
      </c>
      <c r="BJ690" s="16"/>
      <c r="BK690" s="16"/>
      <c r="BL690" s="16"/>
      <c r="BM690" s="16">
        <v>0</v>
      </c>
      <c r="BN690" s="16">
        <v>3900</v>
      </c>
      <c r="BO690" s="16"/>
      <c r="BP690" s="16"/>
      <c r="BQ690" s="16"/>
      <c r="BR690" s="16"/>
      <c r="BS690" s="16"/>
      <c r="BT690" s="16" t="s">
        <v>454</v>
      </c>
      <c r="BU690" s="16" t="s">
        <v>1517</v>
      </c>
      <c r="BV690" s="16"/>
      <c r="BW690" s="16"/>
      <c r="BX690" s="16"/>
      <c r="BY690" s="16" t="s">
        <v>803</v>
      </c>
      <c r="BZ690" s="16" t="s">
        <v>2556</v>
      </c>
      <c r="CA690" s="16"/>
      <c r="CB690" s="49" t="s">
        <v>2569</v>
      </c>
      <c r="CC690" s="16"/>
    </row>
    <row r="691" spans="1:81" ht="12.75">
      <c r="A691" s="14" t="s">
        <v>593</v>
      </c>
      <c r="B691" s="14" t="s">
        <v>2486</v>
      </c>
      <c r="C691" s="15">
        <v>1</v>
      </c>
      <c r="D691" s="14" t="s">
        <v>2487</v>
      </c>
      <c r="E691" s="16">
        <v>29</v>
      </c>
      <c r="F691" s="11" t="s">
        <v>1327</v>
      </c>
      <c r="G691" s="16">
        <v>24</v>
      </c>
      <c r="H691" s="11" t="s">
        <v>1328</v>
      </c>
      <c r="I691" s="16">
        <v>16</v>
      </c>
      <c r="J691" s="16" t="s">
        <v>2488</v>
      </c>
      <c r="K691" s="11" t="s">
        <v>1333</v>
      </c>
      <c r="L691" s="17">
        <v>36.751</v>
      </c>
      <c r="M691" s="17">
        <v>-104.39892</v>
      </c>
      <c r="N691" s="15">
        <v>6290</v>
      </c>
      <c r="O691" s="24">
        <v>31929</v>
      </c>
      <c r="P691" s="16">
        <v>2936</v>
      </c>
      <c r="Q691" s="16" t="s">
        <v>1364</v>
      </c>
      <c r="R691" s="16"/>
      <c r="S691" s="16"/>
      <c r="T691" s="16"/>
      <c r="U691" s="16"/>
      <c r="V691" s="11"/>
      <c r="W691" s="11"/>
      <c r="X691" s="16"/>
      <c r="Y691" s="16"/>
      <c r="Z691" s="16">
        <v>0</v>
      </c>
      <c r="AA691" s="16">
        <f>+AC691-Z691</f>
        <v>912</v>
      </c>
      <c r="AB691" s="16">
        <f>+AA691+Y691</f>
        <v>912</v>
      </c>
      <c r="AC691" s="16">
        <v>912</v>
      </c>
      <c r="AD691" s="16">
        <f>+N691-AC691</f>
        <v>5378</v>
      </c>
      <c r="AE691" s="16">
        <f t="shared" si="4"/>
        <v>26</v>
      </c>
      <c r="AF691" s="16">
        <v>938</v>
      </c>
      <c r="AG691" s="16">
        <f t="shared" si="5"/>
        <v>180</v>
      </c>
      <c r="AH691" s="16">
        <v>1118</v>
      </c>
      <c r="AI691" s="34">
        <f t="shared" si="6"/>
        <v>38</v>
      </c>
      <c r="AJ691" s="16">
        <v>1156</v>
      </c>
      <c r="AK691" s="16">
        <f>+AM691-AC691</f>
        <v>400</v>
      </c>
      <c r="AL691" s="16"/>
      <c r="AM691" s="16">
        <v>1312</v>
      </c>
      <c r="AN691" s="16">
        <f>+N691-AM691</f>
        <v>4978</v>
      </c>
      <c r="AO691" s="16">
        <f>+AP691-AM691</f>
        <v>170</v>
      </c>
      <c r="AP691" s="16">
        <v>1482</v>
      </c>
      <c r="AQ691" s="16">
        <f t="shared" si="7"/>
        <v>372</v>
      </c>
      <c r="AR691" s="16">
        <v>1854</v>
      </c>
      <c r="AS691" s="16">
        <f>+AT691-AR691</f>
        <v>62</v>
      </c>
      <c r="AT691" s="16">
        <v>1916</v>
      </c>
      <c r="AU691" s="16"/>
      <c r="AV691" s="16" t="s">
        <v>628</v>
      </c>
      <c r="AW691" s="16"/>
      <c r="AX691" s="16" t="s">
        <v>628</v>
      </c>
      <c r="AY691" s="16">
        <f>+BA691-AT691</f>
        <v>484</v>
      </c>
      <c r="AZ691" s="16"/>
      <c r="BA691" s="16">
        <v>2400</v>
      </c>
      <c r="BB691" s="16">
        <v>2550</v>
      </c>
      <c r="BC691" s="16">
        <f>+N691-BB691</f>
        <v>3740</v>
      </c>
      <c r="BD691" s="16"/>
      <c r="BE691" s="16" t="s">
        <v>628</v>
      </c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 t="s">
        <v>632</v>
      </c>
    </row>
    <row r="692" spans="1:81" ht="12.75">
      <c r="A692" s="14" t="s">
        <v>537</v>
      </c>
      <c r="B692" s="14" t="s">
        <v>2489</v>
      </c>
      <c r="C692" s="15">
        <v>1</v>
      </c>
      <c r="D692" s="14" t="s">
        <v>2490</v>
      </c>
      <c r="E692" s="16">
        <v>29</v>
      </c>
      <c r="F692" s="11" t="s">
        <v>1327</v>
      </c>
      <c r="G692" s="16">
        <v>25</v>
      </c>
      <c r="H692" s="11" t="s">
        <v>1328</v>
      </c>
      <c r="I692" s="16">
        <v>1</v>
      </c>
      <c r="J692" s="16" t="s">
        <v>2491</v>
      </c>
      <c r="K692" s="11" t="s">
        <v>1333</v>
      </c>
      <c r="L692" s="17">
        <v>36.77859</v>
      </c>
      <c r="M692" s="17">
        <v>-104.22525</v>
      </c>
      <c r="N692" s="15">
        <v>6660</v>
      </c>
      <c r="O692" s="24">
        <v>30225</v>
      </c>
      <c r="P692" s="16">
        <v>3797</v>
      </c>
      <c r="Q692" s="16" t="s">
        <v>17</v>
      </c>
      <c r="R692" s="16"/>
      <c r="S692" s="16"/>
      <c r="T692" s="16"/>
      <c r="U692" s="16"/>
      <c r="V692" s="11"/>
      <c r="W692" s="11"/>
      <c r="X692" s="16"/>
      <c r="Y692" s="16"/>
      <c r="Z692" s="16">
        <v>0</v>
      </c>
      <c r="AA692" s="16">
        <f>+AC692-Z692</f>
        <v>694</v>
      </c>
      <c r="AB692" s="16">
        <f>+AA692+Y692</f>
        <v>694</v>
      </c>
      <c r="AC692" s="16">
        <v>694</v>
      </c>
      <c r="AD692" s="16">
        <f>+N692-AC692</f>
        <v>5966</v>
      </c>
      <c r="AE692" s="16">
        <f t="shared" si="4"/>
        <v>16</v>
      </c>
      <c r="AF692" s="16">
        <v>710</v>
      </c>
      <c r="AG692" s="16">
        <f t="shared" si="5"/>
        <v>148</v>
      </c>
      <c r="AH692" s="16">
        <v>858</v>
      </c>
      <c r="AI692" s="34">
        <f t="shared" si="6"/>
        <v>62</v>
      </c>
      <c r="AJ692" s="16">
        <v>920</v>
      </c>
      <c r="AK692" s="16">
        <f>+AM692-AC692</f>
        <v>278</v>
      </c>
      <c r="AL692" s="16"/>
      <c r="AM692" s="16">
        <v>972</v>
      </c>
      <c r="AN692" s="16">
        <f>+N692-AM692</f>
        <v>5688</v>
      </c>
      <c r="AO692" s="16">
        <f>+AP692-AM692</f>
        <v>128</v>
      </c>
      <c r="AP692" s="16">
        <v>1100</v>
      </c>
      <c r="AQ692" s="16">
        <f t="shared" si="7"/>
        <v>386</v>
      </c>
      <c r="AR692" s="16">
        <v>1486</v>
      </c>
      <c r="AS692" s="16">
        <f>+AT692-AR692</f>
        <v>60</v>
      </c>
      <c r="AT692" s="16">
        <v>1546</v>
      </c>
      <c r="AU692" s="23">
        <f>+AV692-AT692</f>
        <v>300</v>
      </c>
      <c r="AV692" s="16">
        <v>1846</v>
      </c>
      <c r="AW692" s="16"/>
      <c r="AX692" s="16" t="s">
        <v>47</v>
      </c>
      <c r="AY692" s="16">
        <f>+BB692-AT692</f>
        <v>404</v>
      </c>
      <c r="AZ692" s="16">
        <v>0</v>
      </c>
      <c r="BA692" s="16" t="s">
        <v>47</v>
      </c>
      <c r="BB692" s="16">
        <v>1950</v>
      </c>
      <c r="BC692" s="16">
        <f>+N692-BB692</f>
        <v>4710</v>
      </c>
      <c r="BD692" s="16">
        <f>+BE692-BB692</f>
        <v>220</v>
      </c>
      <c r="BE692" s="16">
        <v>2170</v>
      </c>
      <c r="BF692" s="16">
        <f>+BG692-BB692</f>
        <v>500</v>
      </c>
      <c r="BG692" s="16">
        <v>2450</v>
      </c>
      <c r="BH692" s="16" t="s">
        <v>47</v>
      </c>
      <c r="BI692" s="16" t="s">
        <v>47</v>
      </c>
      <c r="BJ692" s="16">
        <f>+BN692-BG692</f>
        <v>1224</v>
      </c>
      <c r="BK692" s="16" t="s">
        <v>47</v>
      </c>
      <c r="BL692" s="16">
        <v>0</v>
      </c>
      <c r="BM692" s="16">
        <v>0</v>
      </c>
      <c r="BN692" s="16">
        <v>3674</v>
      </c>
      <c r="BO692" s="23">
        <f>+N692-BN692</f>
        <v>2986</v>
      </c>
      <c r="BP692" s="16"/>
      <c r="BQ692" s="16"/>
      <c r="BR692" s="16"/>
      <c r="BS692" s="16"/>
      <c r="BT692" s="16" t="s">
        <v>2485</v>
      </c>
      <c r="BU692" s="16"/>
      <c r="BV692" s="16"/>
      <c r="BW692" s="16"/>
      <c r="BX692" s="16"/>
      <c r="BY692" s="16"/>
      <c r="BZ692" s="16"/>
      <c r="CA692" s="16"/>
      <c r="CB692" s="16"/>
      <c r="CC692" s="16"/>
    </row>
    <row r="693" spans="1:82" ht="12.75">
      <c r="A693" s="14" t="s">
        <v>533</v>
      </c>
      <c r="B693" s="14" t="s">
        <v>2489</v>
      </c>
      <c r="C693" s="15">
        <v>2</v>
      </c>
      <c r="D693" s="14" t="s">
        <v>2490</v>
      </c>
      <c r="E693" s="16">
        <v>29</v>
      </c>
      <c r="F693" s="11" t="s">
        <v>1327</v>
      </c>
      <c r="G693" s="16">
        <v>26</v>
      </c>
      <c r="H693" s="11" t="s">
        <v>1328</v>
      </c>
      <c r="I693" s="16">
        <v>9</v>
      </c>
      <c r="J693" s="16" t="s">
        <v>2492</v>
      </c>
      <c r="K693" s="11" t="s">
        <v>1333</v>
      </c>
      <c r="L693" s="17">
        <v>36.76667</v>
      </c>
      <c r="M693" s="17">
        <v>-104.18049</v>
      </c>
      <c r="N693" s="15">
        <v>6830</v>
      </c>
      <c r="O693" s="24">
        <v>30225</v>
      </c>
      <c r="P693" s="16">
        <v>3485</v>
      </c>
      <c r="Q693" s="16" t="s">
        <v>1364</v>
      </c>
      <c r="R693" s="16"/>
      <c r="S693" s="16"/>
      <c r="T693" s="16"/>
      <c r="U693" s="16"/>
      <c r="V693" s="11"/>
      <c r="W693" s="11"/>
      <c r="X693" s="16"/>
      <c r="Y693" s="16"/>
      <c r="Z693" s="16" t="s">
        <v>46</v>
      </c>
      <c r="AA693" s="16"/>
      <c r="AB693" s="16"/>
      <c r="AC693" s="16">
        <v>334</v>
      </c>
      <c r="AD693" s="16">
        <f>+N693-AC693</f>
        <v>6496</v>
      </c>
      <c r="AE693" s="16">
        <f t="shared" si="4"/>
        <v>18</v>
      </c>
      <c r="AF693" s="16">
        <v>352</v>
      </c>
      <c r="AG693" s="16">
        <f t="shared" si="5"/>
        <v>172</v>
      </c>
      <c r="AH693" s="16">
        <v>524</v>
      </c>
      <c r="AI693" s="34">
        <f t="shared" si="6"/>
        <v>50</v>
      </c>
      <c r="AJ693" s="16">
        <v>574</v>
      </c>
      <c r="AK693" s="16">
        <f>+AM693-AC693</f>
        <v>386</v>
      </c>
      <c r="AL693" s="16"/>
      <c r="AM693" s="16">
        <v>720</v>
      </c>
      <c r="AN693" s="16">
        <f>+N693-AM693</f>
        <v>6110</v>
      </c>
      <c r="AO693" s="16">
        <f>+AP693-AM693</f>
        <v>164</v>
      </c>
      <c r="AP693" s="16">
        <v>884</v>
      </c>
      <c r="AQ693" s="16">
        <f t="shared" si="7"/>
        <v>364</v>
      </c>
      <c r="AR693" s="16">
        <v>1248</v>
      </c>
      <c r="AS693" s="16">
        <f>+AT693-AR693</f>
        <v>24</v>
      </c>
      <c r="AT693" s="16">
        <v>1272</v>
      </c>
      <c r="AU693" s="23">
        <f>+AV693-AT693</f>
        <v>498</v>
      </c>
      <c r="AV693" s="16">
        <v>1770</v>
      </c>
      <c r="AW693" s="16"/>
      <c r="AX693" s="16" t="s">
        <v>47</v>
      </c>
      <c r="AY693" s="16">
        <f>+BB693-AT693</f>
        <v>604</v>
      </c>
      <c r="AZ693" s="23">
        <v>0</v>
      </c>
      <c r="BA693" s="16" t="s">
        <v>47</v>
      </c>
      <c r="BB693" s="16">
        <v>1876</v>
      </c>
      <c r="BC693" s="16">
        <f>+N693-BB693</f>
        <v>4954</v>
      </c>
      <c r="BD693" s="16">
        <f>+BE693-BB693</f>
        <v>50</v>
      </c>
      <c r="BE693" s="16">
        <v>1926</v>
      </c>
      <c r="BF693" s="16">
        <f>+BG693-BB693</f>
        <v>312</v>
      </c>
      <c r="BG693" s="16">
        <v>2188</v>
      </c>
      <c r="BH693" s="23" t="s">
        <v>47</v>
      </c>
      <c r="BI693" s="23" t="s">
        <v>47</v>
      </c>
      <c r="BJ693" s="16"/>
      <c r="BK693" s="16" t="s">
        <v>47</v>
      </c>
      <c r="BL693" s="16">
        <v>0</v>
      </c>
      <c r="BM693" s="23">
        <v>0</v>
      </c>
      <c r="BN693" s="16" t="s">
        <v>49</v>
      </c>
      <c r="BO693" s="16"/>
      <c r="BP693" s="16"/>
      <c r="BQ693" s="16"/>
      <c r="BR693" s="16"/>
      <c r="BS693" s="16"/>
      <c r="BT693" s="16" t="s">
        <v>1895</v>
      </c>
      <c r="BU693" s="16"/>
      <c r="BV693" s="16"/>
      <c r="BW693" s="16"/>
      <c r="BX693" s="16"/>
      <c r="BY693" s="16"/>
      <c r="BZ693" s="16"/>
      <c r="CA693" s="16"/>
      <c r="CB693" s="16"/>
      <c r="CC693" s="16"/>
      <c r="CD693" s="2" t="s">
        <v>56</v>
      </c>
    </row>
    <row r="694" spans="1:82" ht="12.75">
      <c r="A694" s="14" t="s">
        <v>1292</v>
      </c>
      <c r="B694" s="14" t="s">
        <v>350</v>
      </c>
      <c r="C694" s="15">
        <v>1</v>
      </c>
      <c r="D694" s="14" t="s">
        <v>2460</v>
      </c>
      <c r="E694" s="23">
        <v>28</v>
      </c>
      <c r="F694" s="11" t="s">
        <v>1327</v>
      </c>
      <c r="G694" s="23">
        <v>20</v>
      </c>
      <c r="H694" s="11" t="s">
        <v>1328</v>
      </c>
      <c r="I694" s="23">
        <v>11</v>
      </c>
      <c r="J694" s="23" t="s">
        <v>2493</v>
      </c>
      <c r="K694" s="11" t="s">
        <v>1333</v>
      </c>
      <c r="L694" s="17">
        <v>36.672502391</v>
      </c>
      <c r="M694" s="17">
        <v>-104.777449656</v>
      </c>
      <c r="N694" s="26">
        <v>6327</v>
      </c>
      <c r="O694" s="24">
        <v>25173</v>
      </c>
      <c r="P694" s="23">
        <v>5810</v>
      </c>
      <c r="Q694" s="23" t="s">
        <v>1364</v>
      </c>
      <c r="R694" s="16"/>
      <c r="S694" s="16"/>
      <c r="T694" s="16"/>
      <c r="U694" s="16"/>
      <c r="V694" s="11"/>
      <c r="W694" s="16">
        <v>0</v>
      </c>
      <c r="X694" s="16">
        <v>0</v>
      </c>
      <c r="Y694" s="16">
        <f>+Z694-X694</f>
        <v>2010</v>
      </c>
      <c r="Z694" s="16">
        <v>2010</v>
      </c>
      <c r="AA694" s="16">
        <f>+AC694-Z694</f>
        <v>760</v>
      </c>
      <c r="AB694" s="16">
        <f>+AA694+Y694</f>
        <v>2770</v>
      </c>
      <c r="AC694" s="16">
        <v>2770</v>
      </c>
      <c r="AD694" s="16">
        <f>+N694-AC694</f>
        <v>3557</v>
      </c>
      <c r="AE694" s="16">
        <f t="shared" si="4"/>
        <v>20</v>
      </c>
      <c r="AF694" s="16">
        <v>2790</v>
      </c>
      <c r="AG694" s="16">
        <f t="shared" si="5"/>
        <v>160</v>
      </c>
      <c r="AH694" s="16">
        <v>2950</v>
      </c>
      <c r="AI694" s="34">
        <f t="shared" si="6"/>
        <v>66</v>
      </c>
      <c r="AJ694" s="16">
        <v>3016</v>
      </c>
      <c r="AK694" s="16">
        <f>+AM694-AC694</f>
        <v>428</v>
      </c>
      <c r="AL694" s="16">
        <f>+AM694-AJ694</f>
        <v>182</v>
      </c>
      <c r="AM694" s="16">
        <v>3198</v>
      </c>
      <c r="AN694" s="16">
        <f>+N694-AM694</f>
        <v>3129</v>
      </c>
      <c r="AO694" s="16">
        <f>+AP694-AM694</f>
        <v>188</v>
      </c>
      <c r="AP694" s="16">
        <v>3386</v>
      </c>
      <c r="AQ694" s="16">
        <f t="shared" si="7"/>
        <v>334</v>
      </c>
      <c r="AR694" s="16">
        <v>3720</v>
      </c>
      <c r="AS694" s="16">
        <f>+AT694-AR694</f>
        <v>96</v>
      </c>
      <c r="AT694" s="16">
        <v>3816</v>
      </c>
      <c r="AU694" s="23">
        <f>+AV694-AT694</f>
        <v>372</v>
      </c>
      <c r="AV694" s="16">
        <v>4188</v>
      </c>
      <c r="AW694" s="16"/>
      <c r="AX694" s="16" t="s">
        <v>47</v>
      </c>
      <c r="AY694" s="16">
        <f>+BB694-AT694</f>
        <v>400</v>
      </c>
      <c r="AZ694" s="23">
        <v>0</v>
      </c>
      <c r="BA694" s="16" t="s">
        <v>47</v>
      </c>
      <c r="BB694" s="16">
        <v>4216</v>
      </c>
      <c r="BC694" s="16">
        <f>+N694-BB694</f>
        <v>2111</v>
      </c>
      <c r="BD694" s="16">
        <f>+BE694-BB694</f>
        <v>84</v>
      </c>
      <c r="BE694" s="16">
        <v>4300</v>
      </c>
      <c r="BF694" s="16">
        <f>+BG694-BB694</f>
        <v>168</v>
      </c>
      <c r="BG694" s="16">
        <v>4384</v>
      </c>
      <c r="BH694" s="23">
        <v>4986</v>
      </c>
      <c r="BI694" s="23" t="s">
        <v>988</v>
      </c>
      <c r="BJ694" s="16">
        <f>+BN694-BG694</f>
        <v>1326</v>
      </c>
      <c r="BK694" s="16" t="s">
        <v>47</v>
      </c>
      <c r="BL694" s="16">
        <v>0</v>
      </c>
      <c r="BM694" s="23">
        <f>+BN694-BH694</f>
        <v>724</v>
      </c>
      <c r="BN694" s="16">
        <v>5710</v>
      </c>
      <c r="BO694" s="23">
        <f>+N694-BN694</f>
        <v>617</v>
      </c>
      <c r="BP694" s="16"/>
      <c r="BQ694" s="16"/>
      <c r="BR694" s="16"/>
      <c r="BS694" s="16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2" t="s">
        <v>54</v>
      </c>
    </row>
    <row r="695" spans="1:81" ht="12.75">
      <c r="A695" s="14" t="s">
        <v>520</v>
      </c>
      <c r="B695" s="14" t="s">
        <v>2494</v>
      </c>
      <c r="C695" s="15">
        <v>1</v>
      </c>
      <c r="D695" s="14" t="s">
        <v>2460</v>
      </c>
      <c r="E695" s="16">
        <v>28</v>
      </c>
      <c r="F695" s="11" t="s">
        <v>1327</v>
      </c>
      <c r="G695" s="16">
        <v>20</v>
      </c>
      <c r="H695" s="11" t="s">
        <v>1328</v>
      </c>
      <c r="I695" s="16">
        <v>24</v>
      </c>
      <c r="J695" s="16" t="s">
        <v>2495</v>
      </c>
      <c r="K695" s="11" t="s">
        <v>1333</v>
      </c>
      <c r="L695" s="17">
        <v>36.644295</v>
      </c>
      <c r="M695" s="17">
        <v>-104.762031</v>
      </c>
      <c r="N695" s="15">
        <v>6366</v>
      </c>
      <c r="O695" s="24">
        <v>28338</v>
      </c>
      <c r="P695" s="16">
        <v>2920</v>
      </c>
      <c r="Q695" s="16" t="s">
        <v>1364</v>
      </c>
      <c r="R695" s="16"/>
      <c r="S695" s="16"/>
      <c r="T695" s="16"/>
      <c r="U695" s="16"/>
      <c r="V695" s="11"/>
      <c r="W695" s="11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6"/>
      <c r="BS695" s="16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</row>
    <row r="696" spans="1:81" ht="12.75">
      <c r="A696" s="14" t="s">
        <v>522</v>
      </c>
      <c r="B696" s="14" t="s">
        <v>2494</v>
      </c>
      <c r="C696" s="15" t="s">
        <v>2455</v>
      </c>
      <c r="D696" s="14" t="s">
        <v>2460</v>
      </c>
      <c r="E696" s="16">
        <v>28</v>
      </c>
      <c r="F696" s="11" t="s">
        <v>1327</v>
      </c>
      <c r="G696" s="16">
        <v>20</v>
      </c>
      <c r="H696" s="11" t="s">
        <v>1328</v>
      </c>
      <c r="I696" s="16">
        <v>24</v>
      </c>
      <c r="J696" s="16" t="s">
        <v>2496</v>
      </c>
      <c r="K696" s="11" t="s">
        <v>1333</v>
      </c>
      <c r="L696" s="17">
        <v>36.644295</v>
      </c>
      <c r="M696" s="17">
        <v>-104.762202</v>
      </c>
      <c r="N696" s="15">
        <v>6366</v>
      </c>
      <c r="O696" s="24">
        <v>28430</v>
      </c>
      <c r="P696" s="16">
        <v>3165</v>
      </c>
      <c r="Q696" s="16" t="s">
        <v>1364</v>
      </c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6"/>
      <c r="BS696" s="16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</row>
    <row r="697" spans="1:81" ht="12.75">
      <c r="A697" s="14" t="s">
        <v>538</v>
      </c>
      <c r="B697" s="14" t="s">
        <v>2494</v>
      </c>
      <c r="C697" s="15">
        <v>5</v>
      </c>
      <c r="D697" s="14" t="s">
        <v>2460</v>
      </c>
      <c r="E697" s="16">
        <v>28</v>
      </c>
      <c r="F697" s="11" t="s">
        <v>1327</v>
      </c>
      <c r="G697" s="16">
        <v>20</v>
      </c>
      <c r="H697" s="11" t="s">
        <v>1328</v>
      </c>
      <c r="I697" s="16">
        <v>24</v>
      </c>
      <c r="J697" s="16" t="s">
        <v>2497</v>
      </c>
      <c r="K697" s="11" t="s">
        <v>1333</v>
      </c>
      <c r="L697" s="17">
        <v>36.640605</v>
      </c>
      <c r="M697" s="17">
        <v>-104.757825</v>
      </c>
      <c r="N697" s="15">
        <v>6315</v>
      </c>
      <c r="O697" s="24">
        <v>31138</v>
      </c>
      <c r="P697" s="16">
        <v>3057</v>
      </c>
      <c r="Q697" s="16" t="s">
        <v>1364</v>
      </c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>
        <v>2872</v>
      </c>
      <c r="AN697" s="16"/>
      <c r="AO697" s="16"/>
      <c r="AP697" s="16">
        <v>3040</v>
      </c>
      <c r="AQ697" s="16"/>
      <c r="AR697" s="16" t="s">
        <v>49</v>
      </c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  <c r="BT697" s="16" t="s">
        <v>2318</v>
      </c>
      <c r="BU697" s="16"/>
      <c r="BV697" s="16"/>
      <c r="BW697" s="16" t="s">
        <v>17</v>
      </c>
      <c r="BX697" s="16"/>
      <c r="BY697" s="16"/>
      <c r="BZ697" s="16"/>
      <c r="CA697" s="16"/>
      <c r="CB697" s="16"/>
      <c r="CC697" s="16"/>
    </row>
    <row r="698" spans="1:81" ht="12.75">
      <c r="A698" s="14" t="s">
        <v>521</v>
      </c>
      <c r="B698" s="14" t="s">
        <v>2494</v>
      </c>
      <c r="C698" s="15">
        <v>2</v>
      </c>
      <c r="D698" s="14" t="s">
        <v>2460</v>
      </c>
      <c r="E698" s="16">
        <v>28</v>
      </c>
      <c r="F698" s="11" t="s">
        <v>1327</v>
      </c>
      <c r="G698" s="16">
        <v>21</v>
      </c>
      <c r="H698" s="11" t="s">
        <v>1328</v>
      </c>
      <c r="I698" s="16">
        <v>4</v>
      </c>
      <c r="J698" s="16" t="s">
        <v>2498</v>
      </c>
      <c r="K698" s="11" t="s">
        <v>1333</v>
      </c>
      <c r="L698" s="17">
        <v>36.686682</v>
      </c>
      <c r="M698" s="17">
        <v>-104.70709</v>
      </c>
      <c r="N698" s="15">
        <v>6366</v>
      </c>
      <c r="O698" s="24">
        <v>29252</v>
      </c>
      <c r="P698" s="16">
        <v>3324</v>
      </c>
      <c r="Q698" s="16" t="s">
        <v>1364</v>
      </c>
      <c r="R698" s="16"/>
      <c r="S698" s="16"/>
      <c r="T698" s="16"/>
      <c r="U698" s="16"/>
      <c r="V698" s="16"/>
      <c r="W698" s="16"/>
      <c r="X698" s="16"/>
      <c r="Y698" s="16"/>
      <c r="Z698" s="16">
        <v>1952</v>
      </c>
      <c r="AA698" s="16">
        <f>+AC698-Z698</f>
        <v>768</v>
      </c>
      <c r="AB698" s="16"/>
      <c r="AC698" s="16">
        <v>2720</v>
      </c>
      <c r="AD698" s="16">
        <f>+N698-AC698</f>
        <v>3646</v>
      </c>
      <c r="AE698" s="16">
        <f>+AF698-AC698</f>
        <v>10</v>
      </c>
      <c r="AF698" s="16">
        <v>2730</v>
      </c>
      <c r="AG698" s="16">
        <f>+AH698-AF698</f>
        <v>160</v>
      </c>
      <c r="AH698" s="16">
        <v>2890</v>
      </c>
      <c r="AI698" s="34">
        <f>+AJ698-AH698</f>
        <v>68</v>
      </c>
      <c r="AJ698" s="16">
        <v>2958</v>
      </c>
      <c r="AK698" s="16">
        <f>+AM698-AC698</f>
        <v>400</v>
      </c>
      <c r="AL698" s="16">
        <f>+AM698-AJ698</f>
        <v>162</v>
      </c>
      <c r="AM698" s="16">
        <v>3120</v>
      </c>
      <c r="AN698" s="16">
        <f>+N698-AM698</f>
        <v>3246</v>
      </c>
      <c r="AO698" s="16"/>
      <c r="AP698" s="16" t="s">
        <v>49</v>
      </c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</row>
    <row r="699" spans="1:81" ht="12.75">
      <c r="A699" s="14" t="s">
        <v>524</v>
      </c>
      <c r="B699" s="14" t="s">
        <v>2494</v>
      </c>
      <c r="C699" s="15" t="s">
        <v>213</v>
      </c>
      <c r="D699" s="14" t="s">
        <v>2460</v>
      </c>
      <c r="E699" s="16">
        <v>28</v>
      </c>
      <c r="F699" s="11" t="s">
        <v>1327</v>
      </c>
      <c r="G699" s="16">
        <v>21</v>
      </c>
      <c r="H699" s="11" t="s">
        <v>1328</v>
      </c>
      <c r="I699" s="16">
        <v>9</v>
      </c>
      <c r="J699" s="16" t="s">
        <v>2500</v>
      </c>
      <c r="K699" s="11" t="s">
        <v>1333</v>
      </c>
      <c r="L699" s="17">
        <v>36.672543</v>
      </c>
      <c r="M699" s="17">
        <v>-104.704796</v>
      </c>
      <c r="N699" s="15">
        <v>6586</v>
      </c>
      <c r="O699" s="24">
        <v>29312</v>
      </c>
      <c r="P699" s="16">
        <v>3135</v>
      </c>
      <c r="Q699" s="16" t="s">
        <v>1364</v>
      </c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 t="s">
        <v>2501</v>
      </c>
      <c r="BU699" s="16"/>
      <c r="BV699" s="16"/>
      <c r="BW699" s="16"/>
      <c r="BX699" s="16"/>
      <c r="BY699" s="16"/>
      <c r="BZ699" s="16"/>
      <c r="CA699" s="16"/>
      <c r="CB699" s="16"/>
      <c r="CC699" s="16"/>
    </row>
    <row r="700" spans="1:81" ht="12.75">
      <c r="A700" s="14" t="s">
        <v>523</v>
      </c>
      <c r="B700" s="14" t="s">
        <v>2494</v>
      </c>
      <c r="C700" s="15">
        <v>3</v>
      </c>
      <c r="D700" s="14" t="s">
        <v>2460</v>
      </c>
      <c r="E700" s="16">
        <v>28</v>
      </c>
      <c r="F700" s="11" t="s">
        <v>1327</v>
      </c>
      <c r="G700" s="16">
        <v>21</v>
      </c>
      <c r="H700" s="11" t="s">
        <v>1328</v>
      </c>
      <c r="I700" s="16">
        <v>9</v>
      </c>
      <c r="J700" s="16" t="s">
        <v>2499</v>
      </c>
      <c r="K700" s="11" t="s">
        <v>1333</v>
      </c>
      <c r="L700" s="17">
        <v>36.67306868</v>
      </c>
      <c r="M700" s="17">
        <v>-104.716236359</v>
      </c>
      <c r="N700" s="15">
        <v>6575</v>
      </c>
      <c r="O700" s="24">
        <v>29646</v>
      </c>
      <c r="P700" s="16">
        <v>2921</v>
      </c>
      <c r="Q700" s="16" t="s">
        <v>2744</v>
      </c>
      <c r="R700" s="16"/>
      <c r="S700" s="16"/>
      <c r="T700" s="16"/>
      <c r="U700" s="16"/>
      <c r="V700" s="11"/>
      <c r="W700" s="11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</row>
    <row r="701" spans="1:81" ht="12.75">
      <c r="A701" s="14" t="s">
        <v>1293</v>
      </c>
      <c r="B701" s="14" t="s">
        <v>252</v>
      </c>
      <c r="C701" s="15">
        <v>1</v>
      </c>
      <c r="D701" s="14" t="s">
        <v>255</v>
      </c>
      <c r="E701" s="23">
        <v>28</v>
      </c>
      <c r="F701" s="11" t="s">
        <v>1327</v>
      </c>
      <c r="G701" s="23">
        <v>21</v>
      </c>
      <c r="H701" s="11" t="s">
        <v>1328</v>
      </c>
      <c r="I701" s="23">
        <v>11</v>
      </c>
      <c r="J701" s="23" t="s">
        <v>2491</v>
      </c>
      <c r="K701" s="11" t="s">
        <v>1333</v>
      </c>
      <c r="L701" s="17">
        <v>36.679242154</v>
      </c>
      <c r="M701" s="17">
        <v>-104.667600605</v>
      </c>
      <c r="N701" s="26">
        <v>6523</v>
      </c>
      <c r="O701" s="24">
        <v>20180</v>
      </c>
      <c r="P701" s="23">
        <v>2900</v>
      </c>
      <c r="Q701" s="23" t="s">
        <v>1364</v>
      </c>
      <c r="R701" s="16"/>
      <c r="S701" s="16"/>
      <c r="T701" s="16"/>
      <c r="U701" s="16"/>
      <c r="V701" s="16"/>
      <c r="W701" s="16"/>
      <c r="X701" s="16"/>
      <c r="Y701" s="16"/>
      <c r="Z701" s="16">
        <v>1640</v>
      </c>
      <c r="AA701" s="16">
        <f>+AC701-Z701</f>
        <v>802</v>
      </c>
      <c r="AB701" s="16"/>
      <c r="AC701" s="16">
        <v>2442</v>
      </c>
      <c r="AD701" s="16">
        <f>+N701-AC701</f>
        <v>4081</v>
      </c>
      <c r="AE701" s="16">
        <f>+AF701-AC701</f>
        <v>38</v>
      </c>
      <c r="AF701" s="16">
        <v>2480</v>
      </c>
      <c r="AG701" s="16">
        <f>+AH701-AF701</f>
        <v>158</v>
      </c>
      <c r="AH701" s="16">
        <v>2638</v>
      </c>
      <c r="AI701" s="34">
        <f>+AJ701-AH701</f>
        <v>62</v>
      </c>
      <c r="AJ701" s="16">
        <v>2700</v>
      </c>
      <c r="AK701" s="16">
        <f>+AM701-AC701</f>
        <v>430</v>
      </c>
      <c r="AL701" s="16">
        <f>+AM701-AJ701</f>
        <v>172</v>
      </c>
      <c r="AM701" s="16">
        <v>2872</v>
      </c>
      <c r="AN701" s="16">
        <f>+N701-AM701</f>
        <v>3651</v>
      </c>
      <c r="AO701" s="16"/>
      <c r="AP701" s="16" t="s">
        <v>49</v>
      </c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  <c r="BT701" s="23" t="s">
        <v>2317</v>
      </c>
      <c r="BU701" s="23"/>
      <c r="BV701" s="23"/>
      <c r="BW701" s="23" t="s">
        <v>804</v>
      </c>
      <c r="BX701" s="23"/>
      <c r="BY701" s="23"/>
      <c r="BZ701" s="23"/>
      <c r="CA701" s="23"/>
      <c r="CB701" s="23"/>
      <c r="CC701" s="16"/>
    </row>
    <row r="702" spans="1:81" ht="12.75">
      <c r="A702" s="14" t="s">
        <v>516</v>
      </c>
      <c r="B702" s="14" t="s">
        <v>2502</v>
      </c>
      <c r="C702" s="15">
        <v>1</v>
      </c>
      <c r="D702" s="14" t="s">
        <v>2503</v>
      </c>
      <c r="E702" s="16">
        <v>28</v>
      </c>
      <c r="F702" s="11" t="s">
        <v>1327</v>
      </c>
      <c r="G702" s="16">
        <v>21</v>
      </c>
      <c r="H702" s="11" t="s">
        <v>1328</v>
      </c>
      <c r="I702" s="16">
        <v>30</v>
      </c>
      <c r="J702" s="16" t="s">
        <v>2504</v>
      </c>
      <c r="K702" s="11" t="s">
        <v>1333</v>
      </c>
      <c r="L702" s="17">
        <v>36.62897</v>
      </c>
      <c r="M702" s="17">
        <v>-104.753306</v>
      </c>
      <c r="N702" s="15">
        <v>6259</v>
      </c>
      <c r="O702" s="24">
        <v>27303</v>
      </c>
      <c r="P702" s="16">
        <v>2790</v>
      </c>
      <c r="Q702" s="16" t="s">
        <v>1364</v>
      </c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</row>
    <row r="703" spans="1:81" ht="12.75">
      <c r="A703" s="14" t="s">
        <v>531</v>
      </c>
      <c r="B703" s="14" t="s">
        <v>2494</v>
      </c>
      <c r="C703" s="15">
        <v>4</v>
      </c>
      <c r="D703" s="14" t="s">
        <v>2460</v>
      </c>
      <c r="E703" s="16">
        <v>28</v>
      </c>
      <c r="F703" s="11" t="s">
        <v>1327</v>
      </c>
      <c r="G703" s="16">
        <v>21</v>
      </c>
      <c r="H703" s="11" t="s">
        <v>1328</v>
      </c>
      <c r="I703" s="16">
        <v>31</v>
      </c>
      <c r="J703" s="16" t="s">
        <v>2505</v>
      </c>
      <c r="K703" s="11" t="s">
        <v>1333</v>
      </c>
      <c r="L703" s="17">
        <v>36.618512</v>
      </c>
      <c r="M703" s="17">
        <v>-104.748249</v>
      </c>
      <c r="N703" s="15">
        <v>6314</v>
      </c>
      <c r="O703" s="24">
        <v>28764</v>
      </c>
      <c r="P703" s="16">
        <v>2969</v>
      </c>
      <c r="Q703" s="16" t="s">
        <v>1364</v>
      </c>
      <c r="R703" s="16"/>
      <c r="S703" s="16"/>
      <c r="T703" s="16"/>
      <c r="U703" s="16"/>
      <c r="V703" s="16"/>
      <c r="W703" s="16">
        <v>0</v>
      </c>
      <c r="X703" s="16">
        <v>0</v>
      </c>
      <c r="Y703" s="16">
        <f>+Z703-X703</f>
        <v>1588</v>
      </c>
      <c r="Z703" s="16">
        <v>1588</v>
      </c>
      <c r="AA703" s="16">
        <f>+AC703-Z703</f>
        <v>724</v>
      </c>
      <c r="AB703" s="16">
        <f>+AA703+Y703</f>
        <v>2312</v>
      </c>
      <c r="AC703" s="16">
        <v>2312</v>
      </c>
      <c r="AD703" s="16">
        <f>+N703-AC703</f>
        <v>4002</v>
      </c>
      <c r="AE703" s="16">
        <f>+AF703-AC703</f>
        <v>18</v>
      </c>
      <c r="AF703" s="16">
        <v>2330</v>
      </c>
      <c r="AG703" s="16">
        <f>+AH703-AF703</f>
        <v>182</v>
      </c>
      <c r="AH703" s="16">
        <v>2512</v>
      </c>
      <c r="AI703" s="34">
        <f>+AJ703-AH703</f>
        <v>34</v>
      </c>
      <c r="AJ703" s="16">
        <v>2546</v>
      </c>
      <c r="AK703" s="16">
        <f>+AM703-AC703</f>
        <v>408</v>
      </c>
      <c r="AL703" s="16">
        <f>+AM703-AJ703</f>
        <v>174</v>
      </c>
      <c r="AM703" s="16">
        <v>2720</v>
      </c>
      <c r="AN703" s="16">
        <f>+N703-AM703</f>
        <v>3594</v>
      </c>
      <c r="AO703" s="16">
        <f>+AP703-AM703</f>
        <v>204</v>
      </c>
      <c r="AP703" s="16">
        <v>2924</v>
      </c>
      <c r="AQ703" s="16"/>
      <c r="AR703" s="16" t="s">
        <v>49</v>
      </c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</row>
    <row r="704" spans="1:82" ht="12.75">
      <c r="A704" s="14" t="s">
        <v>2058</v>
      </c>
      <c r="B704" s="14" t="s">
        <v>252</v>
      </c>
      <c r="C704" s="15">
        <v>1</v>
      </c>
      <c r="D704" s="14" t="s">
        <v>254</v>
      </c>
      <c r="E704" s="23">
        <v>28</v>
      </c>
      <c r="F704" s="11" t="s">
        <v>1327</v>
      </c>
      <c r="G704" s="23">
        <v>22</v>
      </c>
      <c r="H704" s="11" t="s">
        <v>1328</v>
      </c>
      <c r="I704" s="23">
        <v>11</v>
      </c>
      <c r="J704" s="23" t="s">
        <v>814</v>
      </c>
      <c r="K704" s="11" t="s">
        <v>1333</v>
      </c>
      <c r="L704" s="17">
        <v>36.671271668</v>
      </c>
      <c r="M704" s="17">
        <v>-104.558977959</v>
      </c>
      <c r="N704" s="26">
        <v>6181</v>
      </c>
      <c r="O704" s="24">
        <v>19876</v>
      </c>
      <c r="P704" s="23">
        <v>2947</v>
      </c>
      <c r="Q704" s="23" t="s">
        <v>1364</v>
      </c>
      <c r="R704" s="16"/>
      <c r="S704" s="16"/>
      <c r="T704" s="16"/>
      <c r="U704" s="16"/>
      <c r="V704" s="16"/>
      <c r="W704" s="16"/>
      <c r="X704" s="16">
        <v>0</v>
      </c>
      <c r="Y704" s="16">
        <f>+Z704-X704</f>
        <v>526</v>
      </c>
      <c r="Z704" s="16">
        <v>526</v>
      </c>
      <c r="AA704" s="16">
        <f>+AC704-Z704</f>
        <v>840</v>
      </c>
      <c r="AB704" s="16">
        <f>+AA704+Y704</f>
        <v>1366</v>
      </c>
      <c r="AC704" s="16">
        <v>1366</v>
      </c>
      <c r="AD704" s="16">
        <f>+N704-AC704</f>
        <v>4815</v>
      </c>
      <c r="AE704" s="16">
        <f>+AF704-AC704</f>
        <v>28</v>
      </c>
      <c r="AF704" s="16">
        <v>1394</v>
      </c>
      <c r="AG704" s="16">
        <f>+AH704-AF704</f>
        <v>160</v>
      </c>
      <c r="AH704" s="16">
        <v>1554</v>
      </c>
      <c r="AI704" s="34">
        <f>+AJ704-AH704</f>
        <v>62</v>
      </c>
      <c r="AJ704" s="16">
        <v>1616</v>
      </c>
      <c r="AK704" s="16">
        <f>+AM704-AC704</f>
        <v>414</v>
      </c>
      <c r="AL704" s="16">
        <f>+AM704-AJ704</f>
        <v>164</v>
      </c>
      <c r="AM704" s="16">
        <v>1780</v>
      </c>
      <c r="AN704" s="16">
        <f>+N704-AM704</f>
        <v>4401</v>
      </c>
      <c r="AO704" s="16">
        <f>+AP704-AM704</f>
        <v>144</v>
      </c>
      <c r="AP704" s="16">
        <v>1924</v>
      </c>
      <c r="AQ704" s="16">
        <f>+AR704-AP704</f>
        <v>402</v>
      </c>
      <c r="AR704" s="16">
        <v>2326</v>
      </c>
      <c r="AS704" s="16">
        <f>+AT704-AR704</f>
        <v>34</v>
      </c>
      <c r="AT704" s="16">
        <v>2360</v>
      </c>
      <c r="AU704" s="23">
        <f>+AV704-AT704</f>
        <v>308</v>
      </c>
      <c r="AV704" s="16">
        <v>2668</v>
      </c>
      <c r="AW704" s="16"/>
      <c r="AX704" s="16" t="s">
        <v>47</v>
      </c>
      <c r="AY704" s="16">
        <f>+BB704-AT704</f>
        <v>410</v>
      </c>
      <c r="AZ704" s="16">
        <v>0</v>
      </c>
      <c r="BA704" s="16" t="s">
        <v>47</v>
      </c>
      <c r="BB704" s="16">
        <v>2770</v>
      </c>
      <c r="BC704" s="16">
        <f>+N704-BB704</f>
        <v>3411</v>
      </c>
      <c r="BD704" s="16">
        <f>+BE704-BB704</f>
        <v>64</v>
      </c>
      <c r="BE704" s="16">
        <v>2834</v>
      </c>
      <c r="BF704" s="16">
        <v>158</v>
      </c>
      <c r="BG704" s="16" t="s">
        <v>47</v>
      </c>
      <c r="BH704" s="16" t="s">
        <v>47</v>
      </c>
      <c r="BI704" s="16">
        <v>2910</v>
      </c>
      <c r="BJ704" s="16">
        <v>18</v>
      </c>
      <c r="BK704" s="16" t="s">
        <v>47</v>
      </c>
      <c r="BL704" s="16">
        <v>0</v>
      </c>
      <c r="BM704" s="16">
        <v>18</v>
      </c>
      <c r="BN704" s="16">
        <v>2928</v>
      </c>
      <c r="BO704" s="23">
        <f>+N704-BN704</f>
        <v>3253</v>
      </c>
      <c r="BP704" s="16"/>
      <c r="BQ704" s="16"/>
      <c r="BR704" s="16"/>
      <c r="BS704" s="16"/>
      <c r="BT704" s="23" t="s">
        <v>2315</v>
      </c>
      <c r="BU704" s="23"/>
      <c r="BV704" s="23"/>
      <c r="BW704" s="23" t="s">
        <v>1501</v>
      </c>
      <c r="BX704" s="23"/>
      <c r="BY704" s="23"/>
      <c r="BZ704" s="23"/>
      <c r="CA704" s="23" t="s">
        <v>2547</v>
      </c>
      <c r="CB704" s="23"/>
      <c r="CC704" s="16"/>
      <c r="CD704" s="2" t="s">
        <v>51</v>
      </c>
    </row>
    <row r="705" spans="1:81" ht="12.75">
      <c r="A705" s="14" t="s">
        <v>517</v>
      </c>
      <c r="B705" s="14" t="s">
        <v>2502</v>
      </c>
      <c r="C705" s="15">
        <v>2</v>
      </c>
      <c r="D705" s="14" t="s">
        <v>2506</v>
      </c>
      <c r="E705" s="16">
        <v>28</v>
      </c>
      <c r="F705" s="11" t="s">
        <v>1327</v>
      </c>
      <c r="G705" s="16">
        <v>22</v>
      </c>
      <c r="H705" s="11" t="s">
        <v>1328</v>
      </c>
      <c r="I705" s="16">
        <v>18</v>
      </c>
      <c r="J705" s="16" t="s">
        <v>2507</v>
      </c>
      <c r="K705" s="11" t="s">
        <v>1333</v>
      </c>
      <c r="L705" s="17">
        <v>36.661707</v>
      </c>
      <c r="M705" s="17">
        <v>-104.640576</v>
      </c>
      <c r="N705" s="15">
        <v>6322</v>
      </c>
      <c r="O705" s="24">
        <v>27303</v>
      </c>
      <c r="P705" s="16">
        <v>2052</v>
      </c>
      <c r="Q705" s="16" t="s">
        <v>1364</v>
      </c>
      <c r="R705" s="16"/>
      <c r="S705" s="16"/>
      <c r="T705" s="16"/>
      <c r="U705" s="16"/>
      <c r="V705" s="11"/>
      <c r="W705" s="11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</row>
    <row r="706" spans="1:81" ht="12.75">
      <c r="A706" s="14" t="s">
        <v>518</v>
      </c>
      <c r="B706" s="14" t="s">
        <v>2502</v>
      </c>
      <c r="C706" s="15">
        <v>1</v>
      </c>
      <c r="D706" s="14" t="s">
        <v>2508</v>
      </c>
      <c r="E706" s="16">
        <v>28</v>
      </c>
      <c r="F706" s="11" t="s">
        <v>1327</v>
      </c>
      <c r="G706" s="16">
        <v>23</v>
      </c>
      <c r="H706" s="11" t="s">
        <v>1328</v>
      </c>
      <c r="I706" s="16">
        <v>23</v>
      </c>
      <c r="J706" s="16" t="s">
        <v>2509</v>
      </c>
      <c r="K706" s="11" t="s">
        <v>1333</v>
      </c>
      <c r="L706" s="17">
        <v>36.639766</v>
      </c>
      <c r="M706" s="17">
        <v>-104.449749</v>
      </c>
      <c r="N706" s="15">
        <v>6129</v>
      </c>
      <c r="O706" s="24">
        <v>27334</v>
      </c>
      <c r="P706" s="16">
        <v>830</v>
      </c>
      <c r="Q706" s="16" t="s">
        <v>1364</v>
      </c>
      <c r="R706" s="16"/>
      <c r="S706" s="16"/>
      <c r="T706" s="16"/>
      <c r="U706" s="16"/>
      <c r="V706" s="16"/>
      <c r="W706" s="16"/>
      <c r="X706" s="16"/>
      <c r="Y706" s="16"/>
      <c r="Z706" s="16">
        <v>0</v>
      </c>
      <c r="AA706" s="16">
        <f>+AC706-Z706</f>
        <v>796</v>
      </c>
      <c r="AB706" s="16">
        <f>+AA706+Y706</f>
        <v>796</v>
      </c>
      <c r="AC706" s="16">
        <v>796</v>
      </c>
      <c r="AD706" s="16">
        <f>+N706-AC706</f>
        <v>5333</v>
      </c>
      <c r="AE706" s="16"/>
      <c r="AF706" s="16">
        <v>812</v>
      </c>
      <c r="AG706" s="16"/>
      <c r="AH706" s="16" t="s">
        <v>49</v>
      </c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</row>
    <row r="707" spans="1:81" ht="12.75">
      <c r="A707" s="14" t="s">
        <v>1295</v>
      </c>
      <c r="B707" s="42" t="s">
        <v>1510</v>
      </c>
      <c r="C707" s="15">
        <v>1</v>
      </c>
      <c r="D707" s="14" t="s">
        <v>224</v>
      </c>
      <c r="E707" s="16">
        <v>28</v>
      </c>
      <c r="F707" s="11" t="s">
        <v>1327</v>
      </c>
      <c r="G707" s="16">
        <v>24</v>
      </c>
      <c r="H707" s="11" t="s">
        <v>1328</v>
      </c>
      <c r="I707" s="16">
        <v>8</v>
      </c>
      <c r="J707" s="16"/>
      <c r="K707" s="11" t="s">
        <v>1333</v>
      </c>
      <c r="L707" s="17"/>
      <c r="M707" s="17"/>
      <c r="N707" s="15"/>
      <c r="O707" s="24">
        <v>21186</v>
      </c>
      <c r="P707" s="16">
        <v>1478</v>
      </c>
      <c r="Q707" s="16" t="s">
        <v>1364</v>
      </c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  <c r="BT707" s="16" t="s">
        <v>1511</v>
      </c>
      <c r="BU707" s="16"/>
      <c r="BV707" s="16"/>
      <c r="BW707" s="16"/>
      <c r="BX707" s="16"/>
      <c r="BY707" s="16"/>
      <c r="BZ707" s="16"/>
      <c r="CA707" s="16"/>
      <c r="CB707" s="16"/>
      <c r="CC707" s="16"/>
    </row>
    <row r="708" spans="1:81" ht="12.75">
      <c r="A708" s="14" t="s">
        <v>1297</v>
      </c>
      <c r="B708" s="14" t="s">
        <v>474</v>
      </c>
      <c r="C708" s="15">
        <v>1</v>
      </c>
      <c r="D708" s="14" t="s">
        <v>473</v>
      </c>
      <c r="E708" s="23">
        <v>28</v>
      </c>
      <c r="F708" s="11" t="s">
        <v>1327</v>
      </c>
      <c r="G708" s="23">
        <v>26</v>
      </c>
      <c r="H708" s="11" t="s">
        <v>1328</v>
      </c>
      <c r="I708" s="23">
        <v>10</v>
      </c>
      <c r="J708" s="23" t="s">
        <v>2511</v>
      </c>
      <c r="K708" s="11" t="s">
        <v>1333</v>
      </c>
      <c r="L708" s="17">
        <v>36.676544502</v>
      </c>
      <c r="M708" s="17">
        <v>-104.167316267</v>
      </c>
      <c r="N708" s="26">
        <v>7000</v>
      </c>
      <c r="O708" s="24">
        <v>9771</v>
      </c>
      <c r="P708" s="23">
        <v>975</v>
      </c>
      <c r="Q708" s="23" t="s">
        <v>1364</v>
      </c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1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  <c r="BS708" s="16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</row>
    <row r="709" spans="1:81" ht="12.75">
      <c r="A709" s="14" t="s">
        <v>1296</v>
      </c>
      <c r="B709" s="14" t="s">
        <v>342</v>
      </c>
      <c r="C709" s="15">
        <v>1</v>
      </c>
      <c r="D709" s="14" t="s">
        <v>341</v>
      </c>
      <c r="E709" s="23">
        <v>28</v>
      </c>
      <c r="F709" s="11" t="s">
        <v>1327</v>
      </c>
      <c r="G709" s="23">
        <v>26</v>
      </c>
      <c r="H709" s="11" t="s">
        <v>1328</v>
      </c>
      <c r="I709" s="23">
        <v>10</v>
      </c>
      <c r="J709" s="23" t="s">
        <v>2510</v>
      </c>
      <c r="K709" s="11" t="s">
        <v>1333</v>
      </c>
      <c r="L709" s="17">
        <v>36.67365</v>
      </c>
      <c r="M709" s="17">
        <v>-104.16687</v>
      </c>
      <c r="N709" s="26">
        <v>7114</v>
      </c>
      <c r="O709" s="24">
        <v>19937</v>
      </c>
      <c r="P709" s="23">
        <v>715</v>
      </c>
      <c r="Q709" s="23" t="s">
        <v>1364</v>
      </c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>
        <v>0</v>
      </c>
      <c r="AG709" s="16"/>
      <c r="AH709" s="16">
        <v>90</v>
      </c>
      <c r="AI709" s="23">
        <f>+AJ709-AH709</f>
        <v>30</v>
      </c>
      <c r="AJ709" s="16">
        <v>120</v>
      </c>
      <c r="AK709" s="16">
        <f>+AM709-AC709</f>
        <v>340</v>
      </c>
      <c r="AL709" s="16">
        <f>+AM709-AJ709</f>
        <v>220</v>
      </c>
      <c r="AM709" s="16">
        <v>340</v>
      </c>
      <c r="AN709" s="16">
        <f>+N709-AM709</f>
        <v>6774</v>
      </c>
      <c r="AO709" s="16">
        <f>+AP709-AM709</f>
        <v>50</v>
      </c>
      <c r="AP709" s="16">
        <v>390</v>
      </c>
      <c r="AQ709" s="16"/>
      <c r="AR709" s="16" t="s">
        <v>49</v>
      </c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  <c r="BT709" s="23"/>
      <c r="BU709" s="23"/>
      <c r="BV709" s="23"/>
      <c r="BW709" s="23"/>
      <c r="BX709" s="23"/>
      <c r="BY709" s="23"/>
      <c r="BZ709" s="23"/>
      <c r="CA709" s="23"/>
      <c r="CB709" s="23"/>
      <c r="CC709" s="16"/>
    </row>
    <row r="710" spans="1:81" ht="12.75">
      <c r="A710" s="14" t="s">
        <v>515</v>
      </c>
      <c r="B710" s="14" t="s">
        <v>2502</v>
      </c>
      <c r="C710" s="15">
        <v>1</v>
      </c>
      <c r="D710" s="14" t="s">
        <v>2506</v>
      </c>
      <c r="E710" s="16">
        <v>27</v>
      </c>
      <c r="F710" s="11" t="s">
        <v>1327</v>
      </c>
      <c r="G710" s="16">
        <v>21</v>
      </c>
      <c r="H710" s="11" t="s">
        <v>1328</v>
      </c>
      <c r="I710" s="16">
        <v>3</v>
      </c>
      <c r="J710" s="16" t="s">
        <v>1448</v>
      </c>
      <c r="K710" s="11" t="s">
        <v>1333</v>
      </c>
      <c r="L710" s="17">
        <v>36.607687</v>
      </c>
      <c r="M710" s="17">
        <v>-104.698017</v>
      </c>
      <c r="N710" s="15">
        <v>6252</v>
      </c>
      <c r="O710" s="24">
        <v>27303</v>
      </c>
      <c r="P710" s="16">
        <v>1930</v>
      </c>
      <c r="Q710" s="16" t="s">
        <v>1364</v>
      </c>
      <c r="R710" s="16"/>
      <c r="S710" s="16"/>
      <c r="T710" s="16"/>
      <c r="U710" s="16"/>
      <c r="V710" s="16"/>
      <c r="W710" s="16"/>
      <c r="X710" s="16">
        <v>0</v>
      </c>
      <c r="Y710" s="16">
        <f>+Z710-X710</f>
        <v>1096</v>
      </c>
      <c r="Z710" s="16">
        <v>1096</v>
      </c>
      <c r="AA710" s="16">
        <f>+AC710-Z710</f>
        <v>764</v>
      </c>
      <c r="AB710" s="16">
        <f>+AA710+Y710</f>
        <v>1860</v>
      </c>
      <c r="AC710" s="16">
        <v>1860</v>
      </c>
      <c r="AD710" s="16">
        <f>+N710-AC710</f>
        <v>4392</v>
      </c>
      <c r="AE710" s="16"/>
      <c r="AF710" s="16">
        <v>1888</v>
      </c>
      <c r="AG710" s="16"/>
      <c r="AH710" s="16" t="s">
        <v>49</v>
      </c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  <c r="BS710" s="16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</row>
    <row r="711" spans="1:81" ht="12.75">
      <c r="A711" s="14" t="s">
        <v>507</v>
      </c>
      <c r="B711" s="14" t="s">
        <v>340</v>
      </c>
      <c r="C711" s="15">
        <v>1</v>
      </c>
      <c r="D711" s="14" t="s">
        <v>331</v>
      </c>
      <c r="E711" s="16">
        <v>27</v>
      </c>
      <c r="F711" s="11" t="s">
        <v>1327</v>
      </c>
      <c r="G711" s="16">
        <v>22</v>
      </c>
      <c r="H711" s="11" t="s">
        <v>1328</v>
      </c>
      <c r="I711" s="16">
        <v>19</v>
      </c>
      <c r="J711" s="16" t="s">
        <v>1449</v>
      </c>
      <c r="K711" s="11" t="s">
        <v>1333</v>
      </c>
      <c r="L711" s="17">
        <v>36.564543</v>
      </c>
      <c r="M711" s="17">
        <v>-104.644705</v>
      </c>
      <c r="N711" s="15">
        <v>7003</v>
      </c>
      <c r="O711" s="24">
        <v>26330</v>
      </c>
      <c r="P711" s="16">
        <v>1951</v>
      </c>
      <c r="Q711" s="16" t="s">
        <v>1364</v>
      </c>
      <c r="R711" s="16"/>
      <c r="S711" s="16"/>
      <c r="T711" s="16"/>
      <c r="U711" s="16"/>
      <c r="V711" s="11"/>
      <c r="W711" s="11">
        <v>0</v>
      </c>
      <c r="X711" s="16">
        <v>0</v>
      </c>
      <c r="Y711" s="16">
        <f>+Z711-X711</f>
        <v>552</v>
      </c>
      <c r="Z711" s="16">
        <v>552</v>
      </c>
      <c r="AA711" s="16">
        <f>+AC711-Z711</f>
        <v>772</v>
      </c>
      <c r="AB711" s="16">
        <f>+AA711+Y711</f>
        <v>1324</v>
      </c>
      <c r="AC711" s="16">
        <v>1324</v>
      </c>
      <c r="AD711" s="16">
        <f>+N711-AC711</f>
        <v>5679</v>
      </c>
      <c r="AE711" s="16"/>
      <c r="AF711" s="16">
        <v>1340</v>
      </c>
      <c r="AG711" s="16"/>
      <c r="AH711" s="16">
        <v>1520</v>
      </c>
      <c r="AI711" s="16"/>
      <c r="AJ711" s="16">
        <v>1574</v>
      </c>
      <c r="AK711" s="16">
        <f>+AM711-AC711</f>
        <v>418</v>
      </c>
      <c r="AL711" s="16">
        <f>+AM711-AJ711</f>
        <v>168</v>
      </c>
      <c r="AM711" s="16">
        <v>1742</v>
      </c>
      <c r="AN711" s="16">
        <f>+N711-AM711</f>
        <v>5261</v>
      </c>
      <c r="AO711" s="16"/>
      <c r="AP711" s="16" t="s">
        <v>49</v>
      </c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</row>
    <row r="712" spans="1:81" ht="12.75">
      <c r="A712" s="14" t="s">
        <v>1298</v>
      </c>
      <c r="B712" s="14" t="s">
        <v>332</v>
      </c>
      <c r="C712" s="15">
        <v>1</v>
      </c>
      <c r="D712" s="14" t="s">
        <v>331</v>
      </c>
      <c r="E712" s="23">
        <v>27</v>
      </c>
      <c r="F712" s="11" t="s">
        <v>1327</v>
      </c>
      <c r="G712" s="23">
        <v>22</v>
      </c>
      <c r="H712" s="11" t="s">
        <v>1328</v>
      </c>
      <c r="I712" s="23">
        <v>19</v>
      </c>
      <c r="J712" s="23" t="s">
        <v>2475</v>
      </c>
      <c r="K712" s="11" t="s">
        <v>1333</v>
      </c>
      <c r="L712" s="17">
        <v>36.562893317</v>
      </c>
      <c r="M712" s="17">
        <v>-104.640771946</v>
      </c>
      <c r="N712" s="15"/>
      <c r="O712" s="24">
        <v>24047</v>
      </c>
      <c r="P712" s="23">
        <v>1825</v>
      </c>
      <c r="Q712" s="23" t="s">
        <v>1364</v>
      </c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>
        <v>1790</v>
      </c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23" t="s">
        <v>2321</v>
      </c>
      <c r="BU712" s="23" t="s">
        <v>801</v>
      </c>
      <c r="BV712" s="23"/>
      <c r="BW712" s="23"/>
      <c r="BX712" s="23"/>
      <c r="BY712" s="23"/>
      <c r="BZ712" s="23"/>
      <c r="CA712" s="23"/>
      <c r="CB712" s="23"/>
      <c r="CC712" s="16"/>
    </row>
    <row r="713" spans="1:81" ht="12.75">
      <c r="A713" s="14" t="s">
        <v>1299</v>
      </c>
      <c r="B713" s="14" t="s">
        <v>332</v>
      </c>
      <c r="C713" s="15">
        <v>2</v>
      </c>
      <c r="D713" s="14" t="s">
        <v>331</v>
      </c>
      <c r="E713" s="23">
        <v>27</v>
      </c>
      <c r="F713" s="11" t="s">
        <v>1327</v>
      </c>
      <c r="G713" s="23">
        <v>22</v>
      </c>
      <c r="H713" s="11" t="s">
        <v>1328</v>
      </c>
      <c r="I713" s="23">
        <v>19</v>
      </c>
      <c r="J713" s="23" t="s">
        <v>1450</v>
      </c>
      <c r="K713" s="11" t="s">
        <v>1333</v>
      </c>
      <c r="L713" s="17">
        <v>36.555750636</v>
      </c>
      <c r="M713" s="17">
        <v>-104.645933862</v>
      </c>
      <c r="N713" s="15"/>
      <c r="O713" s="24">
        <v>24167</v>
      </c>
      <c r="P713" s="23">
        <v>1809</v>
      </c>
      <c r="Q713" s="23" t="s">
        <v>1364</v>
      </c>
      <c r="R713" s="16"/>
      <c r="S713" s="16"/>
      <c r="T713" s="16"/>
      <c r="U713" s="16"/>
      <c r="V713" s="16"/>
      <c r="W713" s="16">
        <v>0</v>
      </c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6"/>
      <c r="BS713" s="16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</row>
    <row r="714" spans="1:81" ht="12.75">
      <c r="A714" s="14" t="s">
        <v>1300</v>
      </c>
      <c r="B714" s="14" t="s">
        <v>338</v>
      </c>
      <c r="C714" s="15" t="s">
        <v>1452</v>
      </c>
      <c r="D714" s="14" t="s">
        <v>337</v>
      </c>
      <c r="E714" s="23">
        <v>27</v>
      </c>
      <c r="F714" s="11" t="s">
        <v>1327</v>
      </c>
      <c r="G714" s="23">
        <v>24</v>
      </c>
      <c r="H714" s="11" t="s">
        <v>1328</v>
      </c>
      <c r="I714" s="23">
        <v>35</v>
      </c>
      <c r="J714" s="23" t="s">
        <v>1453</v>
      </c>
      <c r="K714" s="11" t="s">
        <v>1333</v>
      </c>
      <c r="L714" s="17">
        <v>36.5239</v>
      </c>
      <c r="M714" s="17">
        <v>-104.36098</v>
      </c>
      <c r="N714" s="26">
        <v>6254</v>
      </c>
      <c r="O714" s="24">
        <v>16497</v>
      </c>
      <c r="P714" s="23">
        <v>2520</v>
      </c>
      <c r="Q714" s="23" t="s">
        <v>1364</v>
      </c>
      <c r="R714" s="16"/>
      <c r="S714" s="16"/>
      <c r="T714" s="16"/>
      <c r="U714" s="16"/>
      <c r="V714" s="11"/>
      <c r="W714" s="11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6"/>
      <c r="BS714" s="16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</row>
    <row r="715" spans="1:81" ht="12.75">
      <c r="A715" s="14" t="s">
        <v>536</v>
      </c>
      <c r="B715" s="14" t="s">
        <v>2489</v>
      </c>
      <c r="C715" s="15">
        <v>1</v>
      </c>
      <c r="D715" s="14" t="s">
        <v>337</v>
      </c>
      <c r="E715" s="16">
        <v>27</v>
      </c>
      <c r="F715" s="11" t="s">
        <v>1327</v>
      </c>
      <c r="G715" s="16">
        <v>24</v>
      </c>
      <c r="H715" s="11" t="s">
        <v>1328</v>
      </c>
      <c r="I715" s="16">
        <v>35</v>
      </c>
      <c r="J715" s="16" t="s">
        <v>2491</v>
      </c>
      <c r="K715" s="11" t="s">
        <v>1333</v>
      </c>
      <c r="L715" s="17">
        <v>36.53221</v>
      </c>
      <c r="M715" s="17">
        <v>-104.35093</v>
      </c>
      <c r="N715" s="15">
        <v>6390</v>
      </c>
      <c r="O715" s="24">
        <v>29312</v>
      </c>
      <c r="P715" s="16">
        <v>2568</v>
      </c>
      <c r="Q715" s="16" t="s">
        <v>1364</v>
      </c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>
        <v>528</v>
      </c>
      <c r="AN715" s="16"/>
      <c r="AO715" s="16"/>
      <c r="AP715" s="16">
        <v>650</v>
      </c>
      <c r="AQ715" s="16"/>
      <c r="AR715" s="16">
        <v>1026</v>
      </c>
      <c r="AS715" s="16"/>
      <c r="AT715" s="16">
        <v>1070</v>
      </c>
      <c r="AU715" s="16"/>
      <c r="AV715" s="16" t="s">
        <v>2319</v>
      </c>
      <c r="AW715" s="16"/>
      <c r="AX715" s="16" t="s">
        <v>2319</v>
      </c>
      <c r="AY715" s="16"/>
      <c r="AZ715" s="16">
        <v>0</v>
      </c>
      <c r="BA715" s="16" t="s">
        <v>47</v>
      </c>
      <c r="BB715" s="16">
        <v>1920</v>
      </c>
      <c r="BC715" s="16"/>
      <c r="BD715" s="16"/>
      <c r="BE715" s="16">
        <v>1984</v>
      </c>
      <c r="BF715" s="16"/>
      <c r="BG715" s="16">
        <v>2104</v>
      </c>
      <c r="BH715" s="16" t="s">
        <v>49</v>
      </c>
      <c r="BI715" s="16" t="s">
        <v>49</v>
      </c>
      <c r="BJ715" s="16"/>
      <c r="BK715" s="16" t="s">
        <v>49</v>
      </c>
      <c r="BL715" s="16"/>
      <c r="BM715" s="16"/>
      <c r="BN715" s="16" t="s">
        <v>49</v>
      </c>
      <c r="BO715" s="16"/>
      <c r="BP715" s="16"/>
      <c r="BQ715" s="16"/>
      <c r="BR715" s="16"/>
      <c r="BS715" s="16"/>
      <c r="BT715" s="16" t="s">
        <v>2320</v>
      </c>
      <c r="BU715" s="16"/>
      <c r="BV715" s="16"/>
      <c r="BW715" s="16"/>
      <c r="BX715" s="16" t="s">
        <v>1509</v>
      </c>
      <c r="BY715" s="16"/>
      <c r="BZ715" s="16" t="s">
        <v>2555</v>
      </c>
      <c r="CA715" s="16"/>
      <c r="CB715" s="16"/>
      <c r="CC715" s="16"/>
    </row>
    <row r="716" spans="1:82" ht="12.75">
      <c r="A716" s="14" t="s">
        <v>485</v>
      </c>
      <c r="B716" s="14" t="s">
        <v>1454</v>
      </c>
      <c r="C716" s="15">
        <v>1</v>
      </c>
      <c r="D716" s="14" t="s">
        <v>243</v>
      </c>
      <c r="E716" s="16">
        <v>26</v>
      </c>
      <c r="F716" s="11" t="s">
        <v>1327</v>
      </c>
      <c r="G716" s="16">
        <v>20</v>
      </c>
      <c r="H716" s="11" t="s">
        <v>1328</v>
      </c>
      <c r="I716" s="16">
        <v>1</v>
      </c>
      <c r="J716" s="16" t="s">
        <v>1455</v>
      </c>
      <c r="K716" s="11" t="s">
        <v>1333</v>
      </c>
      <c r="L716" s="17">
        <v>36.51936</v>
      </c>
      <c r="M716" s="17">
        <v>-104.76043</v>
      </c>
      <c r="N716" s="15">
        <v>6400</v>
      </c>
      <c r="O716" s="24">
        <v>16923</v>
      </c>
      <c r="P716" s="16">
        <v>3825</v>
      </c>
      <c r="Q716" s="16" t="s">
        <v>1364</v>
      </c>
      <c r="R716" s="16"/>
      <c r="S716" s="16"/>
      <c r="T716" s="16"/>
      <c r="U716" s="16"/>
      <c r="V716" s="16"/>
      <c r="W716" s="16"/>
      <c r="X716" s="16">
        <v>0</v>
      </c>
      <c r="Y716" s="16">
        <f>+Z716-X716</f>
        <v>1032</v>
      </c>
      <c r="Z716" s="16">
        <v>1032</v>
      </c>
      <c r="AA716" s="16">
        <f>+AC716-Z716</f>
        <v>774</v>
      </c>
      <c r="AB716" s="16">
        <f>+AA716+Y716</f>
        <v>1806</v>
      </c>
      <c r="AC716" s="16">
        <v>1806</v>
      </c>
      <c r="AD716" s="16">
        <f>+N716-AC716</f>
        <v>4594</v>
      </c>
      <c r="AE716" s="16">
        <f>+AF716-AC716</f>
        <v>20</v>
      </c>
      <c r="AF716" s="16">
        <v>1826</v>
      </c>
      <c r="AG716" s="16">
        <f>+AH716-AF716</f>
        <v>178</v>
      </c>
      <c r="AH716" s="16">
        <v>2004</v>
      </c>
      <c r="AI716" s="34">
        <f>+AJ716-AH716</f>
        <v>42</v>
      </c>
      <c r="AJ716" s="16">
        <v>2046</v>
      </c>
      <c r="AK716" s="16">
        <f>+AM716-AC716</f>
        <v>414</v>
      </c>
      <c r="AL716" s="16">
        <f>+AM716-AJ716</f>
        <v>174</v>
      </c>
      <c r="AM716" s="16">
        <v>2220</v>
      </c>
      <c r="AN716" s="16">
        <f>+N716-AM716</f>
        <v>4180</v>
      </c>
      <c r="AO716" s="16">
        <f>+AP716-AM716</f>
        <v>170</v>
      </c>
      <c r="AP716" s="16">
        <v>2390</v>
      </c>
      <c r="AQ716" s="16">
        <f>+AR716-AP716</f>
        <v>380</v>
      </c>
      <c r="AR716" s="16">
        <v>2770</v>
      </c>
      <c r="AS716" s="16">
        <f>+AT716-AR716</f>
        <v>100</v>
      </c>
      <c r="AT716" s="16">
        <v>2870</v>
      </c>
      <c r="AU716" s="23">
        <f>+AV716-AT716</f>
        <v>412</v>
      </c>
      <c r="AV716" s="16">
        <v>3282</v>
      </c>
      <c r="AW716" s="16"/>
      <c r="AX716" s="16" t="s">
        <v>47</v>
      </c>
      <c r="AY716" s="16">
        <f>+BB716-AT716</f>
        <v>462</v>
      </c>
      <c r="AZ716" s="16">
        <v>0</v>
      </c>
      <c r="BA716" s="16" t="s">
        <v>47</v>
      </c>
      <c r="BB716" s="16">
        <v>3332</v>
      </c>
      <c r="BC716" s="16">
        <f>+N716-BB716</f>
        <v>3068</v>
      </c>
      <c r="BD716" s="16">
        <f>+BE716-BB716</f>
        <v>68</v>
      </c>
      <c r="BE716" s="16">
        <v>3400</v>
      </c>
      <c r="BF716" s="16"/>
      <c r="BG716" s="16">
        <v>3504</v>
      </c>
      <c r="BH716" s="16" t="s">
        <v>47</v>
      </c>
      <c r="BI716" s="16" t="s">
        <v>47</v>
      </c>
      <c r="BJ716" s="16">
        <f>+BN716-BG716</f>
        <v>232</v>
      </c>
      <c r="BK716" s="16" t="s">
        <v>47</v>
      </c>
      <c r="BL716" s="16">
        <v>0</v>
      </c>
      <c r="BM716" s="16">
        <v>0</v>
      </c>
      <c r="BN716" s="16">
        <v>3736</v>
      </c>
      <c r="BO716" s="23">
        <f>+N716-BN716</f>
        <v>2664</v>
      </c>
      <c r="BP716" s="16"/>
      <c r="BQ716" s="16"/>
      <c r="BR716" s="16"/>
      <c r="BS716" s="16"/>
      <c r="BT716" s="16" t="s">
        <v>1456</v>
      </c>
      <c r="BU716" s="16"/>
      <c r="BV716" s="16"/>
      <c r="BW716" s="16"/>
      <c r="BX716" s="16"/>
      <c r="BY716" s="16"/>
      <c r="BZ716" s="16"/>
      <c r="CA716" s="16"/>
      <c r="CB716" s="16"/>
      <c r="CC716" s="16"/>
      <c r="CD716" s="2" t="s">
        <v>54</v>
      </c>
    </row>
    <row r="717" spans="1:82" ht="12.75">
      <c r="A717" s="14" t="s">
        <v>543</v>
      </c>
      <c r="B717" s="14" t="s">
        <v>450</v>
      </c>
      <c r="C717" s="15">
        <v>4</v>
      </c>
      <c r="D717" s="14" t="s">
        <v>464</v>
      </c>
      <c r="E717" s="16">
        <v>26</v>
      </c>
      <c r="F717" s="11" t="s">
        <v>1327</v>
      </c>
      <c r="G717" s="16">
        <v>22</v>
      </c>
      <c r="H717" s="11" t="s">
        <v>1328</v>
      </c>
      <c r="I717" s="16">
        <v>21</v>
      </c>
      <c r="J717" s="16" t="s">
        <v>1457</v>
      </c>
      <c r="K717" s="11" t="s">
        <v>1333</v>
      </c>
      <c r="L717" s="17">
        <v>36.473769</v>
      </c>
      <c r="M717" s="17">
        <v>-104.600304</v>
      </c>
      <c r="N717" s="15">
        <v>5917</v>
      </c>
      <c r="O717" s="24">
        <v>29707</v>
      </c>
      <c r="P717" s="16">
        <v>2168</v>
      </c>
      <c r="Q717" s="16" t="s">
        <v>17</v>
      </c>
      <c r="R717" s="16"/>
      <c r="S717" s="16"/>
      <c r="T717" s="16"/>
      <c r="U717" s="16"/>
      <c r="V717" s="16"/>
      <c r="W717" s="16"/>
      <c r="X717" s="16"/>
      <c r="Y717" s="16"/>
      <c r="Z717" s="16">
        <v>0</v>
      </c>
      <c r="AA717" s="16">
        <f>+AC717-Z717</f>
        <v>530</v>
      </c>
      <c r="AB717" s="16">
        <f>+AA717+Y717</f>
        <v>530</v>
      </c>
      <c r="AC717" s="16">
        <v>530</v>
      </c>
      <c r="AD717" s="16">
        <f>+N717-AC717</f>
        <v>5387</v>
      </c>
      <c r="AE717" s="16">
        <f>+AF717-AC717</f>
        <v>32</v>
      </c>
      <c r="AF717" s="16">
        <v>562</v>
      </c>
      <c r="AG717" s="16">
        <f>+AH717-AF717</f>
        <v>184</v>
      </c>
      <c r="AH717" s="16">
        <v>746</v>
      </c>
      <c r="AI717" s="34">
        <f>+AJ717-AH717</f>
        <v>52</v>
      </c>
      <c r="AJ717" s="16">
        <v>798</v>
      </c>
      <c r="AK717" s="16">
        <f>+AM717-AC717</f>
        <v>440</v>
      </c>
      <c r="AL717" s="16">
        <f>+AM717-AJ717</f>
        <v>172</v>
      </c>
      <c r="AM717" s="16">
        <v>970</v>
      </c>
      <c r="AN717" s="16">
        <f>+N717-AM717</f>
        <v>4947</v>
      </c>
      <c r="AO717" s="16">
        <f>+AP717-AM717</f>
        <v>154</v>
      </c>
      <c r="AP717" s="16">
        <v>1124</v>
      </c>
      <c r="AQ717" s="16">
        <f>+AR717-AP717</f>
        <v>388</v>
      </c>
      <c r="AR717" s="16">
        <v>1512</v>
      </c>
      <c r="AS717" s="16">
        <f>+AT717-AR717</f>
        <v>102</v>
      </c>
      <c r="AT717" s="16">
        <v>1614</v>
      </c>
      <c r="AU717" s="23">
        <f>+AV717-AT717</f>
        <v>364</v>
      </c>
      <c r="AV717" s="16">
        <v>1978</v>
      </c>
      <c r="AW717" s="16"/>
      <c r="AX717" s="16" t="s">
        <v>47</v>
      </c>
      <c r="AY717" s="16">
        <f>+BB717-AT717</f>
        <v>418</v>
      </c>
      <c r="AZ717" s="16">
        <v>0</v>
      </c>
      <c r="BA717" s="16" t="s">
        <v>47</v>
      </c>
      <c r="BB717" s="16">
        <v>2032</v>
      </c>
      <c r="BC717" s="16">
        <f>+N717-BB717</f>
        <v>3885</v>
      </c>
      <c r="BD717" s="16"/>
      <c r="BE717" s="16" t="s">
        <v>49</v>
      </c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6"/>
      <c r="BS717" s="16"/>
      <c r="BT717" s="16" t="s">
        <v>1458</v>
      </c>
      <c r="BU717" s="16"/>
      <c r="BV717" s="16"/>
      <c r="BW717" s="16"/>
      <c r="BX717" s="16"/>
      <c r="BY717" s="16"/>
      <c r="BZ717" s="16"/>
      <c r="CA717" s="16"/>
      <c r="CB717" s="16"/>
      <c r="CC717" s="16"/>
      <c r="CD717" s="2" t="s">
        <v>55</v>
      </c>
    </row>
    <row r="718" spans="1:81" ht="12.75">
      <c r="A718" s="14" t="s">
        <v>539</v>
      </c>
      <c r="B718" s="14" t="s">
        <v>2489</v>
      </c>
      <c r="C718" s="15">
        <v>1</v>
      </c>
      <c r="D718" s="14" t="s">
        <v>1459</v>
      </c>
      <c r="E718" s="16">
        <v>26</v>
      </c>
      <c r="F718" s="11" t="s">
        <v>1327</v>
      </c>
      <c r="G718" s="16">
        <v>23</v>
      </c>
      <c r="H718" s="11" t="s">
        <v>1328</v>
      </c>
      <c r="I718" s="16">
        <v>1</v>
      </c>
      <c r="J718" s="16" t="s">
        <v>1460</v>
      </c>
      <c r="K718" s="11" t="s">
        <v>1333</v>
      </c>
      <c r="L718" s="17">
        <v>36.52101</v>
      </c>
      <c r="M718" s="17">
        <v>-104.44541100000001</v>
      </c>
      <c r="N718" s="15">
        <v>6161</v>
      </c>
      <c r="O718" s="24">
        <v>30256</v>
      </c>
      <c r="P718" s="16">
        <v>3100</v>
      </c>
      <c r="Q718" s="16" t="s">
        <v>1364</v>
      </c>
      <c r="R718" s="16"/>
      <c r="S718" s="16"/>
      <c r="T718" s="16"/>
      <c r="U718" s="16"/>
      <c r="V718" s="16"/>
      <c r="W718" s="16"/>
      <c r="X718" s="16"/>
      <c r="Y718" s="16"/>
      <c r="Z718" s="16">
        <v>0</v>
      </c>
      <c r="AA718" s="16">
        <f>+AC718-Z718</f>
        <v>398</v>
      </c>
      <c r="AB718" s="16">
        <f>+AA718+Y718</f>
        <v>398</v>
      </c>
      <c r="AC718" s="16">
        <v>398</v>
      </c>
      <c r="AD718" s="16">
        <f>+N718-AC718</f>
        <v>5763</v>
      </c>
      <c r="AE718" s="16">
        <f>+AF718-AC718</f>
        <v>30</v>
      </c>
      <c r="AF718" s="16">
        <v>428</v>
      </c>
      <c r="AG718" s="16">
        <f>+AH718-AF718</f>
        <v>187</v>
      </c>
      <c r="AH718" s="16">
        <v>615</v>
      </c>
      <c r="AI718" s="34">
        <f>+AJ718-AH718</f>
        <v>61</v>
      </c>
      <c r="AJ718" s="16">
        <v>676</v>
      </c>
      <c r="AK718" s="16">
        <f>+AM718-AC718</f>
        <v>427</v>
      </c>
      <c r="AL718" s="16">
        <f>+AM718-AJ718</f>
        <v>149</v>
      </c>
      <c r="AM718" s="16">
        <v>825</v>
      </c>
      <c r="AN718" s="16">
        <f>+N718-AM718</f>
        <v>5336</v>
      </c>
      <c r="AO718" s="16">
        <f>+AP718-AM718</f>
        <v>188</v>
      </c>
      <c r="AP718" s="16">
        <v>1013</v>
      </c>
      <c r="AQ718" s="16">
        <f>+AR718-AP718</f>
        <v>357</v>
      </c>
      <c r="AR718" s="16">
        <v>1370</v>
      </c>
      <c r="AS718" s="16">
        <f>+AT718-AR718</f>
        <v>50</v>
      </c>
      <c r="AT718" s="16">
        <v>1420</v>
      </c>
      <c r="AU718" s="23">
        <f>+AV718-AT718</f>
        <v>442</v>
      </c>
      <c r="AV718" s="16">
        <v>1862</v>
      </c>
      <c r="AW718" s="16"/>
      <c r="AX718" s="16" t="s">
        <v>47</v>
      </c>
      <c r="AY718" s="16">
        <f>+BA718-AT718</f>
        <v>490</v>
      </c>
      <c r="AZ718" s="23">
        <v>0</v>
      </c>
      <c r="BA718" s="16">
        <v>1910</v>
      </c>
      <c r="BB718" s="16">
        <v>1946</v>
      </c>
      <c r="BC718" s="16">
        <f>+N718-BB718</f>
        <v>4215</v>
      </c>
      <c r="BD718" s="16">
        <f>+BE718-BB718</f>
        <v>216</v>
      </c>
      <c r="BE718" s="16">
        <v>2162</v>
      </c>
      <c r="BF718" s="16">
        <f>+BG718-BA718</f>
        <v>372</v>
      </c>
      <c r="BG718" s="16">
        <v>2282</v>
      </c>
      <c r="BH718" s="16" t="s">
        <v>47</v>
      </c>
      <c r="BI718" s="16" t="s">
        <v>47</v>
      </c>
      <c r="BJ718" s="16">
        <f>+BN718-BG718</f>
        <v>450</v>
      </c>
      <c r="BK718" s="16" t="s">
        <v>47</v>
      </c>
      <c r="BL718" s="16">
        <v>0</v>
      </c>
      <c r="BM718" s="16">
        <v>0</v>
      </c>
      <c r="BN718" s="16">
        <v>2732</v>
      </c>
      <c r="BO718" s="23">
        <f>+N718-BN718</f>
        <v>3429</v>
      </c>
      <c r="BP718" s="16"/>
      <c r="BQ718" s="16"/>
      <c r="BR718" s="16"/>
      <c r="BS718" s="16"/>
      <c r="BT718" s="16" t="s">
        <v>2322</v>
      </c>
      <c r="BU718" s="16" t="s">
        <v>2548</v>
      </c>
      <c r="BV718" s="16"/>
      <c r="BW718" s="16"/>
      <c r="BX718" s="16"/>
      <c r="BY718" s="16"/>
      <c r="BZ718" s="16"/>
      <c r="CA718" s="16"/>
      <c r="CB718" s="16"/>
      <c r="CC718" s="16"/>
    </row>
    <row r="719" spans="1:81" ht="12.75">
      <c r="A719" s="14" t="s">
        <v>484</v>
      </c>
      <c r="B719" s="14" t="s">
        <v>343</v>
      </c>
      <c r="C719" s="15">
        <v>2</v>
      </c>
      <c r="D719" s="14" t="s">
        <v>337</v>
      </c>
      <c r="E719" s="16">
        <v>26</v>
      </c>
      <c r="F719" s="11" t="s">
        <v>1327</v>
      </c>
      <c r="G719" s="16">
        <v>24</v>
      </c>
      <c r="H719" s="11" t="s">
        <v>1328</v>
      </c>
      <c r="I719" s="16">
        <v>1</v>
      </c>
      <c r="J719" s="16" t="s">
        <v>2495</v>
      </c>
      <c r="K719" s="11" t="s">
        <v>1333</v>
      </c>
      <c r="L719" s="17">
        <v>36.514</v>
      </c>
      <c r="M719" s="17">
        <v>-104.33737</v>
      </c>
      <c r="N719" s="15">
        <v>6418</v>
      </c>
      <c r="O719" s="24">
        <v>17319</v>
      </c>
      <c r="P719" s="16">
        <v>1755</v>
      </c>
      <c r="Q719" s="16" t="s">
        <v>1364</v>
      </c>
      <c r="R719" s="16"/>
      <c r="S719" s="16"/>
      <c r="T719" s="16"/>
      <c r="U719" s="16"/>
      <c r="V719" s="11"/>
      <c r="W719" s="11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6"/>
      <c r="BS719" s="16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</row>
    <row r="720" spans="1:81" ht="89.25">
      <c r="A720" s="14" t="s">
        <v>1301</v>
      </c>
      <c r="B720" s="14" t="s">
        <v>481</v>
      </c>
      <c r="C720" s="15">
        <v>1</v>
      </c>
      <c r="D720" s="14" t="s">
        <v>480</v>
      </c>
      <c r="E720" s="23">
        <v>26</v>
      </c>
      <c r="F720" s="11" t="s">
        <v>1327</v>
      </c>
      <c r="G720" s="23">
        <v>24</v>
      </c>
      <c r="H720" s="11" t="s">
        <v>1328</v>
      </c>
      <c r="I720" s="23">
        <v>2</v>
      </c>
      <c r="J720" s="23" t="s">
        <v>1461</v>
      </c>
      <c r="K720" s="11" t="s">
        <v>1333</v>
      </c>
      <c r="L720" s="17">
        <v>36.52191</v>
      </c>
      <c r="M720" s="17">
        <v>-104.36523</v>
      </c>
      <c r="N720" s="26">
        <v>6264</v>
      </c>
      <c r="O720" s="24">
        <v>14519</v>
      </c>
      <c r="P720" s="23">
        <v>1525</v>
      </c>
      <c r="Q720" s="23" t="s">
        <v>1364</v>
      </c>
      <c r="R720" s="16"/>
      <c r="S720" s="16"/>
      <c r="T720" s="16"/>
      <c r="U720" s="16"/>
      <c r="V720" s="11"/>
      <c r="W720" s="11"/>
      <c r="X720" s="16"/>
      <c r="Y720" s="16"/>
      <c r="Z720" s="16"/>
      <c r="AA720" s="16"/>
      <c r="AB720" s="16"/>
      <c r="AC720" s="16">
        <v>0</v>
      </c>
      <c r="AD720" s="16">
        <f>+N720-AC720</f>
        <v>6264</v>
      </c>
      <c r="AE720" s="16"/>
      <c r="AF720" s="16">
        <v>44</v>
      </c>
      <c r="AG720" s="16">
        <f>+AH720-AF720</f>
        <v>158</v>
      </c>
      <c r="AH720" s="16">
        <v>202</v>
      </c>
      <c r="AI720" s="34">
        <f>+AJ720-AH720</f>
        <v>77</v>
      </c>
      <c r="AJ720" s="16">
        <v>279</v>
      </c>
      <c r="AK720" s="16">
        <f>+AM720-AC720</f>
        <v>432</v>
      </c>
      <c r="AL720" s="16">
        <f>+AM720-AJ720</f>
        <v>153</v>
      </c>
      <c r="AM720" s="16">
        <v>432</v>
      </c>
      <c r="AN720" s="16">
        <f>+N720-AM720</f>
        <v>5832</v>
      </c>
      <c r="AO720" s="16">
        <f>+AP720-AM720</f>
        <v>157</v>
      </c>
      <c r="AP720" s="16">
        <v>589</v>
      </c>
      <c r="AQ720" s="16">
        <f>+AR720-AP720</f>
        <v>381</v>
      </c>
      <c r="AR720" s="16">
        <v>970</v>
      </c>
      <c r="AS720" s="16">
        <f>+AT720-AR720</f>
        <v>51</v>
      </c>
      <c r="AT720" s="16">
        <v>1021</v>
      </c>
      <c r="AU720" s="23">
        <f>+AV720-AT720</f>
        <v>277</v>
      </c>
      <c r="AV720" s="16">
        <v>1298</v>
      </c>
      <c r="AW720" s="16"/>
      <c r="AX720" s="16" t="s">
        <v>47</v>
      </c>
      <c r="AY720" s="16">
        <f>+BA720-AT720</f>
        <v>351</v>
      </c>
      <c r="AZ720" s="23">
        <v>0</v>
      </c>
      <c r="BA720" s="16">
        <v>1372</v>
      </c>
      <c r="BB720" s="16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2" t="s">
        <v>564</v>
      </c>
      <c r="BQ720" s="16" t="s">
        <v>1462</v>
      </c>
      <c r="BR720" s="16"/>
      <c r="BS720" s="16"/>
      <c r="BT720" s="49" t="s">
        <v>1463</v>
      </c>
      <c r="BU720" s="49"/>
      <c r="BV720" s="49"/>
      <c r="BW720" s="49" t="s">
        <v>803</v>
      </c>
      <c r="BX720" s="49"/>
      <c r="BY720" s="49"/>
      <c r="BZ720" s="49" t="s">
        <v>1507</v>
      </c>
      <c r="CA720" s="49" t="s">
        <v>1508</v>
      </c>
      <c r="CB720" s="49"/>
      <c r="CC720" s="16"/>
    </row>
    <row r="721" spans="1:81" ht="12.75">
      <c r="A721" s="14" t="s">
        <v>490</v>
      </c>
      <c r="B721" s="14" t="s">
        <v>1466</v>
      </c>
      <c r="C721" s="15">
        <v>3</v>
      </c>
      <c r="D721" s="14" t="s">
        <v>337</v>
      </c>
      <c r="E721" s="16">
        <v>26</v>
      </c>
      <c r="F721" s="11" t="s">
        <v>1327</v>
      </c>
      <c r="G721" s="16">
        <v>24</v>
      </c>
      <c r="H721" s="11" t="s">
        <v>1328</v>
      </c>
      <c r="I721" s="16">
        <v>3</v>
      </c>
      <c r="J721" s="16" t="s">
        <v>1467</v>
      </c>
      <c r="K721" s="11" t="s">
        <v>1333</v>
      </c>
      <c r="L721" s="17">
        <v>36.51405</v>
      </c>
      <c r="M721" s="17">
        <v>-104.3688</v>
      </c>
      <c r="N721" s="15">
        <v>6203</v>
      </c>
      <c r="O721" s="24">
        <v>17502</v>
      </c>
      <c r="P721" s="16">
        <v>1560</v>
      </c>
      <c r="Q721" s="16" t="s">
        <v>17</v>
      </c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 t="s">
        <v>565</v>
      </c>
      <c r="BQ721" s="16" t="s">
        <v>1451</v>
      </c>
      <c r="BR721" s="16"/>
      <c r="BS721" s="16"/>
      <c r="BT721" s="16" t="s">
        <v>1468</v>
      </c>
      <c r="BU721" s="16"/>
      <c r="BV721" s="16"/>
      <c r="BW721" s="16"/>
      <c r="BX721" s="16"/>
      <c r="BY721" s="16"/>
      <c r="BZ721" s="16"/>
      <c r="CA721" s="16" t="s">
        <v>2558</v>
      </c>
      <c r="CB721" s="16"/>
      <c r="CC721" s="16"/>
    </row>
    <row r="722" spans="1:81" ht="12.75">
      <c r="A722" s="14" t="s">
        <v>491</v>
      </c>
      <c r="B722" s="14" t="s">
        <v>1464</v>
      </c>
      <c r="C722" s="15">
        <v>1</v>
      </c>
      <c r="D722" s="14" t="s">
        <v>1465</v>
      </c>
      <c r="E722" s="16">
        <v>26</v>
      </c>
      <c r="F722" s="11" t="s">
        <v>1327</v>
      </c>
      <c r="G722" s="16">
        <v>24</v>
      </c>
      <c r="H722" s="11" t="s">
        <v>1328</v>
      </c>
      <c r="I722" s="16">
        <v>3</v>
      </c>
      <c r="J722" s="16" t="s">
        <v>1460</v>
      </c>
      <c r="K722" s="11" t="s">
        <v>1333</v>
      </c>
      <c r="L722" s="17">
        <v>36.52124</v>
      </c>
      <c r="M722" s="17">
        <v>-104.37339</v>
      </c>
      <c r="N722" s="15">
        <v>6242</v>
      </c>
      <c r="O722" s="24">
        <v>17654</v>
      </c>
      <c r="P722" s="16">
        <v>1552</v>
      </c>
      <c r="Q722" s="16" t="s">
        <v>1364</v>
      </c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6"/>
      <c r="BS722" s="16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</row>
    <row r="723" spans="1:81" ht="12.75">
      <c r="A723" s="14" t="s">
        <v>534</v>
      </c>
      <c r="B723" s="14" t="s">
        <v>1469</v>
      </c>
      <c r="C723" s="53" t="s">
        <v>1470</v>
      </c>
      <c r="D723" s="14" t="s">
        <v>216</v>
      </c>
      <c r="E723" s="16">
        <v>26</v>
      </c>
      <c r="F723" s="11" t="s">
        <v>1327</v>
      </c>
      <c r="G723" s="16">
        <v>26</v>
      </c>
      <c r="H723" s="11" t="s">
        <v>1328</v>
      </c>
      <c r="I723" s="16">
        <v>21</v>
      </c>
      <c r="J723" s="16" t="s">
        <v>1449</v>
      </c>
      <c r="K723" s="11" t="s">
        <v>1333</v>
      </c>
      <c r="L723" s="17">
        <v>36.47805</v>
      </c>
      <c r="M723" s="17">
        <v>-104.18507</v>
      </c>
      <c r="N723" s="15">
        <v>6693</v>
      </c>
      <c r="O723" s="24">
        <v>29099</v>
      </c>
      <c r="P723" s="16">
        <v>2075</v>
      </c>
      <c r="Q723" s="16" t="s">
        <v>1364</v>
      </c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Q723" s="16"/>
      <c r="BR723" s="16"/>
      <c r="BS723" s="16"/>
      <c r="BT723" s="16" t="s">
        <v>1471</v>
      </c>
      <c r="BU723" s="16"/>
      <c r="BV723" s="16"/>
      <c r="BW723" s="16"/>
      <c r="BX723" s="16"/>
      <c r="BY723" s="16"/>
      <c r="BZ723" s="16"/>
      <c r="CA723" s="16" t="s">
        <v>2546</v>
      </c>
      <c r="CB723" s="16"/>
      <c r="CC723" s="16"/>
    </row>
    <row r="724" spans="1:81" ht="12.75">
      <c r="A724" s="14" t="s">
        <v>1302</v>
      </c>
      <c r="B724" s="14" t="s">
        <v>1472</v>
      </c>
      <c r="C724" s="15">
        <v>1</v>
      </c>
      <c r="D724" s="14" t="s">
        <v>1473</v>
      </c>
      <c r="E724" s="23">
        <v>25</v>
      </c>
      <c r="F724" s="11" t="s">
        <v>1327</v>
      </c>
      <c r="G724" s="23">
        <v>18</v>
      </c>
      <c r="H724" s="11" t="s">
        <v>1328</v>
      </c>
      <c r="I724" s="23">
        <v>36</v>
      </c>
      <c r="J724" s="23" t="s">
        <v>2838</v>
      </c>
      <c r="K724" s="11" t="s">
        <v>1333</v>
      </c>
      <c r="L724" s="17">
        <v>36.361600367</v>
      </c>
      <c r="M724" s="17">
        <v>-104.974840896</v>
      </c>
      <c r="N724" s="26">
        <v>6891</v>
      </c>
      <c r="O724" s="24">
        <v>20699</v>
      </c>
      <c r="P724" s="23">
        <v>657</v>
      </c>
      <c r="Q724" s="23" t="s">
        <v>17</v>
      </c>
      <c r="R724" s="16"/>
      <c r="S724" s="16"/>
      <c r="T724" s="16"/>
      <c r="U724" s="16"/>
      <c r="V724" s="16"/>
      <c r="W724" s="16"/>
      <c r="X724" s="16"/>
      <c r="Y724" s="16"/>
      <c r="Z724" s="16">
        <v>0</v>
      </c>
      <c r="AA724" s="16">
        <f>+AC724-Z724</f>
        <v>40</v>
      </c>
      <c r="AB724" s="16">
        <f>+AA724+Y724</f>
        <v>40</v>
      </c>
      <c r="AC724" s="16">
        <v>40</v>
      </c>
      <c r="AD724" s="16">
        <f>+N724-AC724</f>
        <v>6851</v>
      </c>
      <c r="AE724" s="16"/>
      <c r="AF724" s="16"/>
      <c r="AG724" s="16"/>
      <c r="AH724" s="16"/>
      <c r="AI724" s="16"/>
      <c r="AJ724" s="16"/>
      <c r="AK724" s="16"/>
      <c r="AL724" s="16"/>
      <c r="AM724" s="16">
        <v>580</v>
      </c>
      <c r="AN724" s="16">
        <f>+N724-AM724</f>
        <v>6311</v>
      </c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6"/>
      <c r="BS724" s="16"/>
      <c r="BT724" s="16" t="s">
        <v>1474</v>
      </c>
      <c r="BU724" s="16"/>
      <c r="BV724" s="16"/>
      <c r="BW724" s="16"/>
      <c r="BX724" s="16"/>
      <c r="BY724" s="16"/>
      <c r="BZ724" s="16"/>
      <c r="CA724" s="16"/>
      <c r="CB724" s="16"/>
      <c r="CC724" s="16"/>
    </row>
    <row r="725" spans="1:81" ht="12.75">
      <c r="A725" s="14" t="s">
        <v>1303</v>
      </c>
      <c r="B725" s="14" t="s">
        <v>1475</v>
      </c>
      <c r="C725" s="15">
        <v>1</v>
      </c>
      <c r="D725" s="14" t="s">
        <v>1476</v>
      </c>
      <c r="E725" s="23">
        <v>25</v>
      </c>
      <c r="F725" s="11" t="s">
        <v>1327</v>
      </c>
      <c r="G725" s="23">
        <v>20</v>
      </c>
      <c r="H725" s="11" t="s">
        <v>1328</v>
      </c>
      <c r="I725" s="23">
        <v>18</v>
      </c>
      <c r="J725" s="23" t="s">
        <v>1477</v>
      </c>
      <c r="K725" s="11" t="s">
        <v>1333</v>
      </c>
      <c r="L725" s="17">
        <v>36.401391568</v>
      </c>
      <c r="M725" s="17">
        <v>-104.861214673</v>
      </c>
      <c r="N725" s="26">
        <v>6735</v>
      </c>
      <c r="O725" s="24">
        <v>20699</v>
      </c>
      <c r="P725" s="23">
        <v>1423</v>
      </c>
      <c r="Q725" s="23" t="s">
        <v>17</v>
      </c>
      <c r="R725" s="16"/>
      <c r="S725" s="16"/>
      <c r="T725" s="16"/>
      <c r="U725" s="16"/>
      <c r="V725" s="11"/>
      <c r="W725" s="11"/>
      <c r="X725" s="16"/>
      <c r="Y725" s="16"/>
      <c r="Z725" s="16">
        <v>0</v>
      </c>
      <c r="AA725" s="16">
        <f>+AC725-Z725</f>
        <v>920</v>
      </c>
      <c r="AB725" s="16">
        <f>+AA725+Y725</f>
        <v>920</v>
      </c>
      <c r="AC725" s="16">
        <v>920</v>
      </c>
      <c r="AD725" s="16">
        <f>+N725-AC725</f>
        <v>5815</v>
      </c>
      <c r="AE725" s="16">
        <f>+AF725-AC725</f>
        <v>40</v>
      </c>
      <c r="AF725" s="16">
        <v>960</v>
      </c>
      <c r="AG725" s="16">
        <f>+AH725-AF725</f>
        <v>213</v>
      </c>
      <c r="AH725" s="16">
        <v>1173</v>
      </c>
      <c r="AI725" s="34">
        <f>+AJ725-AH725</f>
        <v>37</v>
      </c>
      <c r="AJ725" s="16">
        <v>1210</v>
      </c>
      <c r="AK725" s="16">
        <f>+AM725-AC725</f>
        <v>470</v>
      </c>
      <c r="AL725" s="16">
        <f>+AM725-AJ725</f>
        <v>180</v>
      </c>
      <c r="AM725" s="16">
        <v>1390</v>
      </c>
      <c r="AN725" s="16">
        <f>+N725-AM725</f>
        <v>5345</v>
      </c>
      <c r="AO725" s="16"/>
      <c r="AP725" s="16" t="s">
        <v>49</v>
      </c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6"/>
      <c r="BS725" s="16"/>
      <c r="BT725" s="23" t="s">
        <v>1478</v>
      </c>
      <c r="BU725" s="23"/>
      <c r="BV725" s="23"/>
      <c r="BW725" s="23"/>
      <c r="BX725" s="23"/>
      <c r="BY725" s="23"/>
      <c r="BZ725" s="23"/>
      <c r="CA725" s="23"/>
      <c r="CB725" s="23"/>
      <c r="CC725" s="16"/>
    </row>
    <row r="726" spans="1:81" ht="12.75">
      <c r="A726" s="14" t="s">
        <v>505</v>
      </c>
      <c r="B726" s="14" t="s">
        <v>340</v>
      </c>
      <c r="C726" s="15">
        <v>1</v>
      </c>
      <c r="D726" s="14" t="s">
        <v>1479</v>
      </c>
      <c r="E726" s="16">
        <v>25</v>
      </c>
      <c r="F726" s="11" t="s">
        <v>1327</v>
      </c>
      <c r="G726" s="16">
        <v>21</v>
      </c>
      <c r="H726" s="11" t="s">
        <v>1328</v>
      </c>
      <c r="I726" s="16">
        <v>21</v>
      </c>
      <c r="J726" s="16" t="s">
        <v>2495</v>
      </c>
      <c r="K726" s="11" t="s">
        <v>1333</v>
      </c>
      <c r="L726" s="17">
        <v>36.383148</v>
      </c>
      <c r="M726" s="17">
        <v>-104.707823</v>
      </c>
      <c r="N726" s="15">
        <v>5978</v>
      </c>
      <c r="O726" s="24">
        <v>26665</v>
      </c>
      <c r="P726" s="16">
        <v>1216</v>
      </c>
      <c r="Q726" s="16" t="s">
        <v>17</v>
      </c>
      <c r="R726" s="16"/>
      <c r="S726" s="16"/>
      <c r="T726" s="16"/>
      <c r="U726" s="16"/>
      <c r="V726" s="16"/>
      <c r="W726" s="16"/>
      <c r="X726" s="16"/>
      <c r="Y726" s="16"/>
      <c r="Z726" s="16">
        <v>0</v>
      </c>
      <c r="AA726" s="16">
        <f>+AC726-Z726</f>
        <v>570</v>
      </c>
      <c r="AB726" s="16">
        <f>+AA726+Y726</f>
        <v>570</v>
      </c>
      <c r="AC726" s="16">
        <v>570</v>
      </c>
      <c r="AD726" s="16">
        <f>+N726-AC726</f>
        <v>5408</v>
      </c>
      <c r="AE726" s="16">
        <f>+AF726-AC726</f>
        <v>20</v>
      </c>
      <c r="AF726" s="16">
        <v>590</v>
      </c>
      <c r="AG726" s="16">
        <f>+AH726-AF726</f>
        <v>200</v>
      </c>
      <c r="AH726" s="16">
        <v>790</v>
      </c>
      <c r="AI726" s="34">
        <f>+AJ726-AH726</f>
        <v>38</v>
      </c>
      <c r="AJ726" s="16">
        <v>828</v>
      </c>
      <c r="AK726" s="16">
        <f>+AM726-AC726</f>
        <v>440</v>
      </c>
      <c r="AL726" s="16">
        <f>+AM726-AJ726</f>
        <v>182</v>
      </c>
      <c r="AM726" s="16">
        <v>1010</v>
      </c>
      <c r="AN726" s="16">
        <f>+N726-AM726</f>
        <v>4968</v>
      </c>
      <c r="AO726" s="16">
        <f>+AP726-AM726</f>
        <v>172</v>
      </c>
      <c r="AP726" s="16">
        <v>1182</v>
      </c>
      <c r="AQ726" s="16"/>
      <c r="AR726" s="16" t="s">
        <v>49</v>
      </c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6"/>
      <c r="BS726" s="16"/>
      <c r="BT726" s="16" t="s">
        <v>360</v>
      </c>
      <c r="BU726" s="16"/>
      <c r="BV726" s="16"/>
      <c r="BW726" s="16"/>
      <c r="BX726" s="16"/>
      <c r="BY726" s="16"/>
      <c r="BZ726" s="16"/>
      <c r="CA726" s="16"/>
      <c r="CB726" s="16"/>
      <c r="CC726" s="16"/>
    </row>
    <row r="727" spans="1:81" ht="12.75">
      <c r="A727" s="14" t="s">
        <v>1304</v>
      </c>
      <c r="B727" s="14" t="s">
        <v>361</v>
      </c>
      <c r="C727" s="15">
        <v>1</v>
      </c>
      <c r="D727" s="14" t="s">
        <v>2468</v>
      </c>
      <c r="E727" s="23">
        <v>25</v>
      </c>
      <c r="F727" s="11" t="s">
        <v>1327</v>
      </c>
      <c r="G727" s="23">
        <v>21</v>
      </c>
      <c r="H727" s="11" t="s">
        <v>1328</v>
      </c>
      <c r="I727" s="23">
        <v>27</v>
      </c>
      <c r="J727" s="23" t="s">
        <v>362</v>
      </c>
      <c r="K727" s="11" t="s">
        <v>1333</v>
      </c>
      <c r="L727" s="17">
        <v>36.37406278</v>
      </c>
      <c r="M727" s="17">
        <v>-104.695733303</v>
      </c>
      <c r="N727" s="15" t="s">
        <v>363</v>
      </c>
      <c r="O727" s="24">
        <v>20911</v>
      </c>
      <c r="P727" s="23">
        <v>1186</v>
      </c>
      <c r="Q727" s="23" t="s">
        <v>17</v>
      </c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Q727" s="16"/>
      <c r="BR727" s="16"/>
      <c r="BS727" s="16"/>
      <c r="BT727" s="23" t="s">
        <v>364</v>
      </c>
      <c r="BU727" s="23"/>
      <c r="BV727" s="23"/>
      <c r="BW727" s="23"/>
      <c r="BX727" s="23"/>
      <c r="BY727" s="23"/>
      <c r="BZ727" s="23"/>
      <c r="CA727" s="23"/>
      <c r="CB727" s="23"/>
      <c r="CC727" s="16"/>
    </row>
    <row r="728" spans="1:81" ht="51">
      <c r="A728" s="14" t="s">
        <v>482</v>
      </c>
      <c r="B728" s="14" t="s">
        <v>365</v>
      </c>
      <c r="C728" s="15">
        <v>1</v>
      </c>
      <c r="D728" s="14" t="s">
        <v>366</v>
      </c>
      <c r="E728" s="16">
        <v>25</v>
      </c>
      <c r="F728" s="11" t="s">
        <v>1327</v>
      </c>
      <c r="G728" s="16">
        <v>24</v>
      </c>
      <c r="H728" s="11" t="s">
        <v>1328</v>
      </c>
      <c r="I728" s="16">
        <v>5</v>
      </c>
      <c r="J728" s="16" t="s">
        <v>2475</v>
      </c>
      <c r="K728" s="11" t="s">
        <v>1333</v>
      </c>
      <c r="L728" s="17">
        <v>36.4223</v>
      </c>
      <c r="M728" s="17">
        <v>-104.4035</v>
      </c>
      <c r="N728" s="15">
        <v>6109</v>
      </c>
      <c r="O728" s="24">
        <v>14305</v>
      </c>
      <c r="P728" s="16">
        <v>1650</v>
      </c>
      <c r="Q728" s="16" t="s">
        <v>1364</v>
      </c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R728" s="16"/>
      <c r="BS728" s="16"/>
      <c r="BT728" s="49" t="s">
        <v>2533</v>
      </c>
      <c r="BU728" s="49"/>
      <c r="BV728" s="49"/>
      <c r="BW728" s="49"/>
      <c r="BX728" s="49" t="s">
        <v>803</v>
      </c>
      <c r="BY728" s="49" t="s">
        <v>803</v>
      </c>
      <c r="BZ728" s="49" t="s">
        <v>2552</v>
      </c>
      <c r="CA728" s="49"/>
      <c r="CB728" s="49"/>
      <c r="CC728" s="16"/>
    </row>
    <row r="729" spans="1:81" ht="51">
      <c r="A729" s="14" t="s">
        <v>506</v>
      </c>
      <c r="B729" s="14" t="s">
        <v>340</v>
      </c>
      <c r="C729" s="15">
        <v>1</v>
      </c>
      <c r="D729" s="14" t="s">
        <v>367</v>
      </c>
      <c r="E729" s="16">
        <v>25</v>
      </c>
      <c r="F729" s="11" t="s">
        <v>1327</v>
      </c>
      <c r="G729" s="16">
        <v>24</v>
      </c>
      <c r="H729" s="11" t="s">
        <v>1328</v>
      </c>
      <c r="I729" s="16">
        <v>6</v>
      </c>
      <c r="J729" s="16" t="s">
        <v>2495</v>
      </c>
      <c r="K729" s="11" t="s">
        <v>1333</v>
      </c>
      <c r="L729" s="17">
        <v>36.42668</v>
      </c>
      <c r="M729" s="17">
        <v>-104.42695</v>
      </c>
      <c r="N729" s="15">
        <v>6067</v>
      </c>
      <c r="O729" s="24">
        <v>26696</v>
      </c>
      <c r="P729" s="16">
        <v>1565</v>
      </c>
      <c r="Q729" s="16" t="s">
        <v>17</v>
      </c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6"/>
      <c r="BS729" s="16"/>
      <c r="BT729" s="49" t="s">
        <v>2325</v>
      </c>
      <c r="BU729" s="49"/>
      <c r="BV729" s="49"/>
      <c r="BW729" s="49"/>
      <c r="BX729" s="49"/>
      <c r="BY729" s="49"/>
      <c r="BZ729" s="49"/>
      <c r="CA729" s="49"/>
      <c r="CB729" s="49"/>
      <c r="CC729" s="16"/>
    </row>
    <row r="730" spans="1:81" ht="12.75">
      <c r="A730" s="14" t="s">
        <v>488</v>
      </c>
      <c r="B730" s="14" t="s">
        <v>368</v>
      </c>
      <c r="C730" s="15">
        <v>1</v>
      </c>
      <c r="D730" s="14"/>
      <c r="E730" s="16">
        <v>25</v>
      </c>
      <c r="F730" s="11" t="s">
        <v>1327</v>
      </c>
      <c r="G730" s="16">
        <v>24</v>
      </c>
      <c r="H730" s="11" t="s">
        <v>1328</v>
      </c>
      <c r="I730" s="16">
        <v>7</v>
      </c>
      <c r="J730" s="16" t="s">
        <v>369</v>
      </c>
      <c r="K730" s="11" t="s">
        <v>1333</v>
      </c>
      <c r="L730" s="17">
        <v>36.40782</v>
      </c>
      <c r="M730" s="17">
        <v>-104.42131</v>
      </c>
      <c r="N730" s="15">
        <v>6050</v>
      </c>
      <c r="O730" s="24">
        <v>10014</v>
      </c>
      <c r="P730" s="16">
        <v>1097</v>
      </c>
      <c r="Q730" s="16" t="s">
        <v>1364</v>
      </c>
      <c r="R730" s="16"/>
      <c r="S730" s="16"/>
      <c r="T730" s="16"/>
      <c r="U730" s="16"/>
      <c r="V730" s="11"/>
      <c r="W730" s="11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6"/>
      <c r="BS730" s="16"/>
      <c r="BT730" s="16" t="s">
        <v>1504</v>
      </c>
      <c r="BU730" s="16"/>
      <c r="BV730" s="16"/>
      <c r="BW730" s="16"/>
      <c r="BX730" s="16"/>
      <c r="BY730" s="16"/>
      <c r="BZ730" s="16" t="s">
        <v>2551</v>
      </c>
      <c r="CA730" s="16"/>
      <c r="CB730" s="16"/>
      <c r="CC730" s="16"/>
    </row>
    <row r="731" spans="1:81" ht="12.75">
      <c r="A731" s="14" t="s">
        <v>535</v>
      </c>
      <c r="B731" s="14" t="s">
        <v>2489</v>
      </c>
      <c r="C731" s="15">
        <v>1</v>
      </c>
      <c r="D731" s="14" t="s">
        <v>367</v>
      </c>
      <c r="E731" s="16">
        <v>25</v>
      </c>
      <c r="F731" s="11" t="s">
        <v>1327</v>
      </c>
      <c r="G731" s="16">
        <v>24</v>
      </c>
      <c r="H731" s="11" t="s">
        <v>1328</v>
      </c>
      <c r="I731" s="16">
        <v>9</v>
      </c>
      <c r="J731" s="16" t="s">
        <v>2838</v>
      </c>
      <c r="K731" s="11" t="s">
        <v>1333</v>
      </c>
      <c r="L731" s="17">
        <v>36.4196</v>
      </c>
      <c r="M731" s="17">
        <v>-104.38676</v>
      </c>
      <c r="N731" s="15">
        <v>6122</v>
      </c>
      <c r="O731" s="24">
        <v>29342</v>
      </c>
      <c r="P731" s="16">
        <v>2664</v>
      </c>
      <c r="Q731" s="16" t="s">
        <v>1364</v>
      </c>
      <c r="R731" s="16"/>
      <c r="S731" s="16"/>
      <c r="T731" s="16"/>
      <c r="U731" s="16"/>
      <c r="V731" s="16"/>
      <c r="W731" s="16"/>
      <c r="X731" s="16"/>
      <c r="Y731" s="16"/>
      <c r="Z731" s="16">
        <v>0</v>
      </c>
      <c r="AA731" s="16">
        <f>+AC731-Z731</f>
        <v>22</v>
      </c>
      <c r="AB731" s="16">
        <f>+AA731+Y731</f>
        <v>22</v>
      </c>
      <c r="AC731" s="16">
        <v>22</v>
      </c>
      <c r="AD731" s="16">
        <f>+N731-AC731</f>
        <v>6100</v>
      </c>
      <c r="AE731" s="16">
        <f>+AF731-AC731</f>
        <v>18</v>
      </c>
      <c r="AF731" s="16">
        <v>40</v>
      </c>
      <c r="AG731" s="16">
        <f>+AH731-AF731</f>
        <v>192</v>
      </c>
      <c r="AH731" s="16">
        <v>232</v>
      </c>
      <c r="AI731" s="34">
        <f>+AJ731-AH731</f>
        <v>52</v>
      </c>
      <c r="AJ731" s="16">
        <v>284</v>
      </c>
      <c r="AK731" s="16">
        <f>+AM731-AC731</f>
        <v>422</v>
      </c>
      <c r="AL731" s="16">
        <f>+AM731-AJ731</f>
        <v>160</v>
      </c>
      <c r="AM731" s="16">
        <v>444</v>
      </c>
      <c r="AN731" s="16">
        <f>+N731-AM731</f>
        <v>5678</v>
      </c>
      <c r="AO731" s="16">
        <f>+AP731-AM731</f>
        <v>176</v>
      </c>
      <c r="AP731" s="16">
        <v>620</v>
      </c>
      <c r="AQ731" s="16">
        <f>+AR731-AP731</f>
        <v>380</v>
      </c>
      <c r="AR731" s="16">
        <v>1000</v>
      </c>
      <c r="AS731" s="16">
        <f>+AT731-AR731</f>
        <v>60</v>
      </c>
      <c r="AT731" s="16">
        <v>1060</v>
      </c>
      <c r="AU731" s="23">
        <f>+AV731-AT731</f>
        <v>424</v>
      </c>
      <c r="AV731" s="16">
        <v>1484</v>
      </c>
      <c r="AW731" s="16"/>
      <c r="AX731" s="16" t="s">
        <v>47</v>
      </c>
      <c r="AY731" s="16">
        <f>+BB731-AT731</f>
        <v>538</v>
      </c>
      <c r="AZ731" s="16">
        <v>0</v>
      </c>
      <c r="BA731" s="16" t="s">
        <v>47</v>
      </c>
      <c r="BB731" s="16">
        <v>1598</v>
      </c>
      <c r="BC731" s="16">
        <f>+N731-BB731</f>
        <v>4524</v>
      </c>
      <c r="BD731" s="16"/>
      <c r="BE731" s="16" t="s">
        <v>49</v>
      </c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6"/>
      <c r="BS731" s="16"/>
      <c r="BT731" s="16" t="s">
        <v>2324</v>
      </c>
      <c r="BU731" s="16"/>
      <c r="BV731" s="16"/>
      <c r="BW731" s="16"/>
      <c r="BX731" s="16"/>
      <c r="BY731" s="16"/>
      <c r="BZ731" s="16" t="s">
        <v>1506</v>
      </c>
      <c r="CA731" s="16" t="s">
        <v>1505</v>
      </c>
      <c r="CB731" s="16"/>
      <c r="CC731" s="16"/>
    </row>
    <row r="732" spans="1:81" ht="63.75">
      <c r="A732" s="14" t="s">
        <v>510</v>
      </c>
      <c r="B732" s="14" t="s">
        <v>370</v>
      </c>
      <c r="C732" s="15">
        <v>1</v>
      </c>
      <c r="D732" s="14" t="s">
        <v>371</v>
      </c>
      <c r="E732" s="16">
        <v>25</v>
      </c>
      <c r="F732" s="11" t="s">
        <v>1327</v>
      </c>
      <c r="G732" s="16">
        <v>25</v>
      </c>
      <c r="H732" s="11" t="s">
        <v>1328</v>
      </c>
      <c r="I732" s="16">
        <v>14</v>
      </c>
      <c r="J732" s="16" t="s">
        <v>2491</v>
      </c>
      <c r="K732" s="11" t="s">
        <v>1333</v>
      </c>
      <c r="L732" s="17">
        <v>36.40167</v>
      </c>
      <c r="M732" s="17">
        <v>-104.24316</v>
      </c>
      <c r="N732" s="15">
        <v>6609</v>
      </c>
      <c r="O732" s="24">
        <v>27273</v>
      </c>
      <c r="P732" s="16">
        <v>2240</v>
      </c>
      <c r="Q732" s="16" t="s">
        <v>17</v>
      </c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>
        <v>76</v>
      </c>
      <c r="AG732" s="16">
        <f>+AH732-AF732</f>
        <v>184</v>
      </c>
      <c r="AH732" s="16">
        <v>260</v>
      </c>
      <c r="AI732" s="34">
        <f>+AJ732-AH732</f>
        <v>48</v>
      </c>
      <c r="AJ732" s="16">
        <v>308</v>
      </c>
      <c r="AK732" s="16"/>
      <c r="AL732" s="16"/>
      <c r="AM732" s="16">
        <v>494</v>
      </c>
      <c r="AN732" s="16">
        <f>+N732-AM732</f>
        <v>6115</v>
      </c>
      <c r="AO732" s="16">
        <f>+AP732-AM732</f>
        <v>162</v>
      </c>
      <c r="AP732" s="16">
        <v>656</v>
      </c>
      <c r="AQ732" s="16">
        <f>+AR732-AP732</f>
        <v>390</v>
      </c>
      <c r="AR732" s="16">
        <v>1046</v>
      </c>
      <c r="AS732" s="16">
        <f>+AT732-AR732</f>
        <v>26</v>
      </c>
      <c r="AT732" s="16">
        <v>1072</v>
      </c>
      <c r="AU732" s="23">
        <f>+AV732-AT732</f>
        <v>498</v>
      </c>
      <c r="AV732" s="16">
        <v>1570</v>
      </c>
      <c r="AW732" s="16"/>
      <c r="AX732" s="16" t="s">
        <v>47</v>
      </c>
      <c r="AY732" s="16">
        <f>+BA732-AT732</f>
        <v>568</v>
      </c>
      <c r="AZ732" s="16">
        <v>0</v>
      </c>
      <c r="BA732" s="16">
        <v>1640</v>
      </c>
      <c r="BB732" s="16">
        <v>1750</v>
      </c>
      <c r="BC732" s="16">
        <f>+N732-BB732</f>
        <v>4859</v>
      </c>
      <c r="BD732" s="16">
        <f>+BE732-BB732</f>
        <v>236</v>
      </c>
      <c r="BE732" s="16">
        <v>1986</v>
      </c>
      <c r="BF732" s="16">
        <v>564</v>
      </c>
      <c r="BG732" s="16" t="s">
        <v>47</v>
      </c>
      <c r="BH732" s="16" t="s">
        <v>47</v>
      </c>
      <c r="BI732" s="16" t="s">
        <v>47</v>
      </c>
      <c r="BJ732" s="16">
        <v>0</v>
      </c>
      <c r="BK732" s="16" t="s">
        <v>47</v>
      </c>
      <c r="BL732" s="16">
        <v>0</v>
      </c>
      <c r="BM732" s="16">
        <v>0</v>
      </c>
      <c r="BN732" s="16">
        <v>2204</v>
      </c>
      <c r="BO732" s="23">
        <f>+N732-BN732</f>
        <v>4405</v>
      </c>
      <c r="BP732" s="16"/>
      <c r="BQ732" s="16"/>
      <c r="BR732" s="16"/>
      <c r="BS732" s="16"/>
      <c r="BT732" s="49" t="s">
        <v>2323</v>
      </c>
      <c r="BU732" s="49"/>
      <c r="BV732" s="49"/>
      <c r="BW732" s="49"/>
      <c r="BX732" s="49"/>
      <c r="BY732" s="49"/>
      <c r="BZ732" s="49"/>
      <c r="CA732" s="49" t="s">
        <v>2545</v>
      </c>
      <c r="CB732" s="49"/>
      <c r="CC732" s="16"/>
    </row>
    <row r="733" spans="1:81" ht="12.75">
      <c r="A733" s="14" t="s">
        <v>486</v>
      </c>
      <c r="B733" s="14" t="s">
        <v>431</v>
      </c>
      <c r="C733" s="15">
        <v>1</v>
      </c>
      <c r="D733" s="14"/>
      <c r="E733" s="16">
        <v>25</v>
      </c>
      <c r="F733" s="11" t="s">
        <v>1327</v>
      </c>
      <c r="G733" s="16">
        <v>25</v>
      </c>
      <c r="H733" s="11" t="s">
        <v>1328</v>
      </c>
      <c r="I733" s="16">
        <v>26</v>
      </c>
      <c r="J733" s="16" t="s">
        <v>432</v>
      </c>
      <c r="K733" s="11" t="s">
        <v>1333</v>
      </c>
      <c r="L733" s="17">
        <v>36.45626</v>
      </c>
      <c r="M733" s="17">
        <v>-104.24798</v>
      </c>
      <c r="N733" s="15"/>
      <c r="O733" s="16">
        <v>1924</v>
      </c>
      <c r="P733" s="16">
        <v>640</v>
      </c>
      <c r="Q733" s="16" t="s">
        <v>1364</v>
      </c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6"/>
      <c r="BS733" s="16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</row>
    <row r="734" spans="1:81" ht="12.75">
      <c r="A734" s="14" t="s">
        <v>545</v>
      </c>
      <c r="B734" s="14" t="s">
        <v>433</v>
      </c>
      <c r="C734" s="15">
        <v>21</v>
      </c>
      <c r="D734" s="14" t="s">
        <v>434</v>
      </c>
      <c r="E734" s="16">
        <v>24</v>
      </c>
      <c r="F734" s="11" t="s">
        <v>1327</v>
      </c>
      <c r="G734" s="16">
        <v>16</v>
      </c>
      <c r="H734" s="11" t="s">
        <v>1328</v>
      </c>
      <c r="I734" s="16">
        <v>25</v>
      </c>
      <c r="J734" s="16" t="s">
        <v>435</v>
      </c>
      <c r="K734" s="11" t="s">
        <v>1333</v>
      </c>
      <c r="L734" s="17">
        <v>36.28856</v>
      </c>
      <c r="M734" s="17">
        <v>-105.19474</v>
      </c>
      <c r="N734" s="15">
        <v>9409</v>
      </c>
      <c r="O734" s="24">
        <v>30042</v>
      </c>
      <c r="P734" s="16">
        <v>9139</v>
      </c>
      <c r="Q734" s="16" t="s">
        <v>1364</v>
      </c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  <c r="BG734" s="16">
        <v>0</v>
      </c>
      <c r="BH734" s="16">
        <v>3300</v>
      </c>
      <c r="BI734" s="16" t="s">
        <v>629</v>
      </c>
      <c r="BJ734" s="16">
        <v>5554</v>
      </c>
      <c r="BK734" s="16" t="s">
        <v>47</v>
      </c>
      <c r="BL734" s="16">
        <v>0</v>
      </c>
      <c r="BM734" s="16" t="s">
        <v>1546</v>
      </c>
      <c r="BN734" s="16" t="s">
        <v>630</v>
      </c>
      <c r="BO734" s="16"/>
      <c r="BP734" s="16"/>
      <c r="BQ734" s="16"/>
      <c r="BR734" s="16"/>
      <c r="BS734" s="16"/>
      <c r="BT734" s="16" t="s">
        <v>2326</v>
      </c>
      <c r="BU734" s="16"/>
      <c r="BV734" s="16"/>
      <c r="BW734" s="16"/>
      <c r="BX734" s="16"/>
      <c r="BY734" s="16"/>
      <c r="BZ734" s="16"/>
      <c r="CA734" s="16"/>
      <c r="CB734" s="16"/>
      <c r="CC734" s="16"/>
    </row>
    <row r="735" spans="1:81" ht="12.75">
      <c r="A735" s="14" t="s">
        <v>487</v>
      </c>
      <c r="B735" s="14" t="s">
        <v>436</v>
      </c>
      <c r="C735" s="15">
        <v>1</v>
      </c>
      <c r="D735" s="14" t="s">
        <v>437</v>
      </c>
      <c r="E735" s="16">
        <v>24</v>
      </c>
      <c r="F735" s="11" t="s">
        <v>1327</v>
      </c>
      <c r="G735" s="16">
        <v>20</v>
      </c>
      <c r="H735" s="11" t="s">
        <v>1328</v>
      </c>
      <c r="I735" s="16">
        <v>32</v>
      </c>
      <c r="J735" s="16" t="s">
        <v>2838</v>
      </c>
      <c r="K735" s="11" t="s">
        <v>1333</v>
      </c>
      <c r="L735" s="17">
        <v>36.27404</v>
      </c>
      <c r="M735" s="17">
        <v>-104.83092</v>
      </c>
      <c r="N735" s="15">
        <v>6342</v>
      </c>
      <c r="O735" s="24">
        <v>24351</v>
      </c>
      <c r="P735" s="16">
        <v>5204</v>
      </c>
      <c r="Q735" s="16" t="s">
        <v>1364</v>
      </c>
      <c r="R735" s="16"/>
      <c r="S735" s="16"/>
      <c r="T735" s="16"/>
      <c r="U735" s="16"/>
      <c r="V735" s="11"/>
      <c r="W735" s="11"/>
      <c r="X735" s="16"/>
      <c r="Y735" s="16"/>
      <c r="Z735" s="16"/>
      <c r="AA735" s="16"/>
      <c r="AB735" s="16"/>
      <c r="AC735" s="16"/>
      <c r="AD735" s="16"/>
      <c r="AE735" s="16"/>
      <c r="AF735" s="16">
        <v>422</v>
      </c>
      <c r="AG735" s="16">
        <f>+AH735-AF735</f>
        <v>176</v>
      </c>
      <c r="AH735" s="16">
        <v>598</v>
      </c>
      <c r="AI735" s="34">
        <f>+AJ735-AH735</f>
        <v>62</v>
      </c>
      <c r="AJ735" s="16">
        <v>660</v>
      </c>
      <c r="AK735" s="16"/>
      <c r="AL735" s="16"/>
      <c r="AM735" s="16">
        <v>823</v>
      </c>
      <c r="AN735" s="16">
        <f>+N735-AM735</f>
        <v>5519</v>
      </c>
      <c r="AO735" s="16">
        <f>+AP735-AM735</f>
        <v>165</v>
      </c>
      <c r="AP735" s="16">
        <v>988</v>
      </c>
      <c r="AQ735" s="16">
        <f>+AR735-AP735</f>
        <v>380</v>
      </c>
      <c r="AR735" s="16">
        <v>1368</v>
      </c>
      <c r="AS735" s="16">
        <f>+AT735-AR735</f>
        <v>67</v>
      </c>
      <c r="AT735" s="16">
        <v>1435</v>
      </c>
      <c r="AU735" s="23">
        <f>+AV735-AT735</f>
        <v>537</v>
      </c>
      <c r="AV735" s="16">
        <v>1972</v>
      </c>
      <c r="AW735" s="16"/>
      <c r="AX735" s="16">
        <v>2040</v>
      </c>
      <c r="AY735" s="16">
        <f>+BA735-AT735</f>
        <v>695</v>
      </c>
      <c r="AZ735" s="16">
        <f>+BA735-AX735</f>
        <v>90</v>
      </c>
      <c r="BA735" s="16">
        <v>2130</v>
      </c>
      <c r="BB735" s="16">
        <v>2198</v>
      </c>
      <c r="BC735" s="16">
        <f>+N735-BB735</f>
        <v>4144</v>
      </c>
      <c r="BD735" s="16">
        <f>+BE735-BB735</f>
        <v>182</v>
      </c>
      <c r="BE735" s="16">
        <v>2380</v>
      </c>
      <c r="BF735" s="16">
        <f>+BG735-BA735</f>
        <v>480</v>
      </c>
      <c r="BG735" s="16">
        <v>2610</v>
      </c>
      <c r="BH735" s="16">
        <v>3817</v>
      </c>
      <c r="BI735" s="16"/>
      <c r="BJ735" s="16"/>
      <c r="BK735" s="16"/>
      <c r="BL735" s="16"/>
      <c r="BM735" s="16" t="s">
        <v>1418</v>
      </c>
      <c r="BN735" s="16"/>
      <c r="BO735" s="16"/>
      <c r="BP735" s="16"/>
      <c r="BQ735" s="16"/>
      <c r="BR735" s="16"/>
      <c r="BS735" s="16"/>
      <c r="BT735" s="16"/>
      <c r="BU735" s="16"/>
      <c r="BV735" s="16"/>
      <c r="BW735" s="16"/>
      <c r="BX735" s="16"/>
      <c r="BY735" s="16"/>
      <c r="BZ735" s="16"/>
      <c r="CA735" s="16"/>
      <c r="CB735" s="16"/>
      <c r="CC735" s="16"/>
    </row>
    <row r="736" spans="1:81" ht="12.75">
      <c r="A736" s="14" t="s">
        <v>529</v>
      </c>
      <c r="B736" s="14" t="s">
        <v>438</v>
      </c>
      <c r="C736" s="15">
        <v>1</v>
      </c>
      <c r="D736" s="14" t="s">
        <v>439</v>
      </c>
      <c r="E736" s="16">
        <v>24</v>
      </c>
      <c r="F736" s="11" t="s">
        <v>1327</v>
      </c>
      <c r="G736" s="16">
        <v>21</v>
      </c>
      <c r="H736" s="11" t="s">
        <v>1328</v>
      </c>
      <c r="I736" s="16">
        <v>26</v>
      </c>
      <c r="J736" s="16" t="s">
        <v>440</v>
      </c>
      <c r="K736" s="11" t="s">
        <v>1333</v>
      </c>
      <c r="L736" s="17">
        <v>36.27794</v>
      </c>
      <c r="M736" s="17">
        <v>-104.66956</v>
      </c>
      <c r="N736" s="15">
        <v>6090</v>
      </c>
      <c r="O736" s="24">
        <v>28764</v>
      </c>
      <c r="P736" s="16">
        <v>1035</v>
      </c>
      <c r="Q736" s="16" t="s">
        <v>1364</v>
      </c>
      <c r="R736" s="16"/>
      <c r="S736" s="16"/>
      <c r="T736" s="16"/>
      <c r="U736" s="16"/>
      <c r="V736" s="16"/>
      <c r="W736" s="16"/>
      <c r="X736" s="16"/>
      <c r="Y736" s="16"/>
      <c r="Z736" s="16">
        <v>0</v>
      </c>
      <c r="AA736" s="16">
        <f>+AC736-Z736</f>
        <v>114</v>
      </c>
      <c r="AB736" s="16">
        <f>+AA736+Y736</f>
        <v>114</v>
      </c>
      <c r="AC736" s="16">
        <v>114</v>
      </c>
      <c r="AD736" s="16">
        <f>+N736-AC736</f>
        <v>5976</v>
      </c>
      <c r="AE736" s="16">
        <f>+AF736-AC736</f>
        <v>38</v>
      </c>
      <c r="AF736" s="16">
        <v>152</v>
      </c>
      <c r="AG736" s="16">
        <f>+AH736-AF736</f>
        <v>206</v>
      </c>
      <c r="AH736" s="16">
        <v>358</v>
      </c>
      <c r="AI736" s="34">
        <f>+AJ736-AH736</f>
        <v>62</v>
      </c>
      <c r="AJ736" s="16">
        <v>420</v>
      </c>
      <c r="AK736" s="16">
        <f>+AM736-AC736</f>
        <v>478</v>
      </c>
      <c r="AL736" s="16">
        <f>+AM736-AJ736</f>
        <v>172</v>
      </c>
      <c r="AM736" s="16">
        <v>592</v>
      </c>
      <c r="AN736" s="16">
        <f>+N736-AM736</f>
        <v>5498</v>
      </c>
      <c r="AO736" s="16">
        <f>+AP736-AM736</f>
        <v>182</v>
      </c>
      <c r="AP736" s="16">
        <v>774</v>
      </c>
      <c r="AQ736" s="16"/>
      <c r="AR736" s="16" t="s">
        <v>49</v>
      </c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6"/>
      <c r="BS736" s="16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</row>
    <row r="737" spans="1:81" ht="12.75">
      <c r="A737" s="14" t="s">
        <v>530</v>
      </c>
      <c r="B737" s="14" t="s">
        <v>438</v>
      </c>
      <c r="C737" s="15">
        <v>1</v>
      </c>
      <c r="D737" s="14" t="s">
        <v>441</v>
      </c>
      <c r="E737" s="16">
        <v>24</v>
      </c>
      <c r="F737" s="16" t="s">
        <v>1327</v>
      </c>
      <c r="G737" s="16">
        <v>21</v>
      </c>
      <c r="H737" s="16" t="s">
        <v>1328</v>
      </c>
      <c r="I737" s="16">
        <v>29</v>
      </c>
      <c r="J737" s="16" t="s">
        <v>442</v>
      </c>
      <c r="K737" s="16" t="s">
        <v>1333</v>
      </c>
      <c r="L737" s="17">
        <v>36.28529</v>
      </c>
      <c r="M737" s="17">
        <v>-104.73298</v>
      </c>
      <c r="N737" s="15">
        <v>6353</v>
      </c>
      <c r="O737" s="24">
        <v>28795</v>
      </c>
      <c r="P737" s="16">
        <v>1040</v>
      </c>
      <c r="Q737" s="16" t="s">
        <v>1364</v>
      </c>
      <c r="R737" s="16"/>
      <c r="S737" s="16"/>
      <c r="T737" s="16"/>
      <c r="U737" s="16"/>
      <c r="V737" s="16"/>
      <c r="W737" s="16"/>
      <c r="X737" s="16"/>
      <c r="Y737" s="16"/>
      <c r="Z737" s="16">
        <v>0</v>
      </c>
      <c r="AA737" s="16">
        <f>+AC737-Z737</f>
        <v>172</v>
      </c>
      <c r="AB737" s="16">
        <f>+AA737+Y737</f>
        <v>172</v>
      </c>
      <c r="AC737" s="16">
        <v>172</v>
      </c>
      <c r="AD737" s="16">
        <f>+N737-AC737</f>
        <v>6181</v>
      </c>
      <c r="AE737" s="16">
        <f>+AF737-AC737</f>
        <v>18</v>
      </c>
      <c r="AF737" s="16">
        <v>190</v>
      </c>
      <c r="AG737" s="16">
        <f>+AH737-AF737</f>
        <v>186</v>
      </c>
      <c r="AH737" s="16">
        <v>376</v>
      </c>
      <c r="AI737" s="34">
        <f>+AJ737-AH737</f>
        <v>54</v>
      </c>
      <c r="AJ737" s="16">
        <v>430</v>
      </c>
      <c r="AK737" s="16">
        <f>+AM737-AC737</f>
        <v>398</v>
      </c>
      <c r="AL737" s="16">
        <f>+AM737-AJ737</f>
        <v>140</v>
      </c>
      <c r="AM737" s="16">
        <v>570</v>
      </c>
      <c r="AN737" s="16">
        <f>+N737-AM737</f>
        <v>5783</v>
      </c>
      <c r="AO737" s="16">
        <f>+AP737-AM737</f>
        <v>52</v>
      </c>
      <c r="AP737" s="16">
        <v>622</v>
      </c>
      <c r="AQ737" s="16">
        <f>+AR737-AP737</f>
        <v>394</v>
      </c>
      <c r="AR737" s="16">
        <v>1016</v>
      </c>
      <c r="AS737" s="16"/>
      <c r="AT737" s="16" t="s">
        <v>49</v>
      </c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1"/>
      <c r="BQ737" s="16"/>
      <c r="BR737" s="16"/>
      <c r="BS737" s="16"/>
      <c r="BT737" s="16"/>
      <c r="BU737" s="16"/>
      <c r="BV737" s="16"/>
      <c r="BW737" s="16"/>
      <c r="BX737" s="16"/>
      <c r="BY737" s="16"/>
      <c r="BZ737" s="16"/>
      <c r="CA737" s="16"/>
      <c r="CB737" s="16"/>
      <c r="CC737" s="16"/>
    </row>
    <row r="738" spans="1:81" ht="12.75">
      <c r="A738" s="14" t="s">
        <v>483</v>
      </c>
      <c r="B738" s="14" t="s">
        <v>443</v>
      </c>
      <c r="C738" s="15">
        <v>1</v>
      </c>
      <c r="D738" s="14" t="s">
        <v>444</v>
      </c>
      <c r="E738" s="16">
        <v>24</v>
      </c>
      <c r="F738" s="16" t="s">
        <v>1327</v>
      </c>
      <c r="G738" s="16">
        <v>25</v>
      </c>
      <c r="H738" s="16" t="s">
        <v>1328</v>
      </c>
      <c r="I738" s="16">
        <v>6</v>
      </c>
      <c r="J738" s="16" t="s">
        <v>445</v>
      </c>
      <c r="K738" s="16" t="s">
        <v>1333</v>
      </c>
      <c r="L738" s="17">
        <v>36.34735</v>
      </c>
      <c r="M738" s="17">
        <v>-104.32827</v>
      </c>
      <c r="N738" s="15">
        <v>6186</v>
      </c>
      <c r="O738" s="24">
        <v>10136</v>
      </c>
      <c r="P738" s="16">
        <v>1326</v>
      </c>
      <c r="Q738" s="16" t="s">
        <v>1364</v>
      </c>
      <c r="R738" s="16"/>
      <c r="S738" s="16"/>
      <c r="T738" s="16"/>
      <c r="U738" s="16"/>
      <c r="V738" s="11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>
        <v>0</v>
      </c>
      <c r="AK738" s="16">
        <f>+AM738-AC738</f>
        <v>180</v>
      </c>
      <c r="AL738" s="16"/>
      <c r="AM738" s="16">
        <v>180</v>
      </c>
      <c r="AN738" s="16">
        <f>+N738-AM738</f>
        <v>6006</v>
      </c>
      <c r="AO738" s="16">
        <f>+AP738-AM738</f>
        <v>120</v>
      </c>
      <c r="AP738" s="16">
        <v>300</v>
      </c>
      <c r="AQ738" s="16">
        <f>+AR738-AP738</f>
        <v>435</v>
      </c>
      <c r="AR738" s="16">
        <v>735</v>
      </c>
      <c r="AS738" s="16">
        <f>+AT738-AR738</f>
        <v>25</v>
      </c>
      <c r="AT738" s="16">
        <v>760</v>
      </c>
      <c r="AU738" s="16"/>
      <c r="AV738" s="16" t="s">
        <v>628</v>
      </c>
      <c r="AW738" s="16"/>
      <c r="AX738" s="16" t="s">
        <v>628</v>
      </c>
      <c r="AY738" s="16"/>
      <c r="AZ738" s="16"/>
      <c r="BA738" s="16" t="s">
        <v>628</v>
      </c>
      <c r="BB738" s="16" t="s">
        <v>628</v>
      </c>
      <c r="BC738" s="16"/>
      <c r="BD738" s="16"/>
      <c r="BE738" s="16" t="s">
        <v>628</v>
      </c>
      <c r="BF738" s="16"/>
      <c r="BG738" s="16" t="s">
        <v>47</v>
      </c>
      <c r="BH738" s="16" t="s">
        <v>47</v>
      </c>
      <c r="BI738" s="16" t="s">
        <v>47</v>
      </c>
      <c r="BJ738" s="16">
        <v>0</v>
      </c>
      <c r="BK738" s="16" t="s">
        <v>47</v>
      </c>
      <c r="BL738" s="16">
        <v>0</v>
      </c>
      <c r="BM738" s="16">
        <v>0</v>
      </c>
      <c r="BN738" s="16">
        <v>1302</v>
      </c>
      <c r="BO738" s="54">
        <f>+N738-BN738</f>
        <v>4884</v>
      </c>
      <c r="BP738" s="11"/>
      <c r="BQ738" s="16"/>
      <c r="BR738" s="16"/>
      <c r="BS738" s="16"/>
      <c r="BT738" s="16" t="s">
        <v>1503</v>
      </c>
      <c r="BU738" s="16"/>
      <c r="BV738" s="16"/>
      <c r="BW738" s="16"/>
      <c r="BX738" s="16" t="s">
        <v>17</v>
      </c>
      <c r="BY738" s="16" t="s">
        <v>800</v>
      </c>
      <c r="BZ738" s="16"/>
      <c r="CA738" s="16"/>
      <c r="CB738" s="16"/>
      <c r="CC738" s="16"/>
    </row>
    <row r="739" spans="1:81" ht="12.75">
      <c r="A739" s="14" t="s">
        <v>509</v>
      </c>
      <c r="B739" s="14" t="s">
        <v>370</v>
      </c>
      <c r="C739" s="15">
        <v>1</v>
      </c>
      <c r="D739" s="14" t="s">
        <v>446</v>
      </c>
      <c r="E739" s="16">
        <v>24</v>
      </c>
      <c r="F739" s="16" t="s">
        <v>1327</v>
      </c>
      <c r="G739" s="16">
        <v>27</v>
      </c>
      <c r="H739" s="16" t="s">
        <v>1328</v>
      </c>
      <c r="I739" s="16">
        <v>29</v>
      </c>
      <c r="J739" s="16" t="s">
        <v>2462</v>
      </c>
      <c r="K739" s="11" t="s">
        <v>1333</v>
      </c>
      <c r="L739" s="17">
        <v>36.28512</v>
      </c>
      <c r="M739" s="17">
        <v>-104.09564</v>
      </c>
      <c r="N739" s="15">
        <v>6172</v>
      </c>
      <c r="O739" s="24">
        <v>27273</v>
      </c>
      <c r="P739" s="16">
        <v>2325</v>
      </c>
      <c r="Q739" s="16" t="s">
        <v>1364</v>
      </c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>
        <v>204</v>
      </c>
      <c r="AK739" s="16"/>
      <c r="AL739" s="16"/>
      <c r="AM739" s="16">
        <v>252</v>
      </c>
      <c r="AN739" s="16">
        <f>+N739-AM739</f>
        <v>5920</v>
      </c>
      <c r="AO739" s="16">
        <f>+AP739-AM739</f>
        <v>170</v>
      </c>
      <c r="AP739" s="16">
        <v>422</v>
      </c>
      <c r="AQ739" s="16">
        <f>+AR739-AP739</f>
        <v>398</v>
      </c>
      <c r="AR739" s="16">
        <v>820</v>
      </c>
      <c r="AS739" s="16">
        <f>+AT739-AR739</f>
        <v>28</v>
      </c>
      <c r="AT739" s="16">
        <v>848</v>
      </c>
      <c r="AU739" s="23">
        <f>+AV739-AT739</f>
        <v>612</v>
      </c>
      <c r="AV739" s="16">
        <v>1460</v>
      </c>
      <c r="AW739" s="16"/>
      <c r="AX739" s="16">
        <v>1536</v>
      </c>
      <c r="AY739" s="16">
        <f>+BA739-AT739</f>
        <v>800</v>
      </c>
      <c r="AZ739" s="16">
        <f>+BA739-AX739</f>
        <v>112</v>
      </c>
      <c r="BA739" s="16">
        <v>1648</v>
      </c>
      <c r="BB739" s="16">
        <v>1760</v>
      </c>
      <c r="BC739" s="16">
        <f>+N739-BB739</f>
        <v>4412</v>
      </c>
      <c r="BD739" s="16">
        <f>+BE739-BB739</f>
        <v>198</v>
      </c>
      <c r="BE739" s="16">
        <v>1958</v>
      </c>
      <c r="BF739" s="16">
        <v>632</v>
      </c>
      <c r="BG739" s="16" t="s">
        <v>47</v>
      </c>
      <c r="BH739" s="16" t="s">
        <v>47</v>
      </c>
      <c r="BI739" s="16" t="s">
        <v>47</v>
      </c>
      <c r="BJ739" s="16">
        <v>0</v>
      </c>
      <c r="BK739" s="16" t="s">
        <v>47</v>
      </c>
      <c r="BL739" s="16">
        <v>0</v>
      </c>
      <c r="BM739" s="16">
        <v>0</v>
      </c>
      <c r="BN739" s="16">
        <v>2280</v>
      </c>
      <c r="BO739" s="23">
        <f>+N739-BN739</f>
        <v>3892</v>
      </c>
      <c r="BP739" s="16"/>
      <c r="BQ739" s="16"/>
      <c r="BR739" s="16"/>
      <c r="BS739" s="16"/>
      <c r="BT739" s="16" t="s">
        <v>802</v>
      </c>
      <c r="BU739" s="16"/>
      <c r="BV739" s="16"/>
      <c r="BW739" s="16"/>
      <c r="BX739" s="16"/>
      <c r="BY739" s="16"/>
      <c r="BZ739" s="16"/>
      <c r="CA739" s="16" t="s">
        <v>2544</v>
      </c>
      <c r="CB739" s="16"/>
      <c r="CC739" s="16" t="s">
        <v>631</v>
      </c>
    </row>
    <row r="740" spans="1:82" ht="63.75">
      <c r="A740" s="23" t="s">
        <v>374</v>
      </c>
      <c r="B740" s="8" t="s">
        <v>252</v>
      </c>
      <c r="C740" s="26">
        <v>1</v>
      </c>
      <c r="D740" s="23" t="s">
        <v>375</v>
      </c>
      <c r="E740" s="23">
        <v>23</v>
      </c>
      <c r="F740" s="23" t="s">
        <v>1327</v>
      </c>
      <c r="G740" s="23">
        <v>17</v>
      </c>
      <c r="H740" s="23" t="s">
        <v>1328</v>
      </c>
      <c r="I740" s="23">
        <v>14</v>
      </c>
      <c r="J740" s="16" t="s">
        <v>376</v>
      </c>
      <c r="K740" s="34" t="s">
        <v>2888</v>
      </c>
      <c r="L740" s="29">
        <v>36.22656</v>
      </c>
      <c r="M740" s="29">
        <v>-105.10524</v>
      </c>
      <c r="N740" s="15">
        <v>7704</v>
      </c>
      <c r="O740" s="24">
        <v>21367</v>
      </c>
      <c r="P740" s="16">
        <v>7765</v>
      </c>
      <c r="Q740" s="16" t="s">
        <v>1364</v>
      </c>
      <c r="R740" s="16"/>
      <c r="BF740" s="2">
        <v>0</v>
      </c>
      <c r="BG740" s="2">
        <v>0</v>
      </c>
      <c r="BH740" s="2">
        <v>2540</v>
      </c>
      <c r="BJ740" s="2">
        <f>+BN740-BG740</f>
        <v>7658</v>
      </c>
      <c r="BK740" s="2">
        <v>7542</v>
      </c>
      <c r="BL740" s="2">
        <f>+BN740-BK740</f>
        <v>116</v>
      </c>
      <c r="BM740" s="2">
        <f>+BN740-BH740</f>
        <v>5118</v>
      </c>
      <c r="BN740" s="2">
        <v>7658</v>
      </c>
      <c r="BO740" s="23">
        <f>+N740-BN740</f>
        <v>46</v>
      </c>
      <c r="BQ740" s="16"/>
      <c r="BR740" s="16"/>
      <c r="BS740" s="16"/>
      <c r="BT740" s="49" t="s">
        <v>2330</v>
      </c>
      <c r="BU740" s="49"/>
      <c r="BV740" s="49"/>
      <c r="BW740" s="49"/>
      <c r="BX740" s="49"/>
      <c r="BY740" s="49"/>
      <c r="BZ740" s="49"/>
      <c r="CA740" s="49"/>
      <c r="CB740" s="49" t="s">
        <v>1500</v>
      </c>
      <c r="CC740" s="23"/>
      <c r="CD740" s="2" t="s">
        <v>52</v>
      </c>
    </row>
    <row r="741" spans="1:81" ht="63.75">
      <c r="A741" s="23" t="s">
        <v>377</v>
      </c>
      <c r="B741" s="8" t="s">
        <v>378</v>
      </c>
      <c r="C741" s="26">
        <v>34</v>
      </c>
      <c r="D741" s="23" t="s">
        <v>379</v>
      </c>
      <c r="E741" s="23">
        <v>23</v>
      </c>
      <c r="F741" s="23" t="s">
        <v>1327</v>
      </c>
      <c r="G741" s="23">
        <v>17</v>
      </c>
      <c r="H741" s="23" t="s">
        <v>1328</v>
      </c>
      <c r="I741" s="23">
        <v>24</v>
      </c>
      <c r="J741" s="16" t="s">
        <v>380</v>
      </c>
      <c r="K741" s="34" t="s">
        <v>2888</v>
      </c>
      <c r="L741" s="29">
        <v>36.21</v>
      </c>
      <c r="M741" s="29">
        <v>-105.1</v>
      </c>
      <c r="N741" s="15">
        <v>7480</v>
      </c>
      <c r="O741" s="24">
        <v>29983</v>
      </c>
      <c r="P741" s="16">
        <v>8669</v>
      </c>
      <c r="Q741" s="16" t="s">
        <v>1364</v>
      </c>
      <c r="R741" s="16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  <c r="AD741" s="49"/>
      <c r="AE741" s="49"/>
      <c r="AF741" s="49"/>
      <c r="AG741" s="49"/>
      <c r="AH741" s="49"/>
      <c r="AI741" s="49"/>
      <c r="AJ741" s="49"/>
      <c r="AK741" s="49"/>
      <c r="AL741" s="49"/>
      <c r="AM741" s="49"/>
      <c r="AN741" s="49"/>
      <c r="AO741" s="49"/>
      <c r="AP741" s="49"/>
      <c r="AQ741" s="49"/>
      <c r="AR741" s="49"/>
      <c r="AS741" s="49"/>
      <c r="AT741" s="49"/>
      <c r="AU741" s="49"/>
      <c r="AV741" s="49"/>
      <c r="AW741" s="49"/>
      <c r="AX741" s="49"/>
      <c r="AY741" s="49"/>
      <c r="AZ741" s="49"/>
      <c r="BA741" s="49"/>
      <c r="BB741" s="49"/>
      <c r="BC741" s="49"/>
      <c r="BD741" s="49"/>
      <c r="BE741" s="49"/>
      <c r="BF741" s="49"/>
      <c r="BG741" s="49"/>
      <c r="BH741" s="49"/>
      <c r="BI741" s="49"/>
      <c r="BJ741" s="49"/>
      <c r="BK741" s="49"/>
      <c r="BL741" s="49"/>
      <c r="BM741" s="49"/>
      <c r="BN741" s="49"/>
      <c r="BO741" s="49"/>
      <c r="BP741" s="16"/>
      <c r="BQ741" s="16"/>
      <c r="BR741" s="16"/>
      <c r="BS741" s="16"/>
      <c r="BT741" s="49" t="s">
        <v>2329</v>
      </c>
      <c r="BU741" s="49"/>
      <c r="BV741" s="49"/>
      <c r="BW741" s="49"/>
      <c r="BX741" s="49"/>
      <c r="BY741" s="49"/>
      <c r="BZ741" s="49"/>
      <c r="CA741" s="49"/>
      <c r="CB741" s="49" t="s">
        <v>2568</v>
      </c>
      <c r="CC741" s="23"/>
    </row>
    <row r="742" spans="1:81" ht="12.75">
      <c r="A742" s="14" t="s">
        <v>493</v>
      </c>
      <c r="B742" s="14" t="s">
        <v>447</v>
      </c>
      <c r="C742" s="15">
        <v>1</v>
      </c>
      <c r="D742" s="14" t="s">
        <v>448</v>
      </c>
      <c r="E742" s="16">
        <v>23</v>
      </c>
      <c r="F742" s="16" t="s">
        <v>1327</v>
      </c>
      <c r="G742" s="16">
        <v>21</v>
      </c>
      <c r="H742" s="16" t="s">
        <v>1328</v>
      </c>
      <c r="I742" s="16">
        <v>13</v>
      </c>
      <c r="J742" s="16" t="s">
        <v>2495</v>
      </c>
      <c r="K742" s="11" t="s">
        <v>1333</v>
      </c>
      <c r="L742" s="17">
        <v>36.22369</v>
      </c>
      <c r="M742" s="17">
        <v>-104.65678</v>
      </c>
      <c r="N742" s="15">
        <v>6014</v>
      </c>
      <c r="O742" s="24">
        <v>21429</v>
      </c>
      <c r="P742" s="16">
        <v>1607</v>
      </c>
      <c r="Q742" s="16" t="s">
        <v>17</v>
      </c>
      <c r="R742" s="16"/>
      <c r="S742" s="16"/>
      <c r="T742" s="16"/>
      <c r="U742" s="16"/>
      <c r="V742" s="16"/>
      <c r="W742" s="16"/>
      <c r="X742" s="16"/>
      <c r="Y742" s="16"/>
      <c r="Z742" s="16">
        <v>0</v>
      </c>
      <c r="AA742" s="16">
        <f>+AC742-Z742</f>
        <v>460</v>
      </c>
      <c r="AB742" s="16">
        <f>+AA742+Y742</f>
        <v>460</v>
      </c>
      <c r="AC742" s="16">
        <v>460</v>
      </c>
      <c r="AD742" s="16">
        <f>+N742-AC742</f>
        <v>5554</v>
      </c>
      <c r="AE742" s="16">
        <f>+AF742-AC742</f>
        <v>40</v>
      </c>
      <c r="AF742" s="16">
        <v>500</v>
      </c>
      <c r="AG742" s="16">
        <f>+AH742-AF742</f>
        <v>216</v>
      </c>
      <c r="AH742" s="16">
        <v>716</v>
      </c>
      <c r="AI742" s="34">
        <f>+AJ742-AH742</f>
        <v>104</v>
      </c>
      <c r="AJ742" s="16">
        <v>820</v>
      </c>
      <c r="AK742" s="16">
        <f>+AM742-AC742</f>
        <v>450</v>
      </c>
      <c r="AL742" s="16">
        <f>+AM742-AJ742</f>
        <v>90</v>
      </c>
      <c r="AM742" s="16">
        <v>910</v>
      </c>
      <c r="AN742" s="16">
        <f>+N742-AM742</f>
        <v>5104</v>
      </c>
      <c r="AO742" s="16">
        <f>+AP742-AM742</f>
        <v>210</v>
      </c>
      <c r="AP742" s="16">
        <v>1120</v>
      </c>
      <c r="AQ742" s="16"/>
      <c r="AR742" s="16" t="s">
        <v>49</v>
      </c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  <c r="BR742" s="16"/>
      <c r="BS742" s="16"/>
      <c r="BT742" s="16" t="s">
        <v>449</v>
      </c>
      <c r="BU742" s="16"/>
      <c r="BV742" s="16"/>
      <c r="BW742" s="16" t="s">
        <v>1501</v>
      </c>
      <c r="BX742" s="16"/>
      <c r="BY742" s="16"/>
      <c r="BZ742" s="16"/>
      <c r="CA742" s="16"/>
      <c r="CB742" s="16"/>
      <c r="CC742" s="16"/>
    </row>
    <row r="743" spans="1:81" ht="51">
      <c r="A743" s="14" t="s">
        <v>504</v>
      </c>
      <c r="B743" s="14" t="s">
        <v>340</v>
      </c>
      <c r="C743" s="15">
        <v>1</v>
      </c>
      <c r="D743" s="14" t="s">
        <v>339</v>
      </c>
      <c r="E743" s="16">
        <v>23</v>
      </c>
      <c r="F743" s="16" t="s">
        <v>1327</v>
      </c>
      <c r="G743" s="16">
        <v>21</v>
      </c>
      <c r="H743" s="16" t="s">
        <v>1328</v>
      </c>
      <c r="I743" s="16">
        <v>14</v>
      </c>
      <c r="J743" s="16" t="s">
        <v>2495</v>
      </c>
      <c r="K743" s="11" t="s">
        <v>1333</v>
      </c>
      <c r="L743" s="17">
        <v>36.223029986</v>
      </c>
      <c r="M743" s="17">
        <v>-104.673539216</v>
      </c>
      <c r="N743" s="15">
        <v>5984</v>
      </c>
      <c r="O743" s="24">
        <v>26969</v>
      </c>
      <c r="P743" s="16">
        <v>1171</v>
      </c>
      <c r="Q743" s="16" t="s">
        <v>17</v>
      </c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  <c r="BR743" s="16"/>
      <c r="BS743" s="16"/>
      <c r="BT743" s="49" t="s">
        <v>2328</v>
      </c>
      <c r="BU743" s="49"/>
      <c r="BV743" s="49"/>
      <c r="BW743" s="49" t="s">
        <v>1501</v>
      </c>
      <c r="BX743" s="49"/>
      <c r="BY743" s="49"/>
      <c r="BZ743" s="49"/>
      <c r="CA743" s="49"/>
      <c r="CB743" s="49"/>
      <c r="CC743" s="16"/>
    </row>
    <row r="744" spans="1:81" ht="51">
      <c r="A744" s="23" t="s">
        <v>381</v>
      </c>
      <c r="B744" s="8" t="s">
        <v>382</v>
      </c>
      <c r="C744" s="26">
        <v>1</v>
      </c>
      <c r="D744" s="23" t="s">
        <v>383</v>
      </c>
      <c r="E744" s="23">
        <v>23</v>
      </c>
      <c r="F744" s="23" t="s">
        <v>1327</v>
      </c>
      <c r="G744" s="23">
        <v>21</v>
      </c>
      <c r="H744" s="23" t="s">
        <v>1328</v>
      </c>
      <c r="I744" s="23">
        <v>34</v>
      </c>
      <c r="J744" s="16" t="s">
        <v>384</v>
      </c>
      <c r="K744" s="34" t="s">
        <v>2888</v>
      </c>
      <c r="L744" s="29">
        <v>36.21644</v>
      </c>
      <c r="M744" s="29">
        <v>-104.65682</v>
      </c>
      <c r="N744" s="15">
        <v>6130</v>
      </c>
      <c r="O744" s="24">
        <v>9498</v>
      </c>
      <c r="P744" s="16">
        <v>1485</v>
      </c>
      <c r="Q744" s="16" t="s">
        <v>1364</v>
      </c>
      <c r="R744" s="16"/>
      <c r="S744" s="16"/>
      <c r="T744" s="16"/>
      <c r="U744" s="16"/>
      <c r="V744" s="16"/>
      <c r="W744" s="16"/>
      <c r="X744" s="16"/>
      <c r="Y744" s="16"/>
      <c r="Z744" s="16">
        <v>0</v>
      </c>
      <c r="AA744" s="16">
        <f>+AC744-Z744</f>
        <v>285</v>
      </c>
      <c r="AB744" s="16">
        <f>+AA744+Y744</f>
        <v>285</v>
      </c>
      <c r="AC744" s="16">
        <v>285</v>
      </c>
      <c r="AD744" s="16">
        <f>+N744-AC744</f>
        <v>5845</v>
      </c>
      <c r="AE744" s="16">
        <f>+AF744-AC744</f>
        <v>100</v>
      </c>
      <c r="AF744" s="16">
        <v>385</v>
      </c>
      <c r="AG744" s="16">
        <f>+AH744-AF744</f>
        <v>375</v>
      </c>
      <c r="AH744" s="16">
        <v>760</v>
      </c>
      <c r="AI744" s="34">
        <f>+AJ744-AH744</f>
        <v>50</v>
      </c>
      <c r="AJ744" s="16">
        <v>810</v>
      </c>
      <c r="AK744" s="16">
        <f>+AM744-AC744</f>
        <v>705</v>
      </c>
      <c r="AL744" s="16">
        <f>+AM744-AJ744</f>
        <v>180</v>
      </c>
      <c r="AM744" s="16">
        <v>990</v>
      </c>
      <c r="AN744" s="16">
        <f>+N744-AM744</f>
        <v>5140</v>
      </c>
      <c r="AO744" s="16">
        <f>+AP744-AM744</f>
        <v>230</v>
      </c>
      <c r="AP744" s="16">
        <v>1220</v>
      </c>
      <c r="AQ744" s="16"/>
      <c r="AR744" s="16" t="s">
        <v>49</v>
      </c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  <c r="BR744" s="16"/>
      <c r="BS744" s="16"/>
      <c r="BT744" s="49" t="s">
        <v>1502</v>
      </c>
      <c r="BU744" s="49" t="s">
        <v>801</v>
      </c>
      <c r="BV744" s="49"/>
      <c r="BW744" s="49" t="s">
        <v>1501</v>
      </c>
      <c r="BX744" s="49"/>
      <c r="BY744" s="49"/>
      <c r="BZ744" s="49"/>
      <c r="CA744" s="49"/>
      <c r="CB744" s="49"/>
      <c r="CC744" s="23"/>
    </row>
    <row r="745" spans="1:81" ht="25.5">
      <c r="A745" s="23" t="s">
        <v>385</v>
      </c>
      <c r="B745" s="8" t="s">
        <v>386</v>
      </c>
      <c r="C745" s="26">
        <v>1</v>
      </c>
      <c r="D745" s="23" t="s">
        <v>387</v>
      </c>
      <c r="E745" s="23">
        <v>23</v>
      </c>
      <c r="F745" s="23" t="s">
        <v>1327</v>
      </c>
      <c r="G745" s="23">
        <v>22</v>
      </c>
      <c r="H745" s="23" t="s">
        <v>1328</v>
      </c>
      <c r="I745" s="23">
        <v>21</v>
      </c>
      <c r="J745" s="16" t="s">
        <v>814</v>
      </c>
      <c r="K745" s="41" t="s">
        <v>2888</v>
      </c>
      <c r="L745" s="29">
        <v>36.20554</v>
      </c>
      <c r="M745" s="29">
        <v>-104.61092</v>
      </c>
      <c r="N745" s="15"/>
      <c r="O745" s="24">
        <v>21763</v>
      </c>
      <c r="P745" s="16">
        <v>1080</v>
      </c>
      <c r="Q745" s="16" t="s">
        <v>1364</v>
      </c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  <c r="BR745" s="16"/>
      <c r="BS745" s="16"/>
      <c r="BT745" s="50" t="s">
        <v>388</v>
      </c>
      <c r="BU745" s="50"/>
      <c r="BV745" s="50"/>
      <c r="BW745" s="50" t="s">
        <v>800</v>
      </c>
      <c r="BX745" s="50"/>
      <c r="BY745" s="50"/>
      <c r="BZ745" s="50"/>
      <c r="CA745" s="50"/>
      <c r="CB745" s="50"/>
      <c r="CC745" s="23"/>
    </row>
    <row r="746" spans="1:81" ht="25.5">
      <c r="A746" s="23" t="s">
        <v>389</v>
      </c>
      <c r="B746" s="8" t="s">
        <v>390</v>
      </c>
      <c r="C746" s="26">
        <v>1</v>
      </c>
      <c r="D746" s="23" t="s">
        <v>391</v>
      </c>
      <c r="E746" s="23">
        <v>23</v>
      </c>
      <c r="F746" s="23" t="s">
        <v>1327</v>
      </c>
      <c r="G746" s="23">
        <v>22</v>
      </c>
      <c r="H746" s="23" t="s">
        <v>1328</v>
      </c>
      <c r="I746" s="23">
        <v>29</v>
      </c>
      <c r="J746" s="16" t="s">
        <v>814</v>
      </c>
      <c r="K746" s="41" t="s">
        <v>2888</v>
      </c>
      <c r="L746" s="29">
        <v>36.19102</v>
      </c>
      <c r="M746" s="29">
        <v>-104.62901</v>
      </c>
      <c r="N746" s="15">
        <v>6125</v>
      </c>
      <c r="O746" s="24">
        <v>21732</v>
      </c>
      <c r="P746" s="16">
        <v>1090</v>
      </c>
      <c r="Q746" s="16" t="s">
        <v>17</v>
      </c>
      <c r="R746" s="16"/>
      <c r="S746" s="16"/>
      <c r="T746" s="16"/>
      <c r="U746" s="16"/>
      <c r="V746" s="16"/>
      <c r="W746" s="16"/>
      <c r="X746" s="16"/>
      <c r="Y746" s="16"/>
      <c r="Z746" s="16">
        <v>0</v>
      </c>
      <c r="AA746" s="16">
        <f>+AC746-Z746</f>
        <v>460</v>
      </c>
      <c r="AB746" s="16">
        <f>+AA746+Y746</f>
        <v>460</v>
      </c>
      <c r="AC746" s="16">
        <v>460</v>
      </c>
      <c r="AD746" s="16">
        <f>+N746-AC746</f>
        <v>5665</v>
      </c>
      <c r="AE746" s="16">
        <f>+AF746-AC746</f>
        <v>30</v>
      </c>
      <c r="AF746" s="16">
        <v>490</v>
      </c>
      <c r="AG746" s="16">
        <f>+AH746-AF746</f>
        <v>188</v>
      </c>
      <c r="AH746" s="16">
        <v>678</v>
      </c>
      <c r="AI746" s="34">
        <f>+AJ746-AH746</f>
        <v>62</v>
      </c>
      <c r="AJ746" s="16">
        <v>740</v>
      </c>
      <c r="AK746" s="16">
        <f>+AM746-AC746</f>
        <v>462</v>
      </c>
      <c r="AL746" s="16">
        <f>+AM746-AJ746</f>
        <v>182</v>
      </c>
      <c r="AM746" s="16">
        <v>922</v>
      </c>
      <c r="AN746" s="16">
        <f>+N746-AM746</f>
        <v>5203</v>
      </c>
      <c r="AO746" s="16"/>
      <c r="AP746" s="16" t="s">
        <v>49</v>
      </c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Q746" s="16"/>
      <c r="BR746" s="16"/>
      <c r="BS746" s="16"/>
      <c r="BT746" s="50" t="s">
        <v>392</v>
      </c>
      <c r="BU746" s="50"/>
      <c r="BV746" s="50"/>
      <c r="BW746" s="50" t="s">
        <v>17</v>
      </c>
      <c r="BX746" s="50"/>
      <c r="BY746" s="50"/>
      <c r="BZ746" s="50"/>
      <c r="CA746" s="50"/>
      <c r="CB746" s="50"/>
      <c r="CC746" s="23"/>
    </row>
    <row r="747" spans="1:81" ht="12.75">
      <c r="A747" s="23" t="s">
        <v>393</v>
      </c>
      <c r="B747" s="8" t="s">
        <v>390</v>
      </c>
      <c r="C747" s="26">
        <v>2</v>
      </c>
      <c r="D747" s="23" t="s">
        <v>391</v>
      </c>
      <c r="E747" s="23">
        <v>23</v>
      </c>
      <c r="F747" s="23" t="s">
        <v>1327</v>
      </c>
      <c r="G747" s="23">
        <v>22</v>
      </c>
      <c r="H747" s="23" t="s">
        <v>1328</v>
      </c>
      <c r="I747" s="23">
        <v>29</v>
      </c>
      <c r="J747" s="16" t="s">
        <v>394</v>
      </c>
      <c r="K747" s="41" t="s">
        <v>2888</v>
      </c>
      <c r="L747" s="29">
        <v>36.19089</v>
      </c>
      <c r="M747" s="29">
        <v>-104.62831</v>
      </c>
      <c r="N747" s="15">
        <v>6120</v>
      </c>
      <c r="O747" s="24">
        <v>21763</v>
      </c>
      <c r="P747" s="16">
        <v>1075</v>
      </c>
      <c r="Q747" s="16" t="s">
        <v>1364</v>
      </c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Q747" s="16"/>
      <c r="BR747" s="16"/>
      <c r="BS747" s="16"/>
      <c r="BT747" s="16"/>
      <c r="BU747" s="16"/>
      <c r="BV747" s="16"/>
      <c r="BW747" s="16"/>
      <c r="BX747" s="16"/>
      <c r="BY747" s="16"/>
      <c r="BZ747" s="16"/>
      <c r="CA747" s="16"/>
      <c r="CB747" s="16"/>
      <c r="CC747" s="23"/>
    </row>
    <row r="748" spans="1:81" ht="51">
      <c r="A748" s="23" t="s">
        <v>395</v>
      </c>
      <c r="B748" s="8" t="s">
        <v>396</v>
      </c>
      <c r="C748" s="26">
        <v>1</v>
      </c>
      <c r="D748" s="23" t="s">
        <v>387</v>
      </c>
      <c r="E748" s="23">
        <v>23</v>
      </c>
      <c r="F748" s="23" t="s">
        <v>1327</v>
      </c>
      <c r="G748" s="23">
        <v>22</v>
      </c>
      <c r="H748" s="23" t="s">
        <v>1328</v>
      </c>
      <c r="I748" s="23">
        <v>32</v>
      </c>
      <c r="J748" s="16" t="s">
        <v>397</v>
      </c>
      <c r="K748" s="41" t="s">
        <v>2888</v>
      </c>
      <c r="L748" s="29">
        <v>36.18738</v>
      </c>
      <c r="M748" s="29">
        <v>-104.62461</v>
      </c>
      <c r="N748" s="15"/>
      <c r="O748" s="24">
        <v>22555</v>
      </c>
      <c r="P748" s="16">
        <v>1048</v>
      </c>
      <c r="Q748" s="16" t="s">
        <v>17</v>
      </c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Q748" s="16"/>
      <c r="BR748" s="16"/>
      <c r="BS748" s="16"/>
      <c r="BT748" s="49" t="s">
        <v>398</v>
      </c>
      <c r="BU748" s="49"/>
      <c r="BV748" s="49"/>
      <c r="BW748" s="49" t="s">
        <v>2534</v>
      </c>
      <c r="BX748" s="49"/>
      <c r="BY748" s="49"/>
      <c r="BZ748" s="49"/>
      <c r="CA748" s="49"/>
      <c r="CB748" s="49"/>
      <c r="CC748" s="23"/>
    </row>
    <row r="749" spans="1:82" ht="12.75">
      <c r="A749" s="23" t="s">
        <v>1539</v>
      </c>
      <c r="B749" s="8" t="s">
        <v>399</v>
      </c>
      <c r="C749" s="26">
        <v>1</v>
      </c>
      <c r="D749" s="23" t="s">
        <v>400</v>
      </c>
      <c r="E749" s="23">
        <v>23</v>
      </c>
      <c r="F749" s="23" t="s">
        <v>1327</v>
      </c>
      <c r="G749" s="23">
        <v>22</v>
      </c>
      <c r="H749" s="23" t="s">
        <v>1328</v>
      </c>
      <c r="I749" s="23">
        <v>35</v>
      </c>
      <c r="J749" s="16" t="s">
        <v>401</v>
      </c>
      <c r="K749" s="41" t="s">
        <v>2888</v>
      </c>
      <c r="L749" s="29">
        <v>36.18036</v>
      </c>
      <c r="M749" s="29">
        <v>-104.57521</v>
      </c>
      <c r="N749" s="15">
        <v>6265</v>
      </c>
      <c r="O749" s="24">
        <v>25294</v>
      </c>
      <c r="P749" s="16">
        <v>5040</v>
      </c>
      <c r="Q749" s="16" t="s">
        <v>1364</v>
      </c>
      <c r="R749" s="16"/>
      <c r="S749" s="16"/>
      <c r="T749" s="16"/>
      <c r="U749" s="16"/>
      <c r="V749" s="16"/>
      <c r="W749" s="16"/>
      <c r="X749" s="16"/>
      <c r="Y749" s="16"/>
      <c r="Z749" s="16">
        <v>0</v>
      </c>
      <c r="AA749" s="16">
        <f>+AC749-Z749</f>
        <v>336</v>
      </c>
      <c r="AB749" s="16">
        <f>+AA749+Y749</f>
        <v>336</v>
      </c>
      <c r="AC749" s="16">
        <v>336</v>
      </c>
      <c r="AD749" s="16">
        <f>+N749-AC749</f>
        <v>5929</v>
      </c>
      <c r="AE749" s="16">
        <f>+AF749-AC749</f>
        <v>44</v>
      </c>
      <c r="AF749" s="16">
        <v>380</v>
      </c>
      <c r="AG749" s="16">
        <f>+AH749-AF749</f>
        <v>210</v>
      </c>
      <c r="AH749" s="16">
        <v>590</v>
      </c>
      <c r="AI749" s="34">
        <f>+AJ749-AH749</f>
        <v>50</v>
      </c>
      <c r="AJ749" s="16">
        <v>640</v>
      </c>
      <c r="AK749" s="16">
        <f>+AM749-AC749</f>
        <v>468</v>
      </c>
      <c r="AL749" s="16">
        <f>+AM749-AJ749</f>
        <v>164</v>
      </c>
      <c r="AM749" s="16">
        <v>804</v>
      </c>
      <c r="AN749" s="16">
        <f>+N749-AM749</f>
        <v>5461</v>
      </c>
      <c r="AO749" s="16">
        <f>+AP749-AM749</f>
        <v>196</v>
      </c>
      <c r="AP749" s="16">
        <v>1000</v>
      </c>
      <c r="AQ749" s="16">
        <f>+AR749-AP749</f>
        <v>360</v>
      </c>
      <c r="AR749" s="16">
        <v>1360</v>
      </c>
      <c r="AS749" s="16">
        <f>+AT749-AR749</f>
        <v>106</v>
      </c>
      <c r="AT749" s="16">
        <v>1466</v>
      </c>
      <c r="AU749" s="23">
        <f>+AV749-AT749</f>
        <v>490</v>
      </c>
      <c r="AV749" s="16">
        <v>1956</v>
      </c>
      <c r="AW749" s="16"/>
      <c r="AX749" s="16">
        <v>2040</v>
      </c>
      <c r="AY749" s="16">
        <f>+BA749-AT749</f>
        <v>686</v>
      </c>
      <c r="AZ749" s="16">
        <f>+BA749-AX749</f>
        <v>112</v>
      </c>
      <c r="BA749" s="16">
        <v>2152</v>
      </c>
      <c r="BB749" s="16">
        <v>2268</v>
      </c>
      <c r="BC749" s="16">
        <f>+N749-BB749</f>
        <v>3997</v>
      </c>
      <c r="BD749" s="16">
        <f>+BE749-BB749</f>
        <v>310</v>
      </c>
      <c r="BE749" s="16">
        <v>2578</v>
      </c>
      <c r="BF749" s="16">
        <f>+BG749-BA749</f>
        <v>656</v>
      </c>
      <c r="BG749" s="16">
        <v>2808</v>
      </c>
      <c r="BH749" s="16">
        <v>4160</v>
      </c>
      <c r="BI749" s="16"/>
      <c r="BJ749" s="16">
        <f>+BN749-BG749</f>
        <v>2206</v>
      </c>
      <c r="BK749" s="16" t="s">
        <v>47</v>
      </c>
      <c r="BL749" s="16">
        <v>0</v>
      </c>
      <c r="BM749" s="16">
        <f>+BN749-BH749</f>
        <v>854</v>
      </c>
      <c r="BN749" s="16">
        <v>5014</v>
      </c>
      <c r="BO749" s="23">
        <f>+N749-BN749</f>
        <v>1251</v>
      </c>
      <c r="BP749" s="16"/>
      <c r="BQ749" s="16"/>
      <c r="BR749" s="16"/>
      <c r="BS749" s="16"/>
      <c r="BT749" s="49" t="s">
        <v>402</v>
      </c>
      <c r="BU749" s="49"/>
      <c r="BV749" s="49"/>
      <c r="BW749" s="49"/>
      <c r="BX749" s="49"/>
      <c r="BY749" s="49"/>
      <c r="BZ749" s="49"/>
      <c r="CA749" s="49"/>
      <c r="CB749" s="49"/>
      <c r="CC749" s="23"/>
      <c r="CD749" s="2" t="s">
        <v>53</v>
      </c>
    </row>
    <row r="750" spans="1:82" ht="12.75">
      <c r="A750" s="14" t="s">
        <v>525</v>
      </c>
      <c r="B750" s="14" t="s">
        <v>2465</v>
      </c>
      <c r="C750" s="15">
        <v>1</v>
      </c>
      <c r="D750" s="14" t="s">
        <v>2466</v>
      </c>
      <c r="E750" s="16">
        <v>23</v>
      </c>
      <c r="F750" s="16" t="s">
        <v>1327</v>
      </c>
      <c r="G750" s="16">
        <v>23</v>
      </c>
      <c r="H750" s="16" t="s">
        <v>1328</v>
      </c>
      <c r="I750" s="16">
        <v>5</v>
      </c>
      <c r="J750" s="16" t="s">
        <v>1449</v>
      </c>
      <c r="K750" s="35" t="s">
        <v>1333</v>
      </c>
      <c r="L750" s="17">
        <v>36.26051</v>
      </c>
      <c r="M750" s="17">
        <v>-104.5205</v>
      </c>
      <c r="N750" s="15">
        <v>5892</v>
      </c>
      <c r="O750" s="24">
        <v>28491</v>
      </c>
      <c r="P750" s="16">
        <v>1923</v>
      </c>
      <c r="Q750" s="16" t="s">
        <v>1364</v>
      </c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>
        <v>0</v>
      </c>
      <c r="AI750" s="16"/>
      <c r="AJ750" s="16">
        <v>10</v>
      </c>
      <c r="AK750" s="16">
        <f>+AM750-AC750</f>
        <v>162</v>
      </c>
      <c r="AL750" s="16">
        <f>+AM750-AJ750</f>
        <v>152</v>
      </c>
      <c r="AM750" s="16">
        <v>162</v>
      </c>
      <c r="AN750" s="16">
        <f>+N750-AM750</f>
        <v>5730</v>
      </c>
      <c r="AO750" s="16">
        <f>+AP750-AM750</f>
        <v>158</v>
      </c>
      <c r="AP750" s="16">
        <v>320</v>
      </c>
      <c r="AQ750" s="16">
        <f>+AR750-AP750</f>
        <v>390</v>
      </c>
      <c r="AR750" s="16">
        <v>710</v>
      </c>
      <c r="AS750" s="16">
        <f>+AT750-AR750</f>
        <v>114</v>
      </c>
      <c r="AT750" s="16">
        <v>824</v>
      </c>
      <c r="AU750" s="23">
        <f>+AV750-AT750</f>
        <v>488</v>
      </c>
      <c r="AV750" s="16">
        <v>1312</v>
      </c>
      <c r="AW750" s="16"/>
      <c r="AX750" s="16" t="s">
        <v>47</v>
      </c>
      <c r="AY750" s="16">
        <f>+BA750-AT750</f>
        <v>556</v>
      </c>
      <c r="AZ750" s="16">
        <v>0</v>
      </c>
      <c r="BA750" s="16">
        <v>1380</v>
      </c>
      <c r="BB750" s="16">
        <v>1440</v>
      </c>
      <c r="BC750" s="16">
        <f>+N750-BB750</f>
        <v>4452</v>
      </c>
      <c r="BD750" s="16">
        <f>+BE750-BB750</f>
        <v>250</v>
      </c>
      <c r="BE750" s="16">
        <v>1690</v>
      </c>
      <c r="BF750" s="16">
        <v>502</v>
      </c>
      <c r="BG750" s="16" t="s">
        <v>47</v>
      </c>
      <c r="BH750" s="16" t="s">
        <v>47</v>
      </c>
      <c r="BI750" s="16" t="s">
        <v>47</v>
      </c>
      <c r="BJ750" s="16">
        <v>0</v>
      </c>
      <c r="BK750" s="16" t="s">
        <v>47</v>
      </c>
      <c r="BL750" s="16">
        <v>0</v>
      </c>
      <c r="BM750" s="16">
        <v>0</v>
      </c>
      <c r="BN750" s="16">
        <v>1882</v>
      </c>
      <c r="BO750" s="54">
        <f>+N750-BN750</f>
        <v>4010</v>
      </c>
      <c r="BP750" s="16"/>
      <c r="BQ750" s="16"/>
      <c r="BR750" s="16"/>
      <c r="BS750" s="16"/>
      <c r="BT750" s="16"/>
      <c r="BU750" s="16"/>
      <c r="BV750" s="16"/>
      <c r="BW750" s="16"/>
      <c r="BX750" s="16"/>
      <c r="BY750" s="16"/>
      <c r="BZ750" s="16"/>
      <c r="CA750" s="16"/>
      <c r="CB750" s="16"/>
      <c r="CC750" s="16"/>
      <c r="CD750" s="2" t="s">
        <v>51</v>
      </c>
    </row>
    <row r="751" spans="1:81" ht="38.25">
      <c r="A751" s="14" t="s">
        <v>1305</v>
      </c>
      <c r="B751" s="14" t="s">
        <v>219</v>
      </c>
      <c r="C751" s="15">
        <v>1</v>
      </c>
      <c r="D751" s="14" t="s">
        <v>218</v>
      </c>
      <c r="E751" s="23">
        <v>23</v>
      </c>
      <c r="F751" s="16" t="s">
        <v>1327</v>
      </c>
      <c r="G751" s="23">
        <v>24</v>
      </c>
      <c r="H751" s="16" t="s">
        <v>1328</v>
      </c>
      <c r="I751" s="23">
        <v>15</v>
      </c>
      <c r="J751" s="23" t="s">
        <v>2467</v>
      </c>
      <c r="K751" s="35" t="s">
        <v>1333</v>
      </c>
      <c r="L751" s="17">
        <v>36.21907</v>
      </c>
      <c r="M751" s="17">
        <v>-104.38316</v>
      </c>
      <c r="N751" s="26">
        <v>5823</v>
      </c>
      <c r="O751" s="24">
        <v>9133</v>
      </c>
      <c r="P751" s="23">
        <v>2556</v>
      </c>
      <c r="Q751" s="23" t="s">
        <v>1364</v>
      </c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>
        <v>0</v>
      </c>
      <c r="AK751" s="16">
        <f>+AM751-AC751</f>
        <v>35</v>
      </c>
      <c r="AL751" s="16"/>
      <c r="AM751" s="16">
        <v>35</v>
      </c>
      <c r="AN751" s="16">
        <f>+N751-AM751</f>
        <v>5788</v>
      </c>
      <c r="AO751" s="16">
        <f>+AP751-AM751</f>
        <v>183</v>
      </c>
      <c r="AP751" s="16">
        <v>218</v>
      </c>
      <c r="AQ751" s="16">
        <f>+AR751-AP751</f>
        <v>332</v>
      </c>
      <c r="AR751" s="16">
        <v>550</v>
      </c>
      <c r="AS751" s="16">
        <f>+AT751-AR751</f>
        <v>155</v>
      </c>
      <c r="AT751" s="16">
        <v>705</v>
      </c>
      <c r="AU751" s="23">
        <f>+AV751-AT751</f>
        <v>370</v>
      </c>
      <c r="AV751" s="16">
        <v>1075</v>
      </c>
      <c r="AW751" s="16"/>
      <c r="AX751" s="16" t="s">
        <v>628</v>
      </c>
      <c r="AY751" s="16"/>
      <c r="AZ751" s="16"/>
      <c r="BA751" s="16" t="s">
        <v>628</v>
      </c>
      <c r="BB751" s="16">
        <v>1395</v>
      </c>
      <c r="BC751" s="16">
        <f>+N751-BB751</f>
        <v>4428</v>
      </c>
      <c r="BD751" s="16">
        <f>+BE751-BB751</f>
        <v>325</v>
      </c>
      <c r="BE751" s="16">
        <v>1720</v>
      </c>
      <c r="BF751" s="16"/>
      <c r="BG751" s="16">
        <v>1920</v>
      </c>
      <c r="BH751" s="16" t="s">
        <v>47</v>
      </c>
      <c r="BI751" s="16" t="s">
        <v>47</v>
      </c>
      <c r="BJ751" s="16">
        <f>+BN751-BG751</f>
        <v>175</v>
      </c>
      <c r="BK751" s="16" t="s">
        <v>47</v>
      </c>
      <c r="BL751" s="16">
        <v>0</v>
      </c>
      <c r="BM751" s="16">
        <v>0</v>
      </c>
      <c r="BN751" s="16">
        <v>2095</v>
      </c>
      <c r="BO751" s="23">
        <f>+N751-BN751</f>
        <v>3728</v>
      </c>
      <c r="BQ751" s="16"/>
      <c r="BR751" s="16"/>
      <c r="BS751" s="16"/>
      <c r="BT751" s="50" t="s">
        <v>2327</v>
      </c>
      <c r="BU751" s="50"/>
      <c r="BV751" s="50"/>
      <c r="BW751" s="50" t="s">
        <v>17</v>
      </c>
      <c r="BX751" s="50" t="s">
        <v>17</v>
      </c>
      <c r="BY751" s="50" t="s">
        <v>17</v>
      </c>
      <c r="BZ751" s="50"/>
      <c r="CA751" s="50" t="s">
        <v>2543</v>
      </c>
      <c r="CB751" s="50" t="s">
        <v>17</v>
      </c>
      <c r="CC751" s="16"/>
    </row>
    <row r="752" spans="1:82" ht="89.25">
      <c r="A752" s="23" t="s">
        <v>403</v>
      </c>
      <c r="B752" s="8" t="s">
        <v>399</v>
      </c>
      <c r="C752" s="26">
        <v>1</v>
      </c>
      <c r="D752" s="23" t="s">
        <v>404</v>
      </c>
      <c r="E752" s="23">
        <v>22</v>
      </c>
      <c r="F752" s="23" t="s">
        <v>1327</v>
      </c>
      <c r="G752" s="23">
        <v>19</v>
      </c>
      <c r="H752" s="23" t="s">
        <v>1328</v>
      </c>
      <c r="I752" s="23">
        <v>5</v>
      </c>
      <c r="J752" s="2" t="s">
        <v>796</v>
      </c>
      <c r="K752" s="41" t="s">
        <v>2888</v>
      </c>
      <c r="L752" s="29">
        <v>36.16177</v>
      </c>
      <c r="M752" s="29">
        <v>-104.93872</v>
      </c>
      <c r="N752" s="6">
        <v>6995</v>
      </c>
      <c r="O752" s="25">
        <v>25235</v>
      </c>
      <c r="P752" s="2">
        <v>9690</v>
      </c>
      <c r="Q752" s="2" t="s">
        <v>1364</v>
      </c>
      <c r="V752" s="16"/>
      <c r="W752" s="16"/>
      <c r="Z752" s="2">
        <v>0</v>
      </c>
      <c r="AA752" s="2">
        <f>+AC752-Z752</f>
        <v>208</v>
      </c>
      <c r="AB752" s="2">
        <v>208</v>
      </c>
      <c r="AC752" s="2">
        <v>208</v>
      </c>
      <c r="AD752" s="2">
        <f>+N752-AC752</f>
        <v>6787</v>
      </c>
      <c r="AE752" s="2">
        <f>+AF752-AC752</f>
        <v>58</v>
      </c>
      <c r="AF752" s="2">
        <v>266</v>
      </c>
      <c r="AG752" s="2">
        <f>+AH752-AF752</f>
        <v>218</v>
      </c>
      <c r="AH752" s="2">
        <v>484</v>
      </c>
      <c r="AJ752" s="2">
        <v>548</v>
      </c>
      <c r="AK752" s="2">
        <f>+AM752-AC752</f>
        <v>542</v>
      </c>
      <c r="AL752" s="2">
        <f>+AM752-AJ752</f>
        <v>202</v>
      </c>
      <c r="AM752" s="2">
        <v>750</v>
      </c>
      <c r="AN752" s="2">
        <f>+N752-AM752</f>
        <v>6245</v>
      </c>
      <c r="AO752" s="2">
        <f>+AP752-AM752</f>
        <v>174</v>
      </c>
      <c r="AP752" s="2">
        <v>924</v>
      </c>
      <c r="AQ752" s="2">
        <f>+AR752-AP752</f>
        <v>400</v>
      </c>
      <c r="AR752" s="2">
        <v>1324</v>
      </c>
      <c r="AS752" s="2">
        <f>+AT752-AR752</f>
        <v>62</v>
      </c>
      <c r="AT752" s="2">
        <v>1386</v>
      </c>
      <c r="AU752" s="23">
        <f>+AV752-AT752</f>
        <v>740</v>
      </c>
      <c r="AV752" s="2">
        <v>2126</v>
      </c>
      <c r="AX752" s="2">
        <v>2198</v>
      </c>
      <c r="AY752" s="2">
        <f>+BA752-AT752</f>
        <v>960</v>
      </c>
      <c r="AZ752" s="16">
        <f>+BA752-AX752</f>
        <v>148</v>
      </c>
      <c r="BA752" s="2">
        <v>2346</v>
      </c>
      <c r="BB752" s="2">
        <v>2484</v>
      </c>
      <c r="BC752" s="2">
        <f>+N752-BB752</f>
        <v>4511</v>
      </c>
      <c r="BD752" s="2">
        <f>+BE752-BB752</f>
        <v>330</v>
      </c>
      <c r="BE752" s="2">
        <v>2814</v>
      </c>
      <c r="BF752" s="2">
        <f>+BG752-BA752</f>
        <v>710</v>
      </c>
      <c r="BG752" s="2">
        <v>3056</v>
      </c>
      <c r="BH752" s="2">
        <v>6246</v>
      </c>
      <c r="BJ752" s="2">
        <f>+BN752-BG752</f>
        <v>6496</v>
      </c>
      <c r="BK752" s="2" t="s">
        <v>47</v>
      </c>
      <c r="BL752" s="2">
        <v>0</v>
      </c>
      <c r="BM752" s="2">
        <f>+BN752-BH752</f>
        <v>3306</v>
      </c>
      <c r="BN752" s="2">
        <v>9552</v>
      </c>
      <c r="BO752" s="23">
        <f>+N752-BN752</f>
        <v>-2557</v>
      </c>
      <c r="BP752" s="16"/>
      <c r="BT752" s="55" t="s">
        <v>2332</v>
      </c>
      <c r="BU752" s="49"/>
      <c r="BV752" s="49"/>
      <c r="BW752" s="49"/>
      <c r="BX752" s="49"/>
      <c r="BY752" s="49"/>
      <c r="BZ752" s="49"/>
      <c r="CA752" s="49"/>
      <c r="CB752" s="49" t="s">
        <v>1499</v>
      </c>
      <c r="CC752" s="23"/>
      <c r="CD752" s="2" t="s">
        <v>52</v>
      </c>
    </row>
    <row r="753" spans="1:81" ht="51">
      <c r="A753" s="23" t="s">
        <v>405</v>
      </c>
      <c r="B753" s="8" t="s">
        <v>1469</v>
      </c>
      <c r="C753" s="26">
        <v>1</v>
      </c>
      <c r="D753" s="23" t="s">
        <v>406</v>
      </c>
      <c r="E753" s="23">
        <v>22</v>
      </c>
      <c r="F753" s="23" t="s">
        <v>1327</v>
      </c>
      <c r="G753" s="23">
        <v>21</v>
      </c>
      <c r="H753" s="23" t="s">
        <v>1328</v>
      </c>
      <c r="I753" s="23">
        <v>17</v>
      </c>
      <c r="J753" s="16" t="s">
        <v>407</v>
      </c>
      <c r="K753" s="41" t="s">
        <v>2888</v>
      </c>
      <c r="L753" s="29">
        <v>36.14029</v>
      </c>
      <c r="M753" s="29">
        <v>-104.73397</v>
      </c>
      <c r="N753" s="15">
        <v>6408</v>
      </c>
      <c r="O753" s="24">
        <v>27334</v>
      </c>
      <c r="P753" s="16">
        <v>1272</v>
      </c>
      <c r="Q753" s="16" t="s">
        <v>17</v>
      </c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  <c r="BR753" s="16"/>
      <c r="BS753" s="16"/>
      <c r="BT753" s="49" t="s">
        <v>2331</v>
      </c>
      <c r="BU753" s="49"/>
      <c r="BV753" s="49"/>
      <c r="BW753" s="49" t="s">
        <v>17</v>
      </c>
      <c r="BX753" s="49"/>
      <c r="BY753" s="49"/>
      <c r="BZ753" s="49"/>
      <c r="CA753" s="49"/>
      <c r="CB753" s="49"/>
      <c r="CC753" s="23"/>
    </row>
    <row r="754" spans="1:81" ht="38.25">
      <c r="A754" s="23" t="s">
        <v>408</v>
      </c>
      <c r="B754" s="8" t="s">
        <v>409</v>
      </c>
      <c r="C754" s="26">
        <v>1</v>
      </c>
      <c r="D754" s="23" t="s">
        <v>410</v>
      </c>
      <c r="E754" s="23">
        <v>22</v>
      </c>
      <c r="F754" s="23" t="s">
        <v>1327</v>
      </c>
      <c r="G754" s="23">
        <v>21</v>
      </c>
      <c r="H754" s="23" t="s">
        <v>1328</v>
      </c>
      <c r="I754" s="23">
        <v>24</v>
      </c>
      <c r="J754" s="16" t="s">
        <v>2491</v>
      </c>
      <c r="K754" s="41" t="s">
        <v>2888</v>
      </c>
      <c r="L754" s="29">
        <v>36.12563</v>
      </c>
      <c r="M754" s="29">
        <v>-104.6526</v>
      </c>
      <c r="N754" s="15">
        <v>6205</v>
      </c>
      <c r="O754" s="24">
        <v>28399</v>
      </c>
      <c r="P754" s="16">
        <v>1034</v>
      </c>
      <c r="Q754" s="16" t="s">
        <v>1364</v>
      </c>
      <c r="R754" s="16"/>
      <c r="S754" s="16"/>
      <c r="T754" s="16"/>
      <c r="U754" s="16"/>
      <c r="V754" s="16"/>
      <c r="W754" s="16"/>
      <c r="X754" s="16"/>
      <c r="Y754" s="16"/>
      <c r="Z754" s="16">
        <v>0</v>
      </c>
      <c r="AA754" s="16">
        <f>+AC754-Z754</f>
        <v>470</v>
      </c>
      <c r="AB754" s="16">
        <f>+AA754+Y754</f>
        <v>470</v>
      </c>
      <c r="AC754" s="16">
        <v>470</v>
      </c>
      <c r="AD754" s="16">
        <f>+N754-AC754</f>
        <v>5735</v>
      </c>
      <c r="AE754" s="16">
        <f>+AF754-AC754</f>
        <v>40</v>
      </c>
      <c r="AF754" s="16">
        <v>510</v>
      </c>
      <c r="AG754" s="16">
        <f>+AH754-AF754</f>
        <v>210</v>
      </c>
      <c r="AH754" s="16">
        <v>720</v>
      </c>
      <c r="AI754" s="34">
        <f>+AJ754-AH754</f>
        <v>54</v>
      </c>
      <c r="AJ754" s="16">
        <v>774</v>
      </c>
      <c r="AK754" s="16">
        <f>+AM754-AC754</f>
        <v>474</v>
      </c>
      <c r="AL754" s="16">
        <f>+AM754-AJ754</f>
        <v>170</v>
      </c>
      <c r="AM754" s="16">
        <v>944</v>
      </c>
      <c r="AN754" s="16">
        <f>+N754-AM754</f>
        <v>5261</v>
      </c>
      <c r="AO754" s="16"/>
      <c r="AP754" s="16" t="s">
        <v>49</v>
      </c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6"/>
      <c r="BS754" s="16"/>
      <c r="BT754" s="49" t="s">
        <v>2542</v>
      </c>
      <c r="BU754" s="49"/>
      <c r="BV754" s="49"/>
      <c r="BW754" s="49" t="s">
        <v>799</v>
      </c>
      <c r="BX754" s="49"/>
      <c r="BY754" s="49"/>
      <c r="BZ754" s="49"/>
      <c r="CA754" s="49"/>
      <c r="CB754" s="49"/>
      <c r="CC754" s="23"/>
    </row>
    <row r="755" spans="1:81" ht="12.75">
      <c r="A755" s="23" t="s">
        <v>411</v>
      </c>
      <c r="B755" s="8" t="s">
        <v>412</v>
      </c>
      <c r="C755" s="26">
        <v>1</v>
      </c>
      <c r="D755" s="23" t="s">
        <v>404</v>
      </c>
      <c r="E755" s="23">
        <v>22</v>
      </c>
      <c r="F755" s="23" t="s">
        <v>1327</v>
      </c>
      <c r="G755" s="23">
        <v>21</v>
      </c>
      <c r="H755" s="23" t="s">
        <v>1328</v>
      </c>
      <c r="I755" s="23">
        <v>30</v>
      </c>
      <c r="J755" s="16" t="s">
        <v>413</v>
      </c>
      <c r="K755" s="41" t="s">
        <v>2888</v>
      </c>
      <c r="L755" s="29">
        <v>36.104</v>
      </c>
      <c r="M755" s="29">
        <v>-104.755</v>
      </c>
      <c r="N755" s="15">
        <v>6970</v>
      </c>
      <c r="O755" s="24">
        <v>28126</v>
      </c>
      <c r="P755" s="16">
        <v>1443</v>
      </c>
      <c r="Q755" s="16" t="s">
        <v>1364</v>
      </c>
      <c r="R755" s="16"/>
      <c r="S755" s="16"/>
      <c r="T755" s="16"/>
      <c r="U755" s="16"/>
      <c r="V755" s="16"/>
      <c r="W755" s="16"/>
      <c r="X755" s="16"/>
      <c r="Y755" s="16"/>
      <c r="Z755" s="16">
        <v>0</v>
      </c>
      <c r="AA755" s="16">
        <f>+AC755-Z755</f>
        <v>816</v>
      </c>
      <c r="AB755" s="16">
        <f>+AA755+Y755</f>
        <v>816</v>
      </c>
      <c r="AC755" s="16">
        <v>816</v>
      </c>
      <c r="AD755" s="16">
        <f>+N755-AC755</f>
        <v>6154</v>
      </c>
      <c r="AE755" s="16">
        <f>+AF755-AC755</f>
        <v>26</v>
      </c>
      <c r="AF755" s="16">
        <v>842</v>
      </c>
      <c r="AG755" s="16">
        <f>+AH755-AF755</f>
        <v>210</v>
      </c>
      <c r="AH755" s="16">
        <v>1052</v>
      </c>
      <c r="AI755" s="34">
        <f>+AJ755-AH755</f>
        <v>53</v>
      </c>
      <c r="AJ755" s="16">
        <v>1105</v>
      </c>
      <c r="AK755" s="16">
        <f>+AM755-AC755</f>
        <v>478</v>
      </c>
      <c r="AL755" s="16">
        <f>+AM755-AJ755</f>
        <v>189</v>
      </c>
      <c r="AM755" s="16">
        <v>1294</v>
      </c>
      <c r="AN755" s="16">
        <f>+N755-AM755</f>
        <v>5676</v>
      </c>
      <c r="AO755" s="16"/>
      <c r="AP755" s="16" t="s">
        <v>49</v>
      </c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R755" s="16"/>
      <c r="BS755" s="16"/>
      <c r="BT755" s="16"/>
      <c r="BU755" s="16"/>
      <c r="BV755" s="16"/>
      <c r="BW755" s="16"/>
      <c r="BX755" s="16"/>
      <c r="BY755" s="16"/>
      <c r="BZ755" s="16"/>
      <c r="CA755" s="16"/>
      <c r="CB755" s="16"/>
      <c r="CC755" s="23"/>
    </row>
    <row r="756" spans="1:81" ht="25.5">
      <c r="A756" s="23" t="s">
        <v>414</v>
      </c>
      <c r="B756" s="8" t="s">
        <v>409</v>
      </c>
      <c r="C756" s="26">
        <v>1</v>
      </c>
      <c r="D756" s="23" t="s">
        <v>415</v>
      </c>
      <c r="E756" s="23">
        <v>22</v>
      </c>
      <c r="F756" s="23" t="s">
        <v>1327</v>
      </c>
      <c r="G756" s="23">
        <v>22</v>
      </c>
      <c r="H756" s="23" t="s">
        <v>1328</v>
      </c>
      <c r="I756" s="23">
        <v>7</v>
      </c>
      <c r="J756" s="16" t="s">
        <v>2475</v>
      </c>
      <c r="K756" s="41" t="s">
        <v>2888</v>
      </c>
      <c r="L756" s="29">
        <v>36.15466</v>
      </c>
      <c r="M756" s="29">
        <v>-104.64358</v>
      </c>
      <c r="N756" s="15">
        <v>6120</v>
      </c>
      <c r="O756" s="24">
        <v>28399</v>
      </c>
      <c r="P756" s="16">
        <v>1512</v>
      </c>
      <c r="Q756" s="16" t="s">
        <v>1364</v>
      </c>
      <c r="R756" s="16"/>
      <c r="S756" s="16"/>
      <c r="T756" s="16"/>
      <c r="U756" s="16"/>
      <c r="V756" s="16"/>
      <c r="W756" s="16"/>
      <c r="X756" s="16"/>
      <c r="Y756" s="16"/>
      <c r="Z756" s="16">
        <v>0</v>
      </c>
      <c r="AA756" s="16">
        <f>+AC756-Z756</f>
        <v>500</v>
      </c>
      <c r="AB756" s="16">
        <f>+AA756+Y756</f>
        <v>500</v>
      </c>
      <c r="AC756" s="16">
        <v>500</v>
      </c>
      <c r="AD756" s="16">
        <f>+N756-AC756</f>
        <v>5620</v>
      </c>
      <c r="AE756" s="16">
        <f>+AF756-AC756</f>
        <v>32</v>
      </c>
      <c r="AF756" s="16">
        <v>532</v>
      </c>
      <c r="AG756" s="16">
        <f>+AH756-AF756</f>
        <v>218</v>
      </c>
      <c r="AH756" s="16">
        <v>750</v>
      </c>
      <c r="AI756" s="34">
        <f>+AJ756-AH756</f>
        <v>50</v>
      </c>
      <c r="AJ756" s="16">
        <v>800</v>
      </c>
      <c r="AK756" s="16">
        <f>+AM756-AC756</f>
        <v>478</v>
      </c>
      <c r="AL756" s="16">
        <f>+AM756-AJ756</f>
        <v>178</v>
      </c>
      <c r="AM756" s="16">
        <v>978</v>
      </c>
      <c r="AN756" s="16">
        <f>+N756-AM756</f>
        <v>5142</v>
      </c>
      <c r="AO756" s="16"/>
      <c r="AP756" s="16">
        <v>1200</v>
      </c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Q756" s="16"/>
      <c r="BR756" s="16"/>
      <c r="BS756" s="16"/>
      <c r="BT756" s="49" t="s">
        <v>416</v>
      </c>
      <c r="BU756" s="49"/>
      <c r="BV756" s="49"/>
      <c r="BW756" s="49" t="s">
        <v>2532</v>
      </c>
      <c r="BX756" s="49" t="s">
        <v>2531</v>
      </c>
      <c r="BY756" s="49"/>
      <c r="BZ756" s="49"/>
      <c r="CA756" s="49"/>
      <c r="CB756" s="49"/>
      <c r="CC756" s="23"/>
    </row>
    <row r="757" spans="1:81" ht="25.5">
      <c r="A757" s="23" t="s">
        <v>417</v>
      </c>
      <c r="B757" s="8" t="s">
        <v>409</v>
      </c>
      <c r="C757" s="26">
        <v>1</v>
      </c>
      <c r="D757" s="23" t="s">
        <v>418</v>
      </c>
      <c r="E757" s="23">
        <v>22</v>
      </c>
      <c r="F757" s="23" t="s">
        <v>1327</v>
      </c>
      <c r="G757" s="23">
        <v>22</v>
      </c>
      <c r="H757" s="23" t="s">
        <v>1328</v>
      </c>
      <c r="I757" s="23">
        <v>31</v>
      </c>
      <c r="J757" s="2" t="s">
        <v>2475</v>
      </c>
      <c r="K757" s="41" t="s">
        <v>2888</v>
      </c>
      <c r="L757" s="29">
        <v>36.09645</v>
      </c>
      <c r="M757" s="29">
        <v>-104.64388</v>
      </c>
      <c r="N757" s="6">
        <v>6305</v>
      </c>
      <c r="O757" s="25">
        <v>28157</v>
      </c>
      <c r="P757" s="2">
        <v>1025</v>
      </c>
      <c r="Q757" s="2" t="s">
        <v>17</v>
      </c>
      <c r="V757" s="11"/>
      <c r="W757" s="11"/>
      <c r="BT757" s="55" t="s">
        <v>419</v>
      </c>
      <c r="BU757" s="49"/>
      <c r="BV757" s="49"/>
      <c r="BW757" s="49" t="s">
        <v>17</v>
      </c>
      <c r="BX757" s="49"/>
      <c r="BY757" s="49"/>
      <c r="BZ757" s="49"/>
      <c r="CA757" s="49"/>
      <c r="CB757" s="49"/>
      <c r="CC757" s="23"/>
    </row>
    <row r="758" spans="1:81" ht="12.75">
      <c r="A758" s="23" t="s">
        <v>420</v>
      </c>
      <c r="B758" s="8" t="s">
        <v>370</v>
      </c>
      <c r="C758" s="16">
        <v>1</v>
      </c>
      <c r="D758" s="23" t="s">
        <v>421</v>
      </c>
      <c r="E758" s="23">
        <v>21</v>
      </c>
      <c r="F758" s="23" t="s">
        <v>1327</v>
      </c>
      <c r="G758" s="23">
        <v>17</v>
      </c>
      <c r="H758" s="23" t="s">
        <v>1328</v>
      </c>
      <c r="I758" s="23">
        <v>21</v>
      </c>
      <c r="J758" s="2" t="s">
        <v>422</v>
      </c>
      <c r="K758" s="41" t="s">
        <v>2888</v>
      </c>
      <c r="L758" s="29">
        <v>36.03</v>
      </c>
      <c r="M758" s="29">
        <v>-105.14</v>
      </c>
      <c r="N758" s="6">
        <v>7534</v>
      </c>
      <c r="O758" s="25">
        <v>31017</v>
      </c>
      <c r="P758" s="2">
        <v>8955</v>
      </c>
      <c r="Q758" s="2" t="s">
        <v>1364</v>
      </c>
      <c r="BB758" s="2">
        <v>0</v>
      </c>
      <c r="BC758" s="2">
        <f>+N758-BB758</f>
        <v>7534</v>
      </c>
      <c r="BD758" s="2">
        <f>+BE758-BB758</f>
        <v>648</v>
      </c>
      <c r="BE758" s="2">
        <v>648</v>
      </c>
      <c r="BF758" s="2">
        <v>992</v>
      </c>
      <c r="BG758" s="2">
        <v>992</v>
      </c>
      <c r="BH758" s="2">
        <v>3220</v>
      </c>
      <c r="BJ758" s="2">
        <f>+BN758-BG758</f>
        <v>7924</v>
      </c>
      <c r="BK758" s="2">
        <v>8756</v>
      </c>
      <c r="BL758" s="2">
        <f>+BN758-BK758</f>
        <v>160</v>
      </c>
      <c r="BM758" s="2">
        <f>+BN758-BH758</f>
        <v>5696</v>
      </c>
      <c r="BN758" s="2">
        <v>8916</v>
      </c>
      <c r="BO758" s="23">
        <f>+N758-BN758</f>
        <v>-1382</v>
      </c>
      <c r="BU758" s="16"/>
      <c r="BV758" s="16"/>
      <c r="BW758" s="16"/>
      <c r="BX758" s="16"/>
      <c r="BY758" s="16"/>
      <c r="BZ758" s="16"/>
      <c r="CA758" s="16"/>
      <c r="CB758" s="16"/>
      <c r="CC758" s="23"/>
    </row>
    <row r="759" spans="1:81" ht="12.75">
      <c r="A759" s="23" t="s">
        <v>429</v>
      </c>
      <c r="B759" s="8" t="s">
        <v>412</v>
      </c>
      <c r="C759" s="26">
        <v>1</v>
      </c>
      <c r="D759" s="23" t="s">
        <v>430</v>
      </c>
      <c r="E759" s="23">
        <v>21</v>
      </c>
      <c r="F759" s="23" t="s">
        <v>1327</v>
      </c>
      <c r="G759" s="23">
        <v>21</v>
      </c>
      <c r="H759" s="23" t="s">
        <v>1328</v>
      </c>
      <c r="I759" s="23">
        <v>3</v>
      </c>
      <c r="J759" s="16" t="s">
        <v>425</v>
      </c>
      <c r="K759" s="41" t="s">
        <v>2888</v>
      </c>
      <c r="L759" s="29">
        <v>36.07479</v>
      </c>
      <c r="M759" s="29">
        <v>-104.69741</v>
      </c>
      <c r="N759" s="15">
        <v>6260</v>
      </c>
      <c r="O759" s="24">
        <v>28034</v>
      </c>
      <c r="P759" s="16">
        <v>718</v>
      </c>
      <c r="Q759" s="16" t="s">
        <v>1364</v>
      </c>
      <c r="R759" s="16"/>
      <c r="S759" s="16" t="s">
        <v>426</v>
      </c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  <c r="BR759" s="16"/>
      <c r="BS759" s="16"/>
      <c r="BT759" s="16"/>
      <c r="BU759" s="16"/>
      <c r="BV759" s="16"/>
      <c r="BW759" s="16"/>
      <c r="BX759" s="16"/>
      <c r="BY759" s="16"/>
      <c r="BZ759" s="16"/>
      <c r="CA759" s="16"/>
      <c r="CB759" s="16"/>
      <c r="CC759" s="23"/>
    </row>
    <row r="760" spans="1:81" ht="12.75">
      <c r="A760" s="23" t="s">
        <v>2355</v>
      </c>
      <c r="B760" s="8" t="s">
        <v>2356</v>
      </c>
      <c r="C760" s="26">
        <v>3</v>
      </c>
      <c r="D760" s="23" t="s">
        <v>404</v>
      </c>
      <c r="E760" s="23">
        <v>21</v>
      </c>
      <c r="F760" s="23" t="s">
        <v>1327</v>
      </c>
      <c r="G760" s="23">
        <v>21</v>
      </c>
      <c r="H760" s="23" t="s">
        <v>1328</v>
      </c>
      <c r="I760" s="23">
        <v>5</v>
      </c>
      <c r="J760" s="2" t="s">
        <v>814</v>
      </c>
      <c r="K760" s="41" t="s">
        <v>2888</v>
      </c>
      <c r="L760" s="29">
        <v>36.07484</v>
      </c>
      <c r="M760" s="29">
        <v>-104.73409</v>
      </c>
      <c r="N760" s="6">
        <v>6520</v>
      </c>
      <c r="O760" s="25">
        <v>29099</v>
      </c>
      <c r="P760" s="2">
        <v>1062</v>
      </c>
      <c r="Q760" s="2" t="s">
        <v>1364</v>
      </c>
      <c r="S760" s="2" t="s">
        <v>426</v>
      </c>
      <c r="Z760" s="2">
        <v>0</v>
      </c>
      <c r="AA760" s="2">
        <f>+AC760-Z760</f>
        <v>526</v>
      </c>
      <c r="AB760" s="2">
        <v>526</v>
      </c>
      <c r="AC760" s="2">
        <v>526</v>
      </c>
      <c r="AD760" s="2">
        <f>+N760-AC760</f>
        <v>5994</v>
      </c>
      <c r="AE760" s="2">
        <f>+AF760-AC760</f>
        <v>44</v>
      </c>
      <c r="AF760" s="2">
        <v>570</v>
      </c>
      <c r="AG760" s="2">
        <f>+AH760-AF760</f>
        <v>226</v>
      </c>
      <c r="AH760" s="2">
        <v>796</v>
      </c>
      <c r="AI760" s="34">
        <f>+AJ760-AH760</f>
        <v>56</v>
      </c>
      <c r="AJ760" s="2">
        <v>852</v>
      </c>
      <c r="AK760" s="2">
        <f>+AM760-AC760</f>
        <v>479</v>
      </c>
      <c r="AL760" s="2">
        <f>+AM760-AJ760</f>
        <v>153</v>
      </c>
      <c r="AM760" s="2">
        <v>1005</v>
      </c>
      <c r="AN760" s="2">
        <f>+N760-AM760</f>
        <v>5515</v>
      </c>
      <c r="AP760" s="2" t="s">
        <v>49</v>
      </c>
      <c r="BP760" s="16"/>
      <c r="BT760" s="2" t="s">
        <v>2333</v>
      </c>
      <c r="BU760" s="16"/>
      <c r="BV760" s="16"/>
      <c r="BW760" s="16"/>
      <c r="BX760" s="16"/>
      <c r="BY760" s="16"/>
      <c r="BZ760" s="16"/>
      <c r="CA760" s="16"/>
      <c r="CB760" s="16"/>
      <c r="CC760" s="23"/>
    </row>
    <row r="761" spans="1:81" ht="12.75">
      <c r="A761" s="23" t="s">
        <v>2357</v>
      </c>
      <c r="B761" s="8" t="s">
        <v>2356</v>
      </c>
      <c r="C761" s="26">
        <v>4</v>
      </c>
      <c r="D761" s="23" t="s">
        <v>404</v>
      </c>
      <c r="E761" s="23">
        <v>21</v>
      </c>
      <c r="F761" s="23" t="s">
        <v>1327</v>
      </c>
      <c r="G761" s="23">
        <v>21</v>
      </c>
      <c r="H761" s="23" t="s">
        <v>1328</v>
      </c>
      <c r="I761" s="23">
        <v>5</v>
      </c>
      <c r="J761" s="2" t="s">
        <v>2358</v>
      </c>
      <c r="K761" s="41" t="s">
        <v>2888</v>
      </c>
      <c r="L761" s="29">
        <v>36.07484</v>
      </c>
      <c r="M761" s="29">
        <v>-104.73425</v>
      </c>
      <c r="N761" s="6">
        <v>6520</v>
      </c>
      <c r="O761" s="25">
        <v>30225</v>
      </c>
      <c r="P761" s="2">
        <v>801</v>
      </c>
      <c r="Q761" s="2" t="s">
        <v>1364</v>
      </c>
      <c r="S761" s="2" t="s">
        <v>426</v>
      </c>
      <c r="V761" s="16"/>
      <c r="W761" s="16"/>
      <c r="BO761" s="16"/>
      <c r="BP761" s="16"/>
      <c r="BT761" s="2" t="s">
        <v>2898</v>
      </c>
      <c r="BU761" s="16"/>
      <c r="BV761" s="16"/>
      <c r="BW761" s="16"/>
      <c r="BX761" s="16"/>
      <c r="BY761" s="16"/>
      <c r="BZ761" s="16"/>
      <c r="CA761" s="16"/>
      <c r="CB761" s="16"/>
      <c r="CC761" s="23"/>
    </row>
    <row r="762" spans="1:81" ht="12.75">
      <c r="A762" s="23" t="s">
        <v>2359</v>
      </c>
      <c r="B762" s="8" t="s">
        <v>2360</v>
      </c>
      <c r="C762" s="26">
        <v>1</v>
      </c>
      <c r="D762" s="23" t="s">
        <v>430</v>
      </c>
      <c r="E762" s="23">
        <v>21</v>
      </c>
      <c r="F762" s="23" t="s">
        <v>1327</v>
      </c>
      <c r="G762" s="23">
        <v>21</v>
      </c>
      <c r="H762" s="23" t="s">
        <v>1328</v>
      </c>
      <c r="I762" s="23">
        <v>9</v>
      </c>
      <c r="J762" s="16" t="s">
        <v>2361</v>
      </c>
      <c r="K762" s="41" t="s">
        <v>2888</v>
      </c>
      <c r="L762" s="29">
        <v>36.06018</v>
      </c>
      <c r="M762" s="29">
        <v>-104.71527</v>
      </c>
      <c r="N762" s="15">
        <v>6270</v>
      </c>
      <c r="O762" s="24">
        <v>27334</v>
      </c>
      <c r="P762" s="16">
        <v>632</v>
      </c>
      <c r="Q762" s="16" t="s">
        <v>1198</v>
      </c>
      <c r="R762" s="16"/>
      <c r="S762" s="16" t="s">
        <v>426</v>
      </c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2" t="s">
        <v>2453</v>
      </c>
      <c r="BQ762" s="16" t="s">
        <v>2362</v>
      </c>
      <c r="BR762" s="16"/>
      <c r="BS762" s="16"/>
      <c r="BT762" s="16" t="s">
        <v>2899</v>
      </c>
      <c r="BU762" s="16"/>
      <c r="BV762" s="16"/>
      <c r="BW762" s="16" t="s">
        <v>805</v>
      </c>
      <c r="BX762" s="16"/>
      <c r="BY762" s="16"/>
      <c r="BZ762" s="16"/>
      <c r="CA762" s="16"/>
      <c r="CB762" s="16"/>
      <c r="CC762" s="23"/>
    </row>
    <row r="763" spans="1:81" ht="12.75">
      <c r="A763" s="23" t="s">
        <v>2364</v>
      </c>
      <c r="B763" s="8" t="s">
        <v>409</v>
      </c>
      <c r="C763" s="26">
        <v>2</v>
      </c>
      <c r="D763" s="23" t="s">
        <v>424</v>
      </c>
      <c r="E763" s="23">
        <v>21</v>
      </c>
      <c r="F763" s="23" t="s">
        <v>1327</v>
      </c>
      <c r="G763" s="23">
        <v>21</v>
      </c>
      <c r="H763" s="23" t="s">
        <v>1328</v>
      </c>
      <c r="I763" s="23">
        <v>11</v>
      </c>
      <c r="J763" s="16" t="s">
        <v>796</v>
      </c>
      <c r="K763" s="41" t="s">
        <v>2888</v>
      </c>
      <c r="L763" s="29">
        <v>36.06018</v>
      </c>
      <c r="M763" s="29">
        <v>-104.67081</v>
      </c>
      <c r="N763" s="15">
        <v>6245</v>
      </c>
      <c r="O763" s="24">
        <v>28157</v>
      </c>
      <c r="P763" s="16">
        <v>502</v>
      </c>
      <c r="Q763" s="16" t="s">
        <v>1198</v>
      </c>
      <c r="R763" s="16"/>
      <c r="S763" s="16" t="s">
        <v>426</v>
      </c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1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P763" s="16" t="s">
        <v>2453</v>
      </c>
      <c r="BQ763" s="16" t="s">
        <v>2365</v>
      </c>
      <c r="BR763" s="16"/>
      <c r="BS763" s="16"/>
      <c r="BT763" s="16" t="s">
        <v>2900</v>
      </c>
      <c r="BU763" s="16"/>
      <c r="BV763" s="16"/>
      <c r="BW763" s="16" t="s">
        <v>805</v>
      </c>
      <c r="BX763" s="16"/>
      <c r="BY763" s="16"/>
      <c r="BZ763" s="16"/>
      <c r="CA763" s="16"/>
      <c r="CB763" s="16"/>
      <c r="CC763" s="23"/>
    </row>
    <row r="764" spans="1:81" ht="12.75">
      <c r="A764" s="23" t="s">
        <v>2366</v>
      </c>
      <c r="B764" s="8" t="s">
        <v>409</v>
      </c>
      <c r="C764" s="26">
        <v>3</v>
      </c>
      <c r="D764" s="23" t="s">
        <v>424</v>
      </c>
      <c r="E764" s="23">
        <v>21</v>
      </c>
      <c r="F764" s="23" t="s">
        <v>1327</v>
      </c>
      <c r="G764" s="23">
        <v>21</v>
      </c>
      <c r="H764" s="23" t="s">
        <v>1328</v>
      </c>
      <c r="I764" s="23">
        <v>11</v>
      </c>
      <c r="J764" s="16" t="s">
        <v>2367</v>
      </c>
      <c r="K764" s="41" t="s">
        <v>2888</v>
      </c>
      <c r="L764" s="29">
        <v>36.06744</v>
      </c>
      <c r="M764" s="29">
        <v>-104.67963</v>
      </c>
      <c r="N764" s="15">
        <v>6235</v>
      </c>
      <c r="O764" s="24">
        <v>28246</v>
      </c>
      <c r="P764" s="16">
        <v>549</v>
      </c>
      <c r="Q764" s="16" t="s">
        <v>1198</v>
      </c>
      <c r="R764" s="16"/>
      <c r="S764" s="16" t="s">
        <v>426</v>
      </c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P764" s="16" t="s">
        <v>2453</v>
      </c>
      <c r="BQ764" s="16" t="s">
        <v>2368</v>
      </c>
      <c r="BR764" s="16"/>
      <c r="BS764" s="16"/>
      <c r="BT764" s="16" t="s">
        <v>2901</v>
      </c>
      <c r="BU764" s="16"/>
      <c r="BV764" s="16"/>
      <c r="BW764" s="16" t="s">
        <v>805</v>
      </c>
      <c r="BX764" s="16"/>
      <c r="BY764" s="16"/>
      <c r="BZ764" s="16"/>
      <c r="CA764" s="16"/>
      <c r="CB764" s="16"/>
      <c r="CC764" s="23"/>
    </row>
    <row r="765" spans="1:81" ht="12.75">
      <c r="A765" s="23" t="s">
        <v>423</v>
      </c>
      <c r="B765" s="8" t="s">
        <v>409</v>
      </c>
      <c r="C765" s="26">
        <v>4</v>
      </c>
      <c r="D765" s="23" t="s">
        <v>424</v>
      </c>
      <c r="E765" s="23">
        <v>21</v>
      </c>
      <c r="F765" s="23" t="s">
        <v>1327</v>
      </c>
      <c r="G765" s="23">
        <v>21</v>
      </c>
      <c r="H765" s="23" t="s">
        <v>1328</v>
      </c>
      <c r="I765" s="23">
        <v>11</v>
      </c>
      <c r="J765" s="2" t="s">
        <v>425</v>
      </c>
      <c r="K765" s="41" t="s">
        <v>2888</v>
      </c>
      <c r="L765" s="29">
        <v>36.06024</v>
      </c>
      <c r="M765" s="29">
        <v>-104.67939</v>
      </c>
      <c r="N765" s="6">
        <v>6220</v>
      </c>
      <c r="O765" s="25">
        <v>28430</v>
      </c>
      <c r="P765" s="2">
        <v>673</v>
      </c>
      <c r="Q765" s="2" t="s">
        <v>2903</v>
      </c>
      <c r="S765" s="2" t="s">
        <v>426</v>
      </c>
      <c r="V765" s="16"/>
      <c r="W765" s="16"/>
      <c r="AC765" s="2">
        <v>0</v>
      </c>
      <c r="AD765" s="2">
        <f>+N765-AC765</f>
        <v>6220</v>
      </c>
      <c r="AF765" s="2">
        <v>44</v>
      </c>
      <c r="AG765" s="2">
        <f>+AH765-AF765</f>
        <v>144</v>
      </c>
      <c r="AH765" s="2">
        <v>188</v>
      </c>
      <c r="AI765" s="54">
        <f>+AJ765-AH765</f>
        <v>52</v>
      </c>
      <c r="AJ765" s="2">
        <v>240</v>
      </c>
      <c r="AK765" s="2">
        <f>+AM765-AC765</f>
        <v>408</v>
      </c>
      <c r="AL765" s="2">
        <f>+AM765-AJ765</f>
        <v>168</v>
      </c>
      <c r="AM765" s="2">
        <v>408</v>
      </c>
      <c r="AN765" s="2">
        <f>+N765-AM765</f>
        <v>5812</v>
      </c>
      <c r="AO765" s="2">
        <f>+AP765-AM765</f>
        <v>198</v>
      </c>
      <c r="AP765" s="2">
        <v>606</v>
      </c>
      <c r="AR765" s="2" t="s">
        <v>49</v>
      </c>
      <c r="BP765" s="16" t="s">
        <v>2453</v>
      </c>
      <c r="BQ765" s="2" t="s">
        <v>428</v>
      </c>
      <c r="BT765" s="2" t="s">
        <v>2902</v>
      </c>
      <c r="BU765" s="16"/>
      <c r="BV765" s="16"/>
      <c r="BW765" s="16" t="s">
        <v>805</v>
      </c>
      <c r="BX765" s="16"/>
      <c r="BY765" s="16"/>
      <c r="BZ765" s="16"/>
      <c r="CA765" s="16"/>
      <c r="CB765" s="16"/>
      <c r="CC765" s="23"/>
    </row>
    <row r="766" spans="1:81" ht="12.75">
      <c r="A766" s="23" t="s">
        <v>2363</v>
      </c>
      <c r="B766" s="8" t="s">
        <v>409</v>
      </c>
      <c r="C766" s="26">
        <v>1</v>
      </c>
      <c r="D766" s="23" t="s">
        <v>424</v>
      </c>
      <c r="E766" s="23">
        <v>21</v>
      </c>
      <c r="F766" s="23" t="s">
        <v>1327</v>
      </c>
      <c r="G766" s="23">
        <v>21</v>
      </c>
      <c r="H766" s="23" t="s">
        <v>1328</v>
      </c>
      <c r="I766" s="23">
        <v>11</v>
      </c>
      <c r="J766" s="2" t="s">
        <v>2491</v>
      </c>
      <c r="K766" s="41" t="s">
        <v>2888</v>
      </c>
      <c r="L766" s="29">
        <v>36.06739</v>
      </c>
      <c r="M766" s="29">
        <v>-104.67074</v>
      </c>
      <c r="N766" s="6">
        <v>6245</v>
      </c>
      <c r="O766" s="25">
        <v>29465</v>
      </c>
      <c r="P766" s="2">
        <v>572</v>
      </c>
      <c r="Q766" s="2" t="s">
        <v>1364</v>
      </c>
      <c r="S766" s="2" t="s">
        <v>426</v>
      </c>
      <c r="V766" s="11"/>
      <c r="W766" s="11"/>
      <c r="BT766" s="2" t="s">
        <v>2485</v>
      </c>
      <c r="BU766" s="16"/>
      <c r="BV766" s="16"/>
      <c r="BW766" s="16"/>
      <c r="BX766" s="16"/>
      <c r="BY766" s="16"/>
      <c r="BZ766" s="16"/>
      <c r="CA766" s="16"/>
      <c r="CB766" s="16"/>
      <c r="CC766" s="23"/>
    </row>
    <row r="767" spans="1:81" ht="12.75">
      <c r="A767" s="23" t="s">
        <v>2369</v>
      </c>
      <c r="B767" s="8" t="s">
        <v>409</v>
      </c>
      <c r="C767" s="26">
        <v>1</v>
      </c>
      <c r="D767" s="23" t="s">
        <v>2370</v>
      </c>
      <c r="E767" s="23">
        <v>21</v>
      </c>
      <c r="F767" s="23" t="s">
        <v>1327</v>
      </c>
      <c r="G767" s="23">
        <v>21</v>
      </c>
      <c r="H767" s="23" t="s">
        <v>1328</v>
      </c>
      <c r="I767" s="23">
        <v>14</v>
      </c>
      <c r="J767" s="2" t="s">
        <v>2475</v>
      </c>
      <c r="K767" s="41" t="s">
        <v>2888</v>
      </c>
      <c r="L767" s="29">
        <v>36.05299</v>
      </c>
      <c r="M767" s="29">
        <v>-104.6794</v>
      </c>
      <c r="N767" s="6">
        <v>6206</v>
      </c>
      <c r="O767" s="25">
        <v>28369</v>
      </c>
      <c r="P767" s="2">
        <v>756</v>
      </c>
      <c r="Q767" s="2" t="s">
        <v>1198</v>
      </c>
      <c r="S767" s="2" t="s">
        <v>426</v>
      </c>
      <c r="AF767" s="2">
        <v>0</v>
      </c>
      <c r="AH767" s="2">
        <v>138</v>
      </c>
      <c r="AI767" s="34">
        <f>+AJ767-AH767</f>
        <v>48</v>
      </c>
      <c r="AJ767" s="2">
        <v>186</v>
      </c>
      <c r="AK767" s="2">
        <f>+AM767-AC767</f>
        <v>366</v>
      </c>
      <c r="AL767" s="2">
        <f>+AM767-AJ767</f>
        <v>180</v>
      </c>
      <c r="AM767" s="2">
        <v>366</v>
      </c>
      <c r="AN767" s="2">
        <f>+N767-AM767</f>
        <v>5840</v>
      </c>
      <c r="AO767" s="2">
        <f>+AP767-AM767</f>
        <v>148</v>
      </c>
      <c r="AP767" s="2">
        <v>514</v>
      </c>
      <c r="AR767" s="2" t="s">
        <v>49</v>
      </c>
      <c r="BP767" s="2" t="s">
        <v>427</v>
      </c>
      <c r="BQ767" s="2" t="s">
        <v>2371</v>
      </c>
      <c r="BT767" s="2" t="s">
        <v>2904</v>
      </c>
      <c r="BU767" s="16"/>
      <c r="BV767" s="16"/>
      <c r="BW767" s="16" t="s">
        <v>805</v>
      </c>
      <c r="BX767" s="16" t="s">
        <v>805</v>
      </c>
      <c r="BY767" s="16"/>
      <c r="BZ767" s="16"/>
      <c r="CA767" s="16"/>
      <c r="CB767" s="16"/>
      <c r="CC767" s="23"/>
    </row>
    <row r="768" spans="1:81" ht="12.75">
      <c r="A768" s="23" t="s">
        <v>2372</v>
      </c>
      <c r="B768" s="8" t="s">
        <v>1469</v>
      </c>
      <c r="C768" s="26">
        <v>1</v>
      </c>
      <c r="D768" s="23" t="s">
        <v>2373</v>
      </c>
      <c r="E768" s="23">
        <v>21</v>
      </c>
      <c r="F768" s="23" t="s">
        <v>1327</v>
      </c>
      <c r="G768" s="23">
        <v>21</v>
      </c>
      <c r="H768" s="23" t="s">
        <v>1328</v>
      </c>
      <c r="I768" s="23">
        <v>14</v>
      </c>
      <c r="J768" s="2" t="s">
        <v>2374</v>
      </c>
      <c r="K768" s="41" t="s">
        <v>2888</v>
      </c>
      <c r="L768" s="29">
        <v>36.04647</v>
      </c>
      <c r="M768" s="29">
        <v>-104.68275</v>
      </c>
      <c r="N768" s="6">
        <v>6178</v>
      </c>
      <c r="O768" s="25">
        <v>27668</v>
      </c>
      <c r="P768" s="2">
        <v>434</v>
      </c>
      <c r="Q768" s="2" t="s">
        <v>2744</v>
      </c>
      <c r="S768" s="2" t="s">
        <v>426</v>
      </c>
      <c r="BU768" s="16"/>
      <c r="BV768" s="16"/>
      <c r="BW768" s="16"/>
      <c r="BX768" s="16"/>
      <c r="BY768" s="16"/>
      <c r="BZ768" s="16"/>
      <c r="CA768" s="16"/>
      <c r="CB768" s="16"/>
      <c r="CC768" s="23"/>
    </row>
    <row r="769" spans="1:81" ht="12.75">
      <c r="A769" s="23" t="s">
        <v>2375</v>
      </c>
      <c r="B769" s="8" t="s">
        <v>1469</v>
      </c>
      <c r="C769" s="26">
        <v>1</v>
      </c>
      <c r="D769" s="23" t="s">
        <v>2376</v>
      </c>
      <c r="E769" s="23">
        <v>21</v>
      </c>
      <c r="F769" s="23" t="s">
        <v>1327</v>
      </c>
      <c r="G769" s="23">
        <v>21</v>
      </c>
      <c r="H769" s="23" t="s">
        <v>1328</v>
      </c>
      <c r="I769" s="23">
        <v>14</v>
      </c>
      <c r="J769" s="16" t="s">
        <v>2377</v>
      </c>
      <c r="K769" s="41" t="s">
        <v>2888</v>
      </c>
      <c r="L769" s="29">
        <v>36.04646</v>
      </c>
      <c r="M769" s="29">
        <v>-104.68052</v>
      </c>
      <c r="N769" s="6">
        <v>6178</v>
      </c>
      <c r="O769" s="25">
        <v>27668</v>
      </c>
      <c r="P769" s="16">
        <v>434</v>
      </c>
      <c r="Q769" s="16" t="s">
        <v>1198</v>
      </c>
      <c r="S769" s="2" t="s">
        <v>426</v>
      </c>
      <c r="BP769" s="16" t="s">
        <v>2453</v>
      </c>
      <c r="BQ769" s="2" t="s">
        <v>2906</v>
      </c>
      <c r="BT769" s="2" t="s">
        <v>2905</v>
      </c>
      <c r="BU769" s="16"/>
      <c r="BV769" s="16"/>
      <c r="BW769" s="16" t="s">
        <v>805</v>
      </c>
      <c r="BX769" s="16"/>
      <c r="BY769" s="16"/>
      <c r="BZ769" s="16"/>
      <c r="CA769" s="16"/>
      <c r="CB769" s="16"/>
      <c r="CC769" s="23"/>
    </row>
    <row r="770" spans="1:81" ht="12.75">
      <c r="A770" s="23" t="s">
        <v>2378</v>
      </c>
      <c r="B770" s="8" t="s">
        <v>1469</v>
      </c>
      <c r="C770" s="26">
        <v>1</v>
      </c>
      <c r="D770" s="23" t="s">
        <v>2379</v>
      </c>
      <c r="E770" s="23">
        <v>21</v>
      </c>
      <c r="F770" s="23" t="s">
        <v>1327</v>
      </c>
      <c r="G770" s="23">
        <v>21</v>
      </c>
      <c r="H770" s="23" t="s">
        <v>1328</v>
      </c>
      <c r="I770" s="23">
        <v>15</v>
      </c>
      <c r="J770" s="2" t="s">
        <v>1457</v>
      </c>
      <c r="K770" s="41" t="s">
        <v>2888</v>
      </c>
      <c r="L770" s="29">
        <v>36.05297</v>
      </c>
      <c r="M770" s="29">
        <v>-104.69279</v>
      </c>
      <c r="N770" s="6">
        <v>6182</v>
      </c>
      <c r="O770" s="25">
        <v>26908</v>
      </c>
      <c r="P770" s="2">
        <v>480</v>
      </c>
      <c r="Q770" s="2" t="s">
        <v>1198</v>
      </c>
      <c r="S770" s="2" t="s">
        <v>426</v>
      </c>
      <c r="V770" s="16"/>
      <c r="W770" s="16"/>
      <c r="BO770" s="16"/>
      <c r="BP770" s="2" t="s">
        <v>2453</v>
      </c>
      <c r="BQ770" s="2" t="s">
        <v>2380</v>
      </c>
      <c r="BT770" s="2" t="s">
        <v>2907</v>
      </c>
      <c r="BU770" s="16"/>
      <c r="BV770" s="16"/>
      <c r="BW770" s="16" t="s">
        <v>805</v>
      </c>
      <c r="BX770" s="16"/>
      <c r="BY770" s="16"/>
      <c r="BZ770" s="16"/>
      <c r="CA770" s="16"/>
      <c r="CB770" s="16"/>
      <c r="CC770" s="23"/>
    </row>
    <row r="771" spans="1:81" ht="12.75">
      <c r="A771" s="23" t="s">
        <v>2383</v>
      </c>
      <c r="B771" s="8" t="s">
        <v>2356</v>
      </c>
      <c r="C771" s="26">
        <v>2</v>
      </c>
      <c r="D771" s="23" t="s">
        <v>2373</v>
      </c>
      <c r="E771" s="23">
        <v>21</v>
      </c>
      <c r="F771" s="23" t="s">
        <v>1327</v>
      </c>
      <c r="G771" s="23">
        <v>21</v>
      </c>
      <c r="H771" s="23" t="s">
        <v>1328</v>
      </c>
      <c r="I771" s="23">
        <v>21</v>
      </c>
      <c r="J771" s="2" t="s">
        <v>2475</v>
      </c>
      <c r="K771" s="41" t="s">
        <v>2888</v>
      </c>
      <c r="L771" s="29">
        <v>36.03844</v>
      </c>
      <c r="M771" s="29">
        <v>-104.71545</v>
      </c>
      <c r="N771" s="6">
        <v>6420</v>
      </c>
      <c r="O771" s="25">
        <v>29160</v>
      </c>
      <c r="P771" s="2">
        <v>900</v>
      </c>
      <c r="Q771" s="2" t="s">
        <v>1364</v>
      </c>
      <c r="S771" s="2" t="s">
        <v>426</v>
      </c>
      <c r="Z771" s="2">
        <v>0</v>
      </c>
      <c r="AA771" s="2">
        <f>+AC771-Z771</f>
        <v>118</v>
      </c>
      <c r="AB771" s="2">
        <v>118</v>
      </c>
      <c r="AC771" s="2">
        <v>118</v>
      </c>
      <c r="AD771" s="2">
        <f>+N771-AC771</f>
        <v>6302</v>
      </c>
      <c r="AE771" s="2">
        <f>+AF771-AC771</f>
        <v>40</v>
      </c>
      <c r="AF771" s="2">
        <v>158</v>
      </c>
      <c r="AG771" s="2">
        <f>+AH771-AF771</f>
        <v>214</v>
      </c>
      <c r="AH771" s="2">
        <v>372</v>
      </c>
      <c r="AI771" s="34">
        <f>+AJ771-AH771</f>
        <v>46</v>
      </c>
      <c r="AJ771" s="2">
        <v>418</v>
      </c>
      <c r="AK771" s="2">
        <f>+AM771-AC771</f>
        <v>484</v>
      </c>
      <c r="AL771" s="2">
        <f>+AM771-AJ771</f>
        <v>184</v>
      </c>
      <c r="AM771" s="2">
        <v>602</v>
      </c>
      <c r="AN771" s="2">
        <f>+N771-AM771</f>
        <v>5818</v>
      </c>
      <c r="AP771" s="2" t="s">
        <v>49</v>
      </c>
      <c r="BP771" s="16"/>
      <c r="BT771" s="2" t="s">
        <v>2908</v>
      </c>
      <c r="BU771" s="16"/>
      <c r="BV771" s="16"/>
      <c r="BW771" s="16"/>
      <c r="BX771" s="16"/>
      <c r="BY771" s="16"/>
      <c r="BZ771" s="16"/>
      <c r="CA771" s="16"/>
      <c r="CB771" s="16"/>
      <c r="CC771" s="23"/>
    </row>
    <row r="772" spans="1:81" ht="12.75">
      <c r="A772" s="23" t="s">
        <v>2381</v>
      </c>
      <c r="B772" s="8" t="s">
        <v>2356</v>
      </c>
      <c r="C772" s="26">
        <v>1</v>
      </c>
      <c r="D772" s="23" t="s">
        <v>2373</v>
      </c>
      <c r="E772" s="23">
        <v>21</v>
      </c>
      <c r="F772" s="23" t="s">
        <v>1327</v>
      </c>
      <c r="G772" s="23">
        <v>21</v>
      </c>
      <c r="H772" s="23" t="s">
        <v>1328</v>
      </c>
      <c r="I772" s="23">
        <v>21</v>
      </c>
      <c r="J772" s="2" t="s">
        <v>2382</v>
      </c>
      <c r="K772" s="41" t="s">
        <v>2888</v>
      </c>
      <c r="L772" s="29">
        <v>36.03483</v>
      </c>
      <c r="M772" s="29">
        <v>-104.71545</v>
      </c>
      <c r="N772" s="6">
        <v>6380</v>
      </c>
      <c r="O772" s="25">
        <v>30256</v>
      </c>
      <c r="P772" s="2">
        <v>860</v>
      </c>
      <c r="Q772" s="2" t="s">
        <v>1364</v>
      </c>
      <c r="S772" s="2" t="s">
        <v>426</v>
      </c>
      <c r="BP772" s="16"/>
      <c r="BU772" s="16"/>
      <c r="BV772" s="16"/>
      <c r="BW772" s="16"/>
      <c r="BX772" s="16"/>
      <c r="BY772" s="16"/>
      <c r="BZ772" s="16"/>
      <c r="CA772" s="16"/>
      <c r="CB772" s="16"/>
      <c r="CC772" s="23"/>
    </row>
    <row r="773" spans="1:81" ht="12.75">
      <c r="A773" s="23" t="s">
        <v>2384</v>
      </c>
      <c r="B773" s="8" t="s">
        <v>1469</v>
      </c>
      <c r="C773" s="26">
        <v>3</v>
      </c>
      <c r="D773" s="23" t="s">
        <v>2373</v>
      </c>
      <c r="E773" s="23">
        <v>21</v>
      </c>
      <c r="F773" s="23" t="s">
        <v>1327</v>
      </c>
      <c r="G773" s="23">
        <v>21</v>
      </c>
      <c r="H773" s="23" t="s">
        <v>1328</v>
      </c>
      <c r="I773" s="23">
        <v>22</v>
      </c>
      <c r="J773" s="16" t="s">
        <v>2838</v>
      </c>
      <c r="K773" s="41" t="s">
        <v>2888</v>
      </c>
      <c r="L773" s="29">
        <v>36.04198</v>
      </c>
      <c r="M773" s="29">
        <v>-104.68839</v>
      </c>
      <c r="N773" s="15">
        <v>6169</v>
      </c>
      <c r="O773" s="24">
        <v>27668</v>
      </c>
      <c r="P773" s="16">
        <v>440</v>
      </c>
      <c r="Q773" s="16" t="s">
        <v>1198</v>
      </c>
      <c r="R773" s="16"/>
      <c r="S773" s="16" t="s">
        <v>426</v>
      </c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 t="s">
        <v>2453</v>
      </c>
      <c r="BQ773" s="16" t="s">
        <v>2385</v>
      </c>
      <c r="BR773" s="16"/>
      <c r="BS773" s="16"/>
      <c r="BT773" s="16" t="s">
        <v>1493</v>
      </c>
      <c r="BU773" s="16"/>
      <c r="BV773" s="16"/>
      <c r="BW773" s="16" t="s">
        <v>805</v>
      </c>
      <c r="BX773" s="16"/>
      <c r="BY773" s="16"/>
      <c r="BZ773" s="16"/>
      <c r="CA773" s="16"/>
      <c r="CB773" s="16"/>
      <c r="CC773" s="23"/>
    </row>
    <row r="774" spans="1:81" ht="12.75">
      <c r="A774" s="23" t="s">
        <v>2389</v>
      </c>
      <c r="B774" s="8" t="s">
        <v>1469</v>
      </c>
      <c r="C774" s="26">
        <v>4</v>
      </c>
      <c r="D774" s="23" t="s">
        <v>2373</v>
      </c>
      <c r="E774" s="23">
        <v>21</v>
      </c>
      <c r="F774" s="23" t="s">
        <v>1327</v>
      </c>
      <c r="G774" s="23">
        <v>21</v>
      </c>
      <c r="H774" s="23" t="s">
        <v>1328</v>
      </c>
      <c r="I774" s="23">
        <v>23</v>
      </c>
      <c r="J774" s="2" t="s">
        <v>2390</v>
      </c>
      <c r="K774" s="41" t="s">
        <v>2888</v>
      </c>
      <c r="L774" s="29">
        <v>36.03373</v>
      </c>
      <c r="M774" s="29">
        <v>-104.68079</v>
      </c>
      <c r="N774" s="6">
        <v>6171</v>
      </c>
      <c r="O774" s="25">
        <v>27668</v>
      </c>
      <c r="P774" s="2">
        <v>416</v>
      </c>
      <c r="Q774" s="2" t="s">
        <v>1198</v>
      </c>
      <c r="S774" s="2" t="s">
        <v>426</v>
      </c>
      <c r="V774" s="11"/>
      <c r="W774" s="11"/>
      <c r="AI774" s="11"/>
      <c r="BP774" s="16" t="s">
        <v>2453</v>
      </c>
      <c r="BQ774" s="2" t="s">
        <v>2391</v>
      </c>
      <c r="BT774" s="2" t="s">
        <v>1492</v>
      </c>
      <c r="BU774" s="16"/>
      <c r="BV774" s="16"/>
      <c r="BW774" s="16" t="s">
        <v>805</v>
      </c>
      <c r="BX774" s="16"/>
      <c r="BY774" s="16"/>
      <c r="BZ774" s="16"/>
      <c r="CA774" s="16"/>
      <c r="CB774" s="16"/>
      <c r="CC774" s="23"/>
    </row>
    <row r="775" spans="1:81" ht="12.75">
      <c r="A775" s="23" t="s">
        <v>2386</v>
      </c>
      <c r="B775" s="8" t="s">
        <v>1469</v>
      </c>
      <c r="C775" s="26">
        <v>2</v>
      </c>
      <c r="D775" s="23" t="s">
        <v>2373</v>
      </c>
      <c r="E775" s="23">
        <v>21</v>
      </c>
      <c r="F775" s="23" t="s">
        <v>1327</v>
      </c>
      <c r="G775" s="23">
        <v>21</v>
      </c>
      <c r="H775" s="23" t="s">
        <v>1328</v>
      </c>
      <c r="I775" s="23">
        <v>23</v>
      </c>
      <c r="J775" s="2" t="s">
        <v>2387</v>
      </c>
      <c r="K775" s="41" t="s">
        <v>2888</v>
      </c>
      <c r="L775" s="29">
        <v>36.04095</v>
      </c>
      <c r="M775" s="29">
        <v>-104.67202</v>
      </c>
      <c r="N775" s="6">
        <v>6200</v>
      </c>
      <c r="O775" s="25">
        <v>30256</v>
      </c>
      <c r="P775" s="2">
        <v>844</v>
      </c>
      <c r="Q775" s="2" t="s">
        <v>1198</v>
      </c>
      <c r="S775" s="2" t="s">
        <v>426</v>
      </c>
      <c r="V775" s="16"/>
      <c r="W775" s="16"/>
      <c r="AF775" s="2">
        <v>0</v>
      </c>
      <c r="AH775" s="2">
        <v>94</v>
      </c>
      <c r="AI775" s="54">
        <f>+AJ775-AH775</f>
        <v>51</v>
      </c>
      <c r="AJ775" s="2">
        <v>145</v>
      </c>
      <c r="AK775" s="2">
        <f>+AM775-AC775</f>
        <v>306</v>
      </c>
      <c r="AL775" s="2">
        <f>+AM775-AJ775</f>
        <v>161</v>
      </c>
      <c r="AM775" s="2">
        <v>306</v>
      </c>
      <c r="AN775" s="2">
        <f>+N775-AM775</f>
        <v>5894</v>
      </c>
      <c r="AO775" s="2">
        <f>+AP775-AM775</f>
        <v>210</v>
      </c>
      <c r="AP775" s="2">
        <v>516</v>
      </c>
      <c r="AQ775" s="2">
        <f>+AR775-AP775</f>
        <v>312</v>
      </c>
      <c r="AR775" s="2">
        <v>828</v>
      </c>
      <c r="BP775" s="16" t="s">
        <v>2453</v>
      </c>
      <c r="BQ775" s="2" t="s">
        <v>2388</v>
      </c>
      <c r="BT775" s="2" t="s">
        <v>1491</v>
      </c>
      <c r="BU775" s="16"/>
      <c r="BV775" s="16"/>
      <c r="BW775" s="16" t="s">
        <v>805</v>
      </c>
      <c r="BX775" s="16"/>
      <c r="BY775" s="16"/>
      <c r="BZ775" s="16"/>
      <c r="CA775" s="16"/>
      <c r="CB775" s="16"/>
      <c r="CC775" s="23"/>
    </row>
    <row r="776" spans="1:81" ht="12.75">
      <c r="A776" s="23" t="s">
        <v>2398</v>
      </c>
      <c r="B776" s="8" t="s">
        <v>2393</v>
      </c>
      <c r="C776" s="16" t="s">
        <v>2455</v>
      </c>
      <c r="D776" s="23" t="s">
        <v>2395</v>
      </c>
      <c r="E776" s="23">
        <v>21</v>
      </c>
      <c r="F776" s="23" t="s">
        <v>1327</v>
      </c>
      <c r="G776" s="23">
        <v>21</v>
      </c>
      <c r="H776" s="23" t="s">
        <v>1328</v>
      </c>
      <c r="I776" s="23">
        <v>24</v>
      </c>
      <c r="J776" s="16" t="s">
        <v>2399</v>
      </c>
      <c r="K776" s="41" t="s">
        <v>2888</v>
      </c>
      <c r="L776" s="29">
        <v>36.03131</v>
      </c>
      <c r="M776" s="29">
        <v>-104.66621</v>
      </c>
      <c r="N776" s="15">
        <v>6200</v>
      </c>
      <c r="O776" s="24">
        <v>28430</v>
      </c>
      <c r="P776" s="16">
        <v>2916</v>
      </c>
      <c r="Q776" s="16" t="s">
        <v>1364</v>
      </c>
      <c r="R776" s="16"/>
      <c r="S776" s="16" t="s">
        <v>426</v>
      </c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1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R776" s="16"/>
      <c r="BS776" s="16"/>
      <c r="BT776" s="16" t="s">
        <v>1495</v>
      </c>
      <c r="BU776" s="16"/>
      <c r="BV776" s="16"/>
      <c r="BW776" s="16"/>
      <c r="BX776" s="16"/>
      <c r="BY776" s="16" t="s">
        <v>2548</v>
      </c>
      <c r="BZ776" s="16"/>
      <c r="CA776" s="16"/>
      <c r="CB776" s="16"/>
      <c r="CC776" s="23"/>
    </row>
    <row r="777" spans="1:82" ht="51">
      <c r="A777" s="23" t="s">
        <v>2392</v>
      </c>
      <c r="B777" s="8" t="s">
        <v>2393</v>
      </c>
      <c r="C777" s="16" t="s">
        <v>2394</v>
      </c>
      <c r="D777" s="23" t="s">
        <v>2395</v>
      </c>
      <c r="E777" s="23">
        <v>21</v>
      </c>
      <c r="F777" s="23" t="s">
        <v>1327</v>
      </c>
      <c r="G777" s="23">
        <v>21</v>
      </c>
      <c r="H777" s="23" t="s">
        <v>1328</v>
      </c>
      <c r="I777" s="23">
        <v>24</v>
      </c>
      <c r="J777" s="16" t="s">
        <v>814</v>
      </c>
      <c r="K777" s="41" t="s">
        <v>2888</v>
      </c>
      <c r="L777" s="29">
        <v>36.03101</v>
      </c>
      <c r="M777" s="29">
        <v>-104.6662</v>
      </c>
      <c r="N777" s="15">
        <v>6190</v>
      </c>
      <c r="O777" s="24">
        <v>28460</v>
      </c>
      <c r="P777" s="16">
        <v>2916</v>
      </c>
      <c r="Q777" s="16" t="s">
        <v>17</v>
      </c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>
        <v>0</v>
      </c>
      <c r="AG777" s="16"/>
      <c r="AH777" s="16">
        <v>186</v>
      </c>
      <c r="AI777" s="23">
        <f>+AJ777-AH777</f>
        <v>52</v>
      </c>
      <c r="AJ777" s="16">
        <v>238</v>
      </c>
      <c r="AK777" s="16">
        <f>+AM777-AC777</f>
        <v>414</v>
      </c>
      <c r="AL777" s="16">
        <f>+AM777-AJ777</f>
        <v>176</v>
      </c>
      <c r="AM777" s="16">
        <v>414</v>
      </c>
      <c r="AN777" s="16">
        <f>+N777-AM777</f>
        <v>5776</v>
      </c>
      <c r="AO777" s="16">
        <f>+AP777-AM777</f>
        <v>146</v>
      </c>
      <c r="AP777" s="16">
        <v>560</v>
      </c>
      <c r="AQ777" s="16">
        <f>+AR777-AP777</f>
        <v>366</v>
      </c>
      <c r="AR777" s="16">
        <v>926</v>
      </c>
      <c r="AS777" s="16">
        <f>+AT777-AR777</f>
        <v>104</v>
      </c>
      <c r="AT777" s="16">
        <v>1030</v>
      </c>
      <c r="AU777" s="23">
        <f>+AV777-AT777</f>
        <v>676</v>
      </c>
      <c r="AV777" s="16">
        <v>1706</v>
      </c>
      <c r="AW777" s="16"/>
      <c r="AX777" s="16">
        <v>1788</v>
      </c>
      <c r="AY777" s="16">
        <f>+BA777-AT777</f>
        <v>996</v>
      </c>
      <c r="AZ777" s="16">
        <f>+BA777-AX777</f>
        <v>238</v>
      </c>
      <c r="BA777" s="16">
        <v>2026</v>
      </c>
      <c r="BB777" s="16">
        <v>2174</v>
      </c>
      <c r="BC777" s="16">
        <f>+N777-BB777</f>
        <v>4016</v>
      </c>
      <c r="BD777" s="16">
        <f>+BE777-BB777</f>
        <v>314</v>
      </c>
      <c r="BE777" s="16">
        <v>2488</v>
      </c>
      <c r="BF777" s="16">
        <f>+BG777-BA777</f>
        <v>798</v>
      </c>
      <c r="BG777" s="16">
        <v>2824</v>
      </c>
      <c r="BH777" s="16" t="s">
        <v>49</v>
      </c>
      <c r="BI777" s="16"/>
      <c r="BJ777" s="16"/>
      <c r="BK777" s="16"/>
      <c r="BL777" s="16"/>
      <c r="BM777" s="16"/>
      <c r="BN777" s="16" t="s">
        <v>49</v>
      </c>
      <c r="BP777" s="16" t="s">
        <v>2453</v>
      </c>
      <c r="BQ777" s="16" t="s">
        <v>2397</v>
      </c>
      <c r="BR777" s="16"/>
      <c r="BS777" s="16"/>
      <c r="BT777" s="49" t="s">
        <v>1494</v>
      </c>
      <c r="BU777" s="49"/>
      <c r="BV777" s="49"/>
      <c r="BW777" s="49" t="s">
        <v>17</v>
      </c>
      <c r="BX777" s="49"/>
      <c r="BY777" s="49"/>
      <c r="BZ777" s="49"/>
      <c r="CA777" s="49"/>
      <c r="CB777" s="49"/>
      <c r="CC777" s="23"/>
      <c r="CD777" s="54" t="s">
        <v>51</v>
      </c>
    </row>
    <row r="778" spans="1:81" ht="12.75">
      <c r="A778" s="23" t="s">
        <v>2400</v>
      </c>
      <c r="B778" s="8" t="s">
        <v>2393</v>
      </c>
      <c r="C778" s="60">
        <v>2</v>
      </c>
      <c r="D778" s="23" t="s">
        <v>2395</v>
      </c>
      <c r="E778" s="23">
        <v>21</v>
      </c>
      <c r="F778" s="23" t="s">
        <v>1327</v>
      </c>
      <c r="G778" s="23">
        <v>21</v>
      </c>
      <c r="H778" s="23" t="s">
        <v>1328</v>
      </c>
      <c r="I778" s="23">
        <v>24</v>
      </c>
      <c r="J778" s="2" t="s">
        <v>1449</v>
      </c>
      <c r="K778" s="41" t="s">
        <v>2888</v>
      </c>
      <c r="L778" s="29">
        <v>36.04185</v>
      </c>
      <c r="M778" s="29">
        <v>-104.66646</v>
      </c>
      <c r="N778" s="6">
        <v>6220</v>
      </c>
      <c r="O778" s="25">
        <v>28581</v>
      </c>
      <c r="P778" s="2">
        <v>895</v>
      </c>
      <c r="Q778" s="2" t="s">
        <v>1198</v>
      </c>
      <c r="S778" s="2" t="s">
        <v>426</v>
      </c>
      <c r="V778" s="11"/>
      <c r="W778" s="11"/>
      <c r="BP778" s="2" t="s">
        <v>2396</v>
      </c>
      <c r="BQ778" s="2" t="s">
        <v>2401</v>
      </c>
      <c r="BT778" s="2" t="s">
        <v>1496</v>
      </c>
      <c r="BU778" s="16"/>
      <c r="BV778" s="16"/>
      <c r="BW778" s="16" t="s">
        <v>805</v>
      </c>
      <c r="BX778" s="16" t="s">
        <v>805</v>
      </c>
      <c r="BY778" s="16"/>
      <c r="BZ778" s="16"/>
      <c r="CA778" s="16"/>
      <c r="CB778" s="16"/>
      <c r="CC778" s="23"/>
    </row>
    <row r="779" spans="1:81" ht="12.75">
      <c r="A779" s="23" t="s">
        <v>2402</v>
      </c>
      <c r="B779" s="8" t="s">
        <v>2393</v>
      </c>
      <c r="C779" s="26">
        <v>5</v>
      </c>
      <c r="D779" s="23" t="s">
        <v>2395</v>
      </c>
      <c r="E779" s="23">
        <v>21</v>
      </c>
      <c r="F779" s="23" t="s">
        <v>1327</v>
      </c>
      <c r="G779" s="23">
        <v>21</v>
      </c>
      <c r="H779" s="23" t="s">
        <v>1328</v>
      </c>
      <c r="I779" s="23">
        <v>25</v>
      </c>
      <c r="J779" s="2" t="s">
        <v>1449</v>
      </c>
      <c r="K779" s="41" t="s">
        <v>2888</v>
      </c>
      <c r="L779" s="29">
        <v>36.02741</v>
      </c>
      <c r="M779" s="29">
        <v>-104.66615</v>
      </c>
      <c r="N779" s="6">
        <v>6215</v>
      </c>
      <c r="O779" s="25">
        <v>28338</v>
      </c>
      <c r="P779" s="2">
        <v>905</v>
      </c>
      <c r="Q779" s="2" t="s">
        <v>1198</v>
      </c>
      <c r="S779" s="2" t="s">
        <v>426</v>
      </c>
      <c r="V779" s="16"/>
      <c r="W779" s="16"/>
      <c r="BO779" s="16"/>
      <c r="BP779" s="2" t="s">
        <v>2396</v>
      </c>
      <c r="BQ779" s="2" t="s">
        <v>2403</v>
      </c>
      <c r="BT779" s="2" t="s">
        <v>1497</v>
      </c>
      <c r="BU779" s="16"/>
      <c r="BV779" s="16"/>
      <c r="BW779" s="16" t="s">
        <v>805</v>
      </c>
      <c r="BX779" s="16" t="s">
        <v>805</v>
      </c>
      <c r="BY779" s="16"/>
      <c r="BZ779" s="16"/>
      <c r="CA779" s="16"/>
      <c r="CB779" s="16"/>
      <c r="CC779" s="23"/>
    </row>
    <row r="780" spans="1:81" ht="12.75">
      <c r="A780" s="23" t="s">
        <v>2404</v>
      </c>
      <c r="B780" s="8" t="s">
        <v>1469</v>
      </c>
      <c r="C780" s="26">
        <v>5</v>
      </c>
      <c r="D780" s="23" t="s">
        <v>2373</v>
      </c>
      <c r="E780" s="23">
        <v>21</v>
      </c>
      <c r="F780" s="23" t="s">
        <v>1327</v>
      </c>
      <c r="G780" s="23">
        <v>21</v>
      </c>
      <c r="H780" s="23" t="s">
        <v>1328</v>
      </c>
      <c r="I780" s="23">
        <v>26</v>
      </c>
      <c r="J780" s="16" t="s">
        <v>1460</v>
      </c>
      <c r="K780" s="41" t="s">
        <v>2888</v>
      </c>
      <c r="L780" s="29">
        <v>36.0274</v>
      </c>
      <c r="M780" s="29">
        <v>-104.67508</v>
      </c>
      <c r="N780" s="15">
        <v>6185</v>
      </c>
      <c r="O780" s="24">
        <v>27668</v>
      </c>
      <c r="P780" s="16">
        <v>461</v>
      </c>
      <c r="Q780" s="16" t="s">
        <v>1198</v>
      </c>
      <c r="R780" s="16"/>
      <c r="S780" s="16" t="s">
        <v>426</v>
      </c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>
        <v>0</v>
      </c>
      <c r="AG780" s="16"/>
      <c r="AH780" s="16">
        <v>148</v>
      </c>
      <c r="AI780" s="34">
        <f>+AJ780-AH780</f>
        <v>50</v>
      </c>
      <c r="AJ780" s="16">
        <v>198</v>
      </c>
      <c r="AK780" s="16">
        <f>+AM780-AC780</f>
        <v>374</v>
      </c>
      <c r="AL780" s="16">
        <f>+AM780-AJ780</f>
        <v>176</v>
      </c>
      <c r="AM780" s="16">
        <v>374</v>
      </c>
      <c r="AN780" s="16">
        <f>+N780-AM780</f>
        <v>5811</v>
      </c>
      <c r="AO780" s="16"/>
      <c r="AP780" s="16" t="s">
        <v>49</v>
      </c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 t="s">
        <v>2453</v>
      </c>
      <c r="BQ780" s="16" t="s">
        <v>2405</v>
      </c>
      <c r="BR780" s="16"/>
      <c r="BS780" s="16"/>
      <c r="BT780" s="16" t="s">
        <v>1498</v>
      </c>
      <c r="BU780" s="16"/>
      <c r="BV780" s="16"/>
      <c r="BW780" s="16" t="s">
        <v>805</v>
      </c>
      <c r="BX780" s="16"/>
      <c r="BY780" s="16"/>
      <c r="BZ780" s="16"/>
      <c r="CA780" s="16"/>
      <c r="CB780" s="16"/>
      <c r="CC780" s="23"/>
    </row>
    <row r="781" spans="1:81" ht="12.75">
      <c r="A781" s="23" t="s">
        <v>2406</v>
      </c>
      <c r="B781" s="8" t="s">
        <v>2393</v>
      </c>
      <c r="C781" s="16" t="s">
        <v>2407</v>
      </c>
      <c r="D781" s="23" t="s">
        <v>2395</v>
      </c>
      <c r="E781" s="23">
        <v>21</v>
      </c>
      <c r="F781" s="23" t="s">
        <v>1327</v>
      </c>
      <c r="G781" s="23">
        <v>22</v>
      </c>
      <c r="H781" s="23" t="s">
        <v>1328</v>
      </c>
      <c r="I781" s="23">
        <v>19</v>
      </c>
      <c r="J781" s="16" t="s">
        <v>2408</v>
      </c>
      <c r="K781" s="41" t="s">
        <v>2888</v>
      </c>
      <c r="L781" s="29">
        <v>36.04199</v>
      </c>
      <c r="M781" s="29">
        <v>-104.64823</v>
      </c>
      <c r="N781" s="15">
        <v>6272</v>
      </c>
      <c r="O781" s="24">
        <v>28246</v>
      </c>
      <c r="P781" s="16">
        <v>1050</v>
      </c>
      <c r="Q781" s="16" t="s">
        <v>17</v>
      </c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Q781" s="16"/>
      <c r="BR781" s="16"/>
      <c r="BS781" s="16"/>
      <c r="BT781" s="16" t="s">
        <v>2409</v>
      </c>
      <c r="BU781" s="16"/>
      <c r="BV781" s="16"/>
      <c r="BW781" s="16"/>
      <c r="BX781" s="16"/>
      <c r="BY781" s="16"/>
      <c r="BZ781" s="16"/>
      <c r="CA781" s="16"/>
      <c r="CB781" s="16"/>
      <c r="CC781" s="23"/>
    </row>
    <row r="782" spans="1:81" ht="12.75">
      <c r="A782" s="23" t="s">
        <v>2410</v>
      </c>
      <c r="B782" s="8" t="s">
        <v>2393</v>
      </c>
      <c r="C782" s="26">
        <v>4</v>
      </c>
      <c r="D782" s="23" t="s">
        <v>2395</v>
      </c>
      <c r="E782" s="23">
        <v>21</v>
      </c>
      <c r="F782" s="23" t="s">
        <v>1327</v>
      </c>
      <c r="G782" s="23">
        <v>22</v>
      </c>
      <c r="H782" s="23" t="s">
        <v>1328</v>
      </c>
      <c r="I782" s="23">
        <v>19</v>
      </c>
      <c r="J782" s="16" t="s">
        <v>796</v>
      </c>
      <c r="K782" s="41" t="s">
        <v>2888</v>
      </c>
      <c r="L782" s="29">
        <v>36.03118</v>
      </c>
      <c r="M782" s="29">
        <v>-104.63492</v>
      </c>
      <c r="N782" s="15">
        <v>6900</v>
      </c>
      <c r="O782" s="16"/>
      <c r="P782" s="16">
        <v>1500</v>
      </c>
      <c r="Q782" s="16" t="s">
        <v>2413</v>
      </c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  <c r="BR782" s="16"/>
      <c r="BS782" s="16"/>
      <c r="BT782" s="16"/>
      <c r="BU782" s="16"/>
      <c r="BV782" s="16"/>
      <c r="BW782" s="16"/>
      <c r="BX782" s="16"/>
      <c r="BY782" s="16"/>
      <c r="BZ782" s="16"/>
      <c r="CA782" s="16"/>
      <c r="CB782" s="16"/>
      <c r="CC782" s="23"/>
    </row>
    <row r="783" spans="1:81" ht="12.75">
      <c r="A783" s="23" t="s">
        <v>2411</v>
      </c>
      <c r="B783" s="8" t="s">
        <v>2393</v>
      </c>
      <c r="C783" s="26">
        <v>6</v>
      </c>
      <c r="D783" s="23" t="s">
        <v>2395</v>
      </c>
      <c r="E783" s="23">
        <v>21</v>
      </c>
      <c r="F783" s="23" t="s">
        <v>1327</v>
      </c>
      <c r="G783" s="23">
        <v>22</v>
      </c>
      <c r="H783" s="23" t="s">
        <v>1328</v>
      </c>
      <c r="I783" s="23">
        <v>30</v>
      </c>
      <c r="J783" s="16" t="s">
        <v>2412</v>
      </c>
      <c r="K783" s="41" t="s">
        <v>2888</v>
      </c>
      <c r="L783" s="29">
        <v>36.02771</v>
      </c>
      <c r="M783" s="29">
        <v>-104.64817</v>
      </c>
      <c r="N783" s="15">
        <v>6900</v>
      </c>
      <c r="O783" s="16"/>
      <c r="P783" s="16">
        <v>1500</v>
      </c>
      <c r="Q783" s="16" t="s">
        <v>2413</v>
      </c>
      <c r="R783" s="16"/>
      <c r="S783" s="16"/>
      <c r="T783" s="16"/>
      <c r="U783" s="16"/>
      <c r="V783" s="11"/>
      <c r="W783" s="11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  <c r="BR783" s="16"/>
      <c r="BS783" s="16"/>
      <c r="BT783" s="16"/>
      <c r="BU783" s="16"/>
      <c r="BV783" s="16"/>
      <c r="BW783" s="16"/>
      <c r="BX783" s="16"/>
      <c r="BY783" s="16"/>
      <c r="BZ783" s="16"/>
      <c r="CA783" s="16"/>
      <c r="CB783" s="16"/>
      <c r="CC783" s="23"/>
    </row>
    <row r="784" spans="1:81" ht="12.75">
      <c r="A784" s="23" t="s">
        <v>2414</v>
      </c>
      <c r="B784" s="8" t="s">
        <v>2415</v>
      </c>
      <c r="C784" s="26">
        <v>1</v>
      </c>
      <c r="D784" s="23" t="s">
        <v>2416</v>
      </c>
      <c r="E784" s="23">
        <v>21</v>
      </c>
      <c r="F784" s="23" t="s">
        <v>1327</v>
      </c>
      <c r="G784" s="23">
        <v>24</v>
      </c>
      <c r="H784" s="23" t="s">
        <v>1328</v>
      </c>
      <c r="I784" s="23">
        <v>8</v>
      </c>
      <c r="J784" s="16" t="s">
        <v>2509</v>
      </c>
      <c r="K784" s="41" t="s">
        <v>2888</v>
      </c>
      <c r="L784" s="29">
        <v>36.05958</v>
      </c>
      <c r="M784" s="29">
        <v>-104.40157</v>
      </c>
      <c r="N784" s="15">
        <v>6021</v>
      </c>
      <c r="O784" s="24">
        <v>28430</v>
      </c>
      <c r="P784" s="16">
        <v>2414</v>
      </c>
      <c r="Q784" s="16" t="s">
        <v>1364</v>
      </c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>
        <v>0</v>
      </c>
      <c r="AL784" s="16"/>
      <c r="AM784" s="16">
        <v>0</v>
      </c>
      <c r="AN784" s="16">
        <f>+N784-AM784</f>
        <v>6021</v>
      </c>
      <c r="AO784" s="16">
        <f>+AP784-AM784</f>
        <v>256</v>
      </c>
      <c r="AP784" s="16">
        <v>256</v>
      </c>
      <c r="AQ784" s="16">
        <f>+AR784-AP784</f>
        <v>298</v>
      </c>
      <c r="AR784" s="16">
        <v>554</v>
      </c>
      <c r="AS784" s="16">
        <f>+AT784-AR784</f>
        <v>108</v>
      </c>
      <c r="AT784" s="16">
        <v>662</v>
      </c>
      <c r="AU784" s="23">
        <f>+AV784-AT784</f>
        <v>632</v>
      </c>
      <c r="AV784" s="16">
        <v>1294</v>
      </c>
      <c r="AW784" s="16"/>
      <c r="AX784" s="16">
        <v>1326</v>
      </c>
      <c r="AY784" s="16">
        <f>+BA784-AT784</f>
        <v>762</v>
      </c>
      <c r="AZ784" s="16">
        <f>+BA784-AX784</f>
        <v>98</v>
      </c>
      <c r="BA784" s="16">
        <v>1424</v>
      </c>
      <c r="BB784" s="16">
        <v>1518</v>
      </c>
      <c r="BC784" s="16">
        <f aca="true" t="shared" si="8" ref="BC784:BC789">+N784-BB784</f>
        <v>4503</v>
      </c>
      <c r="BD784" s="16">
        <f aca="true" t="shared" si="9" ref="BD784:BD789">+BE784-BB784</f>
        <v>320</v>
      </c>
      <c r="BE784" s="16">
        <v>1838</v>
      </c>
      <c r="BF784" s="16">
        <f>+BG784-BA784</f>
        <v>518</v>
      </c>
      <c r="BG784" s="16">
        <v>1942</v>
      </c>
      <c r="BH784" s="16" t="s">
        <v>47</v>
      </c>
      <c r="BI784" s="16" t="s">
        <v>47</v>
      </c>
      <c r="BJ784" s="16">
        <f>+BN784-BG784</f>
        <v>244</v>
      </c>
      <c r="BK784" s="16" t="s">
        <v>47</v>
      </c>
      <c r="BL784" s="16">
        <v>0</v>
      </c>
      <c r="BM784" s="16">
        <v>0</v>
      </c>
      <c r="BN784" s="16">
        <v>2186</v>
      </c>
      <c r="BO784" s="23">
        <f>+N784-BN784</f>
        <v>3835</v>
      </c>
      <c r="BP784" s="16"/>
      <c r="BQ784" s="16"/>
      <c r="BR784" s="16"/>
      <c r="BS784" s="16"/>
      <c r="BT784" s="16"/>
      <c r="BU784" s="16"/>
      <c r="BV784" s="16"/>
      <c r="BW784" s="16"/>
      <c r="BX784" s="16"/>
      <c r="BY784" s="16"/>
      <c r="BZ784" s="16"/>
      <c r="CA784" s="16"/>
      <c r="CB784" s="16"/>
      <c r="CC784" s="23"/>
    </row>
    <row r="785" spans="1:82" ht="12.75">
      <c r="A785" s="23" t="s">
        <v>2417</v>
      </c>
      <c r="B785" s="8" t="s">
        <v>370</v>
      </c>
      <c r="C785" s="26">
        <v>1</v>
      </c>
      <c r="D785" s="23" t="s">
        <v>2418</v>
      </c>
      <c r="E785" s="23">
        <v>20</v>
      </c>
      <c r="F785" s="23" t="s">
        <v>1327</v>
      </c>
      <c r="G785" s="23">
        <v>17</v>
      </c>
      <c r="H785" s="23" t="s">
        <v>1328</v>
      </c>
      <c r="I785" s="23">
        <v>3</v>
      </c>
      <c r="J785" s="16" t="s">
        <v>2419</v>
      </c>
      <c r="K785" s="41" t="s">
        <v>2888</v>
      </c>
      <c r="L785" s="29">
        <v>35.99</v>
      </c>
      <c r="M785" s="29">
        <v>-105.13</v>
      </c>
      <c r="N785" s="15">
        <v>7324</v>
      </c>
      <c r="O785" s="24">
        <v>30987</v>
      </c>
      <c r="P785" s="16">
        <v>10133</v>
      </c>
      <c r="Q785" s="16" t="s">
        <v>1364</v>
      </c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>
        <v>0</v>
      </c>
      <c r="AU785" s="23">
        <f>+AV785-AT785</f>
        <v>102</v>
      </c>
      <c r="AV785" s="16">
        <v>102</v>
      </c>
      <c r="AW785" s="16"/>
      <c r="AX785" s="16">
        <v>270</v>
      </c>
      <c r="AY785" s="16">
        <f>+BA785-AT785</f>
        <v>500</v>
      </c>
      <c r="AZ785" s="16">
        <f>+BA785-AX785</f>
        <v>230</v>
      </c>
      <c r="BA785" s="16">
        <v>500</v>
      </c>
      <c r="BB785" s="16">
        <v>592</v>
      </c>
      <c r="BC785" s="16">
        <f t="shared" si="8"/>
        <v>6732</v>
      </c>
      <c r="BD785" s="16">
        <f t="shared" si="9"/>
        <v>260</v>
      </c>
      <c r="BE785" s="16">
        <v>852</v>
      </c>
      <c r="BF785" s="16">
        <f>+BG785-BA785</f>
        <v>694</v>
      </c>
      <c r="BG785" s="16">
        <v>1194</v>
      </c>
      <c r="BH785" s="16">
        <v>3330</v>
      </c>
      <c r="BI785" s="23">
        <v>4760</v>
      </c>
      <c r="BJ785" s="16">
        <f>+BN785-BG785</f>
        <v>8818</v>
      </c>
      <c r="BK785" s="16">
        <v>9850</v>
      </c>
      <c r="BL785" s="16">
        <f>+BN785-BK785</f>
        <v>162</v>
      </c>
      <c r="BM785" s="16">
        <f>+BN785-BH785</f>
        <v>6682</v>
      </c>
      <c r="BN785" s="16">
        <v>10012</v>
      </c>
      <c r="BO785" s="23">
        <f>+N785-BN785</f>
        <v>-2688</v>
      </c>
      <c r="BQ785" s="16"/>
      <c r="BR785" s="16"/>
      <c r="BS785" s="16"/>
      <c r="BT785" s="16"/>
      <c r="BU785" s="16"/>
      <c r="BV785" s="16"/>
      <c r="BW785" s="16"/>
      <c r="BX785" s="16"/>
      <c r="BY785" s="16"/>
      <c r="BZ785" s="16"/>
      <c r="CA785" s="16"/>
      <c r="CB785" s="16"/>
      <c r="CC785" s="23"/>
      <c r="CD785" s="2" t="s">
        <v>48</v>
      </c>
    </row>
    <row r="786" spans="1:81" ht="12.75">
      <c r="A786" s="23" t="s">
        <v>2420</v>
      </c>
      <c r="B786" s="8" t="s">
        <v>2421</v>
      </c>
      <c r="C786" s="26">
        <v>1</v>
      </c>
      <c r="D786" s="23" t="s">
        <v>2422</v>
      </c>
      <c r="E786" s="23">
        <v>20</v>
      </c>
      <c r="F786" s="23" t="s">
        <v>1327</v>
      </c>
      <c r="G786" s="23">
        <v>19</v>
      </c>
      <c r="H786" s="23" t="s">
        <v>1328</v>
      </c>
      <c r="I786" s="23">
        <v>2</v>
      </c>
      <c r="J786" s="16" t="s">
        <v>2423</v>
      </c>
      <c r="K786" s="41" t="s">
        <v>2888</v>
      </c>
      <c r="L786" s="29">
        <v>35.99</v>
      </c>
      <c r="M786" s="29">
        <v>-104.91</v>
      </c>
      <c r="N786" s="15">
        <v>8200</v>
      </c>
      <c r="O786" s="24">
        <v>22706</v>
      </c>
      <c r="P786" s="16">
        <v>4070</v>
      </c>
      <c r="Q786" s="16" t="s">
        <v>1364</v>
      </c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>
        <v>0</v>
      </c>
      <c r="AW786" s="16"/>
      <c r="AX786" s="16" t="s">
        <v>624</v>
      </c>
      <c r="AY786" s="16"/>
      <c r="AZ786" s="16"/>
      <c r="BA786" s="16" t="s">
        <v>624</v>
      </c>
      <c r="BB786" s="16">
        <v>202</v>
      </c>
      <c r="BC786" s="16">
        <f t="shared" si="8"/>
        <v>7998</v>
      </c>
      <c r="BD786" s="16">
        <f t="shared" si="9"/>
        <v>300</v>
      </c>
      <c r="BE786" s="16">
        <v>502</v>
      </c>
      <c r="BF786" s="16">
        <v>896</v>
      </c>
      <c r="BG786" s="16">
        <v>896</v>
      </c>
      <c r="BH786" s="23">
        <v>2720</v>
      </c>
      <c r="BI786" s="16"/>
      <c r="BJ786" s="16"/>
      <c r="BK786" s="16"/>
      <c r="BL786" s="16"/>
      <c r="BM786" s="16" t="s">
        <v>1419</v>
      </c>
      <c r="BN786" s="16"/>
      <c r="BO786" s="16"/>
      <c r="BP786" s="16"/>
      <c r="BQ786" s="16"/>
      <c r="BR786" s="16"/>
      <c r="BS786" s="16"/>
      <c r="BT786" s="16" t="s">
        <v>807</v>
      </c>
      <c r="BU786" s="16"/>
      <c r="BV786" s="16"/>
      <c r="BW786" s="16"/>
      <c r="BX786" s="16"/>
      <c r="BY786" s="16"/>
      <c r="BZ786" s="16"/>
      <c r="CA786" s="16"/>
      <c r="CB786" s="16" t="s">
        <v>2567</v>
      </c>
      <c r="CC786" s="23" t="s">
        <v>626</v>
      </c>
    </row>
    <row r="787" spans="1:82" ht="12.75">
      <c r="A787" s="23" t="s">
        <v>2424</v>
      </c>
      <c r="B787" s="8" t="s">
        <v>2425</v>
      </c>
      <c r="C787" s="26">
        <v>1</v>
      </c>
      <c r="D787" s="23" t="s">
        <v>2422</v>
      </c>
      <c r="E787" s="23">
        <v>20</v>
      </c>
      <c r="F787" s="23" t="s">
        <v>1327</v>
      </c>
      <c r="G787" s="23">
        <v>19</v>
      </c>
      <c r="H787" s="23" t="s">
        <v>1328</v>
      </c>
      <c r="I787" s="23">
        <v>33</v>
      </c>
      <c r="J787" s="16" t="s">
        <v>1460</v>
      </c>
      <c r="K787" s="41" t="s">
        <v>2888</v>
      </c>
      <c r="L787" s="29">
        <v>35.93</v>
      </c>
      <c r="M787" s="29">
        <v>-104.93</v>
      </c>
      <c r="N787" s="15">
        <v>7321</v>
      </c>
      <c r="O787" s="24">
        <v>28522</v>
      </c>
      <c r="P787" s="16">
        <v>5836</v>
      </c>
      <c r="Q787" s="16" t="s">
        <v>1364</v>
      </c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>
        <v>0</v>
      </c>
      <c r="AN787" s="16"/>
      <c r="AO787" s="16">
        <f>+AP787-AM787</f>
        <v>80</v>
      </c>
      <c r="AP787" s="16">
        <v>80</v>
      </c>
      <c r="AQ787" s="16">
        <f>+AR787-AP787</f>
        <v>386</v>
      </c>
      <c r="AR787" s="16">
        <v>466</v>
      </c>
      <c r="AS787" s="16">
        <f>+AT787-AR787</f>
        <v>64</v>
      </c>
      <c r="AT787" s="16">
        <v>530</v>
      </c>
      <c r="AU787" s="23">
        <f>+AV787-AT787</f>
        <v>830</v>
      </c>
      <c r="AV787" s="16">
        <v>1360</v>
      </c>
      <c r="AW787" s="16"/>
      <c r="AX787" s="16">
        <v>1500</v>
      </c>
      <c r="AY787" s="16">
        <f>+BA787-AT787</f>
        <v>1168</v>
      </c>
      <c r="AZ787" s="16">
        <f>+BA787-AX787</f>
        <v>198</v>
      </c>
      <c r="BA787" s="16">
        <v>1698</v>
      </c>
      <c r="BB787" s="16">
        <v>1854</v>
      </c>
      <c r="BC787" s="16">
        <f t="shared" si="8"/>
        <v>5467</v>
      </c>
      <c r="BD787" s="16">
        <f t="shared" si="9"/>
        <v>316</v>
      </c>
      <c r="BE787" s="16">
        <v>2170</v>
      </c>
      <c r="BF787" s="16">
        <f>+BG787-BA787</f>
        <v>734</v>
      </c>
      <c r="BG787" s="16">
        <v>2432</v>
      </c>
      <c r="BH787" s="16">
        <v>4350</v>
      </c>
      <c r="BI787" s="16"/>
      <c r="BJ787" s="16"/>
      <c r="BK787" s="16"/>
      <c r="BL787" s="16"/>
      <c r="BM787" s="16"/>
      <c r="BN787" s="16" t="s">
        <v>49</v>
      </c>
      <c r="BP787" s="16"/>
      <c r="BQ787" s="16"/>
      <c r="BR787" s="16"/>
      <c r="BS787" s="16"/>
      <c r="BT787" s="16" t="s">
        <v>806</v>
      </c>
      <c r="BU787" s="16"/>
      <c r="BV787" s="16"/>
      <c r="BW787" s="16"/>
      <c r="BX787" s="16"/>
      <c r="BY787" s="16"/>
      <c r="BZ787" s="16"/>
      <c r="CA787" s="16" t="s">
        <v>2895</v>
      </c>
      <c r="CB787" s="16" t="s">
        <v>2894</v>
      </c>
      <c r="CC787" s="23"/>
      <c r="CD787" s="2" t="s">
        <v>48</v>
      </c>
    </row>
    <row r="788" spans="1:82" ht="12.75">
      <c r="A788" s="23" t="s">
        <v>2426</v>
      </c>
      <c r="B788" s="8" t="s">
        <v>2415</v>
      </c>
      <c r="C788" s="26">
        <v>1</v>
      </c>
      <c r="D788" s="23" t="s">
        <v>2427</v>
      </c>
      <c r="E788" s="23">
        <v>20</v>
      </c>
      <c r="F788" s="23" t="s">
        <v>1327</v>
      </c>
      <c r="G788" s="23">
        <v>22</v>
      </c>
      <c r="H788" s="23" t="s">
        <v>1328</v>
      </c>
      <c r="I788" s="23">
        <v>27</v>
      </c>
      <c r="J788" s="2" t="s">
        <v>2428</v>
      </c>
      <c r="K788" s="41" t="s">
        <v>2888</v>
      </c>
      <c r="L788" s="29">
        <v>35.93793</v>
      </c>
      <c r="M788" s="29">
        <v>-104.59136</v>
      </c>
      <c r="N788" s="6">
        <v>6100</v>
      </c>
      <c r="O788" s="25">
        <v>28460</v>
      </c>
      <c r="P788" s="2">
        <v>3350</v>
      </c>
      <c r="Q788" s="2" t="s">
        <v>1364</v>
      </c>
      <c r="V788" s="16"/>
      <c r="W788" s="16"/>
      <c r="AH788" s="2">
        <v>0</v>
      </c>
      <c r="AJ788" s="2">
        <v>64</v>
      </c>
      <c r="AK788" s="2">
        <v>238</v>
      </c>
      <c r="AL788" s="2">
        <f>+AM788-AJ788</f>
        <v>174</v>
      </c>
      <c r="AM788" s="2">
        <v>238</v>
      </c>
      <c r="AN788" s="2">
        <f>+N788-AM788</f>
        <v>5862</v>
      </c>
      <c r="AO788" s="2">
        <f>+AP788-AM788</f>
        <v>210</v>
      </c>
      <c r="AP788" s="2">
        <v>448</v>
      </c>
      <c r="AQ788" s="2">
        <f>+AR788-AP788</f>
        <v>298</v>
      </c>
      <c r="AR788" s="2">
        <v>746</v>
      </c>
      <c r="AS788" s="2">
        <f>+AT788-AR788</f>
        <v>66</v>
      </c>
      <c r="AT788" s="2">
        <v>812</v>
      </c>
      <c r="AU788" s="23">
        <f>+AV788-AT788</f>
        <v>744</v>
      </c>
      <c r="AV788" s="2">
        <v>1556</v>
      </c>
      <c r="AX788" s="2">
        <v>1750</v>
      </c>
      <c r="AY788" s="2">
        <f>+BA788-AT788</f>
        <v>1140</v>
      </c>
      <c r="AZ788" s="16">
        <f>+BA788-AX788</f>
        <v>202</v>
      </c>
      <c r="BA788" s="2">
        <v>1952</v>
      </c>
      <c r="BB788" s="2">
        <v>2092</v>
      </c>
      <c r="BC788" s="2">
        <f t="shared" si="8"/>
        <v>4008</v>
      </c>
      <c r="BD788" s="2">
        <f t="shared" si="9"/>
        <v>354</v>
      </c>
      <c r="BE788" s="2">
        <v>2446</v>
      </c>
      <c r="BF788" s="2">
        <f>+BG788-BA788</f>
        <v>918</v>
      </c>
      <c r="BG788" s="2">
        <v>2870</v>
      </c>
      <c r="BH788" s="2" t="s">
        <v>49</v>
      </c>
      <c r="BP788" s="16"/>
      <c r="BU788" s="16"/>
      <c r="BV788" s="16"/>
      <c r="BW788" s="16"/>
      <c r="BX788" s="16"/>
      <c r="BY788" s="16"/>
      <c r="BZ788" s="16"/>
      <c r="CA788" s="16"/>
      <c r="CB788" s="16"/>
      <c r="CC788" s="23"/>
      <c r="CD788" s="2" t="s">
        <v>50</v>
      </c>
    </row>
    <row r="789" spans="1:81" ht="51">
      <c r="A789" s="23" t="s">
        <v>2429</v>
      </c>
      <c r="B789" s="8" t="s">
        <v>2415</v>
      </c>
      <c r="C789" s="26">
        <v>1</v>
      </c>
      <c r="D789" s="23" t="s">
        <v>2430</v>
      </c>
      <c r="E789" s="23">
        <v>20</v>
      </c>
      <c r="F789" s="23" t="s">
        <v>1327</v>
      </c>
      <c r="G789" s="23">
        <v>23</v>
      </c>
      <c r="H789" s="23" t="s">
        <v>1328</v>
      </c>
      <c r="I789" s="23">
        <v>9</v>
      </c>
      <c r="J789" s="2" t="s">
        <v>2431</v>
      </c>
      <c r="K789" s="41" t="s">
        <v>2888</v>
      </c>
      <c r="L789" s="29">
        <v>35.97596</v>
      </c>
      <c r="M789" s="29">
        <v>-104.50074</v>
      </c>
      <c r="N789" s="6">
        <v>5975</v>
      </c>
      <c r="O789" s="25">
        <v>28460</v>
      </c>
      <c r="P789" s="2">
        <v>2127</v>
      </c>
      <c r="Q789" s="2" t="s">
        <v>1364</v>
      </c>
      <c r="AT789" s="2" t="s">
        <v>627</v>
      </c>
      <c r="AV789" s="2">
        <v>830</v>
      </c>
      <c r="AX789" s="2">
        <v>936</v>
      </c>
      <c r="AZ789" s="16">
        <f>+BA789-AX789</f>
        <v>216</v>
      </c>
      <c r="BA789" s="2">
        <v>1152</v>
      </c>
      <c r="BB789" s="2">
        <v>1246</v>
      </c>
      <c r="BC789" s="2">
        <f t="shared" si="8"/>
        <v>4729</v>
      </c>
      <c r="BD789" s="2">
        <f t="shared" si="9"/>
        <v>338</v>
      </c>
      <c r="BE789" s="2">
        <v>1584</v>
      </c>
      <c r="BG789" s="2" t="s">
        <v>49</v>
      </c>
      <c r="BO789" s="16"/>
      <c r="BT789" s="55" t="s">
        <v>2896</v>
      </c>
      <c r="BU789" s="49"/>
      <c r="BV789" s="49"/>
      <c r="BW789" s="49"/>
      <c r="BX789" s="49"/>
      <c r="BY789" s="49"/>
      <c r="BZ789" s="49"/>
      <c r="CA789" s="49" t="s">
        <v>2897</v>
      </c>
      <c r="CB789" s="49"/>
      <c r="CC789" s="23"/>
    </row>
    <row r="790" spans="1:81" ht="12.75">
      <c r="A790" s="23" t="s">
        <v>2432</v>
      </c>
      <c r="B790" s="8" t="s">
        <v>2415</v>
      </c>
      <c r="C790" s="16">
        <v>1</v>
      </c>
      <c r="D790" s="23" t="s">
        <v>2433</v>
      </c>
      <c r="E790" s="23">
        <v>20</v>
      </c>
      <c r="F790" s="23" t="s">
        <v>1327</v>
      </c>
      <c r="G790" s="23">
        <v>23</v>
      </c>
      <c r="H790" s="23" t="s">
        <v>1328</v>
      </c>
      <c r="I790" s="23">
        <v>22</v>
      </c>
      <c r="J790" s="16" t="s">
        <v>2434</v>
      </c>
      <c r="K790" s="41" t="s">
        <v>2888</v>
      </c>
      <c r="L790" s="29">
        <v>35.9407</v>
      </c>
      <c r="M790" s="29">
        <v>-104.47503</v>
      </c>
      <c r="N790" s="15">
        <v>6180</v>
      </c>
      <c r="O790" s="24">
        <v>28399</v>
      </c>
      <c r="P790" s="16">
        <v>2127</v>
      </c>
      <c r="Q790" s="16" t="s">
        <v>1364</v>
      </c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  <c r="BR790" s="16"/>
      <c r="BS790" s="16"/>
      <c r="BT790" s="16" t="s">
        <v>2435</v>
      </c>
      <c r="BU790" s="16"/>
      <c r="BV790" s="16"/>
      <c r="BW790" s="16"/>
      <c r="BX790" s="16"/>
      <c r="BY790" s="16"/>
      <c r="BZ790" s="16"/>
      <c r="CA790" s="16"/>
      <c r="CB790" s="16"/>
      <c r="CC790" s="23"/>
    </row>
    <row r="791" spans="1:81" ht="12.75">
      <c r="A791" s="23" t="s">
        <v>2436</v>
      </c>
      <c r="B791" s="8" t="s">
        <v>2415</v>
      </c>
      <c r="C791" s="16" t="s">
        <v>2455</v>
      </c>
      <c r="D791" s="23" t="s">
        <v>2433</v>
      </c>
      <c r="E791" s="23">
        <v>20</v>
      </c>
      <c r="F791" s="23" t="s">
        <v>1327</v>
      </c>
      <c r="G791" s="23">
        <v>23</v>
      </c>
      <c r="H791" s="23" t="s">
        <v>1328</v>
      </c>
      <c r="I791" s="23">
        <v>22</v>
      </c>
      <c r="J791" s="16" t="s">
        <v>2437</v>
      </c>
      <c r="K791" s="41" t="s">
        <v>2888</v>
      </c>
      <c r="L791" s="29">
        <v>35.94084</v>
      </c>
      <c r="M791" s="29">
        <v>-104.47503</v>
      </c>
      <c r="N791" s="15">
        <v>6192</v>
      </c>
      <c r="O791" s="24">
        <v>28430</v>
      </c>
      <c r="P791" s="16">
        <v>2330</v>
      </c>
      <c r="Q791" s="16" t="s">
        <v>1364</v>
      </c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>
        <v>0</v>
      </c>
      <c r="AL791" s="16"/>
      <c r="AM791" s="16">
        <v>0</v>
      </c>
      <c r="AN791" s="16">
        <f>+N791-AM791</f>
        <v>6192</v>
      </c>
      <c r="AO791" s="16">
        <f>+AP791-AM791</f>
        <v>60</v>
      </c>
      <c r="AP791" s="16">
        <v>60</v>
      </c>
      <c r="AQ791" s="16">
        <f>+AR791-AP791</f>
        <v>352</v>
      </c>
      <c r="AR791" s="16">
        <v>412</v>
      </c>
      <c r="AS791" s="16">
        <f>+AT791-AR791</f>
        <v>154</v>
      </c>
      <c r="AT791" s="16">
        <v>566</v>
      </c>
      <c r="AU791" s="23">
        <f>+AV791-AT791</f>
        <v>498</v>
      </c>
      <c r="AV791" s="16">
        <v>1064</v>
      </c>
      <c r="AW791" s="16"/>
      <c r="AX791" s="16">
        <v>1246</v>
      </c>
      <c r="AY791" s="16">
        <f>+BA791-AT791</f>
        <v>854</v>
      </c>
      <c r="AZ791" s="16">
        <f>+BA791-AX791</f>
        <v>174</v>
      </c>
      <c r="BA791" s="16">
        <v>1420</v>
      </c>
      <c r="BB791" s="16">
        <v>1516</v>
      </c>
      <c r="BC791" s="16">
        <f>+N791-BB791</f>
        <v>4676</v>
      </c>
      <c r="BD791" s="16">
        <f>+BE791-BB791</f>
        <v>320</v>
      </c>
      <c r="BE791" s="16">
        <v>1836</v>
      </c>
      <c r="BF791" s="16">
        <f>+BG791-BA791</f>
        <v>754</v>
      </c>
      <c r="BG791" s="16">
        <v>2174</v>
      </c>
      <c r="BH791" s="16" t="s">
        <v>49</v>
      </c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  <c r="BU791" s="16"/>
      <c r="BV791" s="16"/>
      <c r="BW791" s="16"/>
      <c r="BX791" s="16"/>
      <c r="BY791" s="16"/>
      <c r="BZ791" s="16"/>
      <c r="CA791" s="16"/>
      <c r="CB791" s="16"/>
      <c r="CC791" s="23"/>
    </row>
    <row r="792" spans="1:81" ht="63.75">
      <c r="A792" s="23" t="s">
        <v>2438</v>
      </c>
      <c r="B792" s="8" t="s">
        <v>2425</v>
      </c>
      <c r="C792" s="26">
        <v>2</v>
      </c>
      <c r="D792" s="23" t="s">
        <v>2422</v>
      </c>
      <c r="E792" s="23">
        <v>19</v>
      </c>
      <c r="F792" s="23" t="s">
        <v>1327</v>
      </c>
      <c r="G792" s="23">
        <v>19</v>
      </c>
      <c r="H792" s="23" t="s">
        <v>1328</v>
      </c>
      <c r="I792" s="23">
        <v>18</v>
      </c>
      <c r="J792" s="16" t="s">
        <v>2491</v>
      </c>
      <c r="K792" s="41" t="s">
        <v>2888</v>
      </c>
      <c r="L792" s="29">
        <v>35.89</v>
      </c>
      <c r="M792" s="29">
        <v>-104.96</v>
      </c>
      <c r="N792" s="15">
        <v>6675</v>
      </c>
      <c r="O792" s="24">
        <v>28672</v>
      </c>
      <c r="P792" s="16">
        <v>2725</v>
      </c>
      <c r="Q792" s="16" t="s">
        <v>17</v>
      </c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>
        <v>0</v>
      </c>
      <c r="AL792" s="16">
        <f>+AM792-AJ792</f>
        <v>0</v>
      </c>
      <c r="AM792" s="16">
        <v>0</v>
      </c>
      <c r="AN792" s="16">
        <f>+N792-AM792</f>
        <v>6675</v>
      </c>
      <c r="AO792" s="16">
        <f>+AP792-AM792</f>
        <v>212</v>
      </c>
      <c r="AP792" s="16">
        <v>212</v>
      </c>
      <c r="AQ792" s="16">
        <f>+AR792-AP792</f>
        <v>390</v>
      </c>
      <c r="AR792" s="16">
        <v>602</v>
      </c>
      <c r="AS792" s="16">
        <f>+AT792-AR792</f>
        <v>60</v>
      </c>
      <c r="AT792" s="16">
        <v>662</v>
      </c>
      <c r="AU792" s="23">
        <f>+AV792-AT792</f>
        <v>846</v>
      </c>
      <c r="AV792" s="16">
        <v>1508</v>
      </c>
      <c r="AW792" s="16"/>
      <c r="AX792" s="16">
        <v>1604</v>
      </c>
      <c r="AY792" s="16">
        <f>+BA792-AT792</f>
        <v>1140</v>
      </c>
      <c r="AZ792" s="16">
        <f>+BA792-AX792</f>
        <v>198</v>
      </c>
      <c r="BA792" s="16">
        <v>1802</v>
      </c>
      <c r="BB792" s="16">
        <v>1870</v>
      </c>
      <c r="BC792" s="16">
        <f>+N792-BB792</f>
        <v>4805</v>
      </c>
      <c r="BD792" s="16">
        <f>+BE792-BB792</f>
        <v>248</v>
      </c>
      <c r="BE792" s="16">
        <v>2118</v>
      </c>
      <c r="BF792" s="16">
        <f>+BG792-BA792</f>
        <v>622</v>
      </c>
      <c r="BG792" s="16">
        <v>2424</v>
      </c>
      <c r="BH792" s="16" t="s">
        <v>49</v>
      </c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  <c r="BT792" s="49" t="s">
        <v>798</v>
      </c>
      <c r="BU792" s="49"/>
      <c r="BV792" s="49"/>
      <c r="BW792" s="49"/>
      <c r="BX792" s="49"/>
      <c r="BY792" s="49"/>
      <c r="BZ792" s="49" t="s">
        <v>2554</v>
      </c>
      <c r="CA792" s="49" t="s">
        <v>17</v>
      </c>
      <c r="CB792" s="49"/>
      <c r="CC792" s="23"/>
    </row>
    <row r="793" spans="1:81" ht="178.5">
      <c r="A793" s="23" t="s">
        <v>1045</v>
      </c>
      <c r="B793" s="8" t="s">
        <v>1046</v>
      </c>
      <c r="C793" s="26">
        <v>1</v>
      </c>
      <c r="D793" s="23" t="s">
        <v>1047</v>
      </c>
      <c r="E793" s="23">
        <v>19</v>
      </c>
      <c r="F793" s="23" t="s">
        <v>1327</v>
      </c>
      <c r="G793" s="23">
        <v>21</v>
      </c>
      <c r="H793" s="23" t="s">
        <v>1328</v>
      </c>
      <c r="I793" s="23">
        <v>11</v>
      </c>
      <c r="J793" s="16" t="s">
        <v>2444</v>
      </c>
      <c r="K793" s="41" t="s">
        <v>2888</v>
      </c>
      <c r="L793" s="29">
        <v>35.89343</v>
      </c>
      <c r="M793" s="29">
        <v>-104.67007</v>
      </c>
      <c r="N793" s="15">
        <v>6500</v>
      </c>
      <c r="O793" s="24">
        <v>9529</v>
      </c>
      <c r="P793" s="16">
        <v>2613</v>
      </c>
      <c r="Q793" s="16" t="s">
        <v>1364</v>
      </c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Q793" s="16"/>
      <c r="BR793" s="16"/>
      <c r="BS793" s="16"/>
      <c r="BT793" s="49" t="s">
        <v>2874</v>
      </c>
      <c r="BU793" s="49"/>
      <c r="BV793" s="49"/>
      <c r="BW793" s="49"/>
      <c r="BX793" s="49"/>
      <c r="BY793" s="49"/>
      <c r="BZ793" s="49" t="s">
        <v>2553</v>
      </c>
      <c r="CA793" s="49" t="s">
        <v>2540</v>
      </c>
      <c r="CB793" s="49" t="s">
        <v>17</v>
      </c>
      <c r="CC793" s="23"/>
    </row>
    <row r="794" spans="1:81" ht="25.5">
      <c r="A794" s="23" t="s">
        <v>2875</v>
      </c>
      <c r="B794" s="8" t="s">
        <v>2415</v>
      </c>
      <c r="C794" s="16">
        <v>1</v>
      </c>
      <c r="D794" s="23" t="s">
        <v>2373</v>
      </c>
      <c r="E794" s="23">
        <v>19</v>
      </c>
      <c r="F794" s="23" t="s">
        <v>1327</v>
      </c>
      <c r="G794" s="23">
        <v>21</v>
      </c>
      <c r="H794" s="23" t="s">
        <v>1328</v>
      </c>
      <c r="I794" s="23">
        <v>12</v>
      </c>
      <c r="J794" s="16" t="s">
        <v>2876</v>
      </c>
      <c r="K794" s="41" t="s">
        <v>2888</v>
      </c>
      <c r="L794" s="29">
        <v>35.88699</v>
      </c>
      <c r="M794" s="29">
        <v>-104.66793</v>
      </c>
      <c r="N794" s="15">
        <v>6522</v>
      </c>
      <c r="O794" s="24">
        <v>28491</v>
      </c>
      <c r="P794" s="16">
        <v>3221</v>
      </c>
      <c r="Q794" s="16" t="s">
        <v>1364</v>
      </c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>
        <v>2188</v>
      </c>
      <c r="BH794" s="16" t="s">
        <v>49</v>
      </c>
      <c r="BI794" s="16"/>
      <c r="BJ794" s="16"/>
      <c r="BK794" s="16"/>
      <c r="BL794" s="16"/>
      <c r="BM794" s="16"/>
      <c r="BN794" s="16"/>
      <c r="BO794" s="16"/>
      <c r="BQ794" s="16"/>
      <c r="BR794" s="16"/>
      <c r="BS794" s="16"/>
      <c r="BT794" s="49" t="s">
        <v>809</v>
      </c>
      <c r="BU794" s="49"/>
      <c r="BV794" s="49"/>
      <c r="BW794" s="49"/>
      <c r="BX794" s="49"/>
      <c r="BY794" s="49"/>
      <c r="BZ794" s="49"/>
      <c r="CA794" s="49"/>
      <c r="CB794" s="49" t="s">
        <v>2566</v>
      </c>
      <c r="CC794" s="23"/>
    </row>
    <row r="795" spans="1:81" ht="51">
      <c r="A795" s="23" t="s">
        <v>2877</v>
      </c>
      <c r="B795" s="8" t="s">
        <v>2878</v>
      </c>
      <c r="C795" s="16">
        <v>1</v>
      </c>
      <c r="D795" s="23" t="s">
        <v>2879</v>
      </c>
      <c r="E795" s="23">
        <v>19</v>
      </c>
      <c r="F795" s="23" t="s">
        <v>1327</v>
      </c>
      <c r="G795" s="23">
        <v>21</v>
      </c>
      <c r="H795" s="23" t="s">
        <v>1328</v>
      </c>
      <c r="I795" s="23">
        <v>14</v>
      </c>
      <c r="J795" s="16" t="s">
        <v>2880</v>
      </c>
      <c r="K795" s="41" t="s">
        <v>2888</v>
      </c>
      <c r="L795" s="29">
        <v>35.88426</v>
      </c>
      <c r="M795" s="29">
        <v>-104.67019</v>
      </c>
      <c r="N795" s="15">
        <v>6522</v>
      </c>
      <c r="O795" s="24">
        <v>11475</v>
      </c>
      <c r="P795" s="16">
        <v>1390</v>
      </c>
      <c r="Q795" s="16" t="s">
        <v>1364</v>
      </c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2" t="s">
        <v>808</v>
      </c>
      <c r="BQ795" s="16" t="s">
        <v>2881</v>
      </c>
      <c r="BR795" s="16"/>
      <c r="BS795" s="16"/>
      <c r="BT795" s="49" t="s">
        <v>2882</v>
      </c>
      <c r="BU795" s="49"/>
      <c r="BV795" s="49"/>
      <c r="BW795" s="49"/>
      <c r="BX795" s="49"/>
      <c r="BY795" s="49"/>
      <c r="BZ795" s="49"/>
      <c r="CA795" s="49"/>
      <c r="CB795" s="49"/>
      <c r="CC795" s="23"/>
    </row>
    <row r="796" spans="1:81" ht="25.5">
      <c r="A796" s="23" t="s">
        <v>2883</v>
      </c>
      <c r="B796" s="8" t="s">
        <v>2884</v>
      </c>
      <c r="C796" s="16">
        <v>1</v>
      </c>
      <c r="D796" s="23" t="s">
        <v>2885</v>
      </c>
      <c r="E796" s="23">
        <v>19</v>
      </c>
      <c r="F796" s="23" t="s">
        <v>1327</v>
      </c>
      <c r="G796" s="23">
        <v>21</v>
      </c>
      <c r="H796" s="23" t="s">
        <v>1328</v>
      </c>
      <c r="I796" s="23">
        <v>24</v>
      </c>
      <c r="J796" s="16" t="s">
        <v>2886</v>
      </c>
      <c r="K796" s="41" t="s">
        <v>2888</v>
      </c>
      <c r="L796" s="29">
        <v>35.86045</v>
      </c>
      <c r="M796" s="29">
        <v>-104.65674</v>
      </c>
      <c r="N796" s="15">
        <v>6265</v>
      </c>
      <c r="O796" s="24">
        <v>28399</v>
      </c>
      <c r="P796" s="16">
        <v>2697</v>
      </c>
      <c r="Q796" s="16" t="s">
        <v>1198</v>
      </c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 t="s">
        <v>624</v>
      </c>
      <c r="AQ796" s="16"/>
      <c r="AR796" s="16">
        <v>482</v>
      </c>
      <c r="AS796" s="16">
        <f>+AT796-AR796</f>
        <v>80</v>
      </c>
      <c r="AT796" s="16">
        <v>562</v>
      </c>
      <c r="AU796" s="23">
        <f>+AV796-AT796</f>
        <v>738</v>
      </c>
      <c r="AV796" s="16">
        <v>1300</v>
      </c>
      <c r="AW796" s="16"/>
      <c r="AX796" s="16">
        <v>1400</v>
      </c>
      <c r="AY796" s="16">
        <f>+BA796-AT796</f>
        <v>1024</v>
      </c>
      <c r="AZ796" s="16">
        <f>+BA796-AX796</f>
        <v>186</v>
      </c>
      <c r="BA796" s="16">
        <v>1586</v>
      </c>
      <c r="BB796" s="16">
        <v>1712</v>
      </c>
      <c r="BC796" s="16">
        <f>+N796-BB796</f>
        <v>4553</v>
      </c>
      <c r="BD796" s="16">
        <f>+BE796-BB796</f>
        <v>374</v>
      </c>
      <c r="BE796" s="16">
        <v>2086</v>
      </c>
      <c r="BF796" s="16">
        <f>+BG796-BA796</f>
        <v>982</v>
      </c>
      <c r="BG796" s="16">
        <v>2568</v>
      </c>
      <c r="BH796" s="16" t="s">
        <v>49</v>
      </c>
      <c r="BI796" s="16"/>
      <c r="BJ796" s="16"/>
      <c r="BK796" s="16"/>
      <c r="BL796" s="16"/>
      <c r="BM796" s="16"/>
      <c r="BN796" s="16"/>
      <c r="BO796" s="16"/>
      <c r="BP796" s="55"/>
      <c r="BQ796" s="16"/>
      <c r="BR796" s="16"/>
      <c r="BS796" s="16"/>
      <c r="BT796" s="49" t="s">
        <v>2887</v>
      </c>
      <c r="BU796" s="49"/>
      <c r="BV796" s="49"/>
      <c r="BW796" s="49"/>
      <c r="BX796" s="49"/>
      <c r="BY796" s="49"/>
      <c r="BZ796" s="49"/>
      <c r="CA796" s="49" t="s">
        <v>2541</v>
      </c>
      <c r="CB796" s="49"/>
      <c r="CC796" s="23"/>
    </row>
    <row r="797" spans="1:81" ht="12.75">
      <c r="A797" s="42"/>
      <c r="B797" s="14"/>
      <c r="C797" s="15"/>
      <c r="D797" s="14"/>
      <c r="E797" s="16"/>
      <c r="F797" s="16"/>
      <c r="G797" s="16"/>
      <c r="H797" s="16"/>
      <c r="I797" s="16"/>
      <c r="J797" s="16"/>
      <c r="K797" s="35"/>
      <c r="L797" s="17"/>
      <c r="M797" s="17"/>
      <c r="N797" s="15"/>
      <c r="O797" s="24"/>
      <c r="P797" s="16"/>
      <c r="Q797" s="16"/>
      <c r="R797" s="16"/>
      <c r="S797" s="16"/>
      <c r="T797" s="16"/>
      <c r="U797" s="16"/>
      <c r="V797" s="11"/>
      <c r="W797" s="11"/>
      <c r="X797" s="16"/>
      <c r="Y797" s="16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Q797" s="16"/>
      <c r="BR797" s="16"/>
      <c r="BS797" s="16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</row>
    <row r="802" spans="1:2" ht="12.75">
      <c r="A802" s="30"/>
      <c r="B802" s="2" t="s">
        <v>1173</v>
      </c>
    </row>
    <row r="804" spans="1:2" ht="12.75">
      <c r="A804" s="28"/>
      <c r="B804" s="2" t="s">
        <v>2451</v>
      </c>
    </row>
    <row r="806" spans="1:2" ht="12.75">
      <c r="A806" s="31"/>
      <c r="B806" s="2" t="s">
        <v>2452</v>
      </c>
    </row>
  </sheetData>
  <printOptions gridLines="1"/>
  <pageMargins left="0.75" right="0.75" top="1" bottom="1" header="0.5" footer="0.5"/>
  <pageSetup horizontalDpi="600" verticalDpi="600" orientation="landscape" pageOrder="overThenDown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" width="14.28125" style="0" customWidth="1"/>
    <col min="2" max="2" width="35.7109375" style="0" customWidth="1"/>
    <col min="3" max="3" width="9.140625" style="6" customWidth="1"/>
    <col min="4" max="4" width="18.7109375" style="0" customWidth="1"/>
    <col min="5" max="5" width="15.00390625" style="0" customWidth="1"/>
    <col min="6" max="6" width="15.8515625" style="0" customWidth="1"/>
  </cols>
  <sheetData>
    <row r="1" spans="1:6" ht="12.75">
      <c r="A1" s="4"/>
      <c r="B1" s="4"/>
      <c r="C1" s="5"/>
      <c r="D1" s="4"/>
      <c r="E1" s="4"/>
      <c r="F1" s="4"/>
    </row>
    <row r="54" ht="12.75">
      <c r="C54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ron</cp:lastModifiedBy>
  <cp:lastPrinted>2007-11-30T18:52:44Z</cp:lastPrinted>
  <dcterms:created xsi:type="dcterms:W3CDTF">2007-07-20T17:47:35Z</dcterms:created>
  <dcterms:modified xsi:type="dcterms:W3CDTF">2008-05-06T19:01:49Z</dcterms:modified>
  <cp:category/>
  <cp:version/>
  <cp:contentType/>
  <cp:contentStatus/>
</cp:coreProperties>
</file>