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geoinfo\www\repository\data\2019\20190001\"/>
    </mc:Choice>
  </mc:AlternateContent>
  <bookViews>
    <workbookView xWindow="5535" yWindow="495" windowWidth="28140" windowHeight="16380" tabRatio="500"/>
  </bookViews>
  <sheets>
    <sheet name="Sheet1" sheetId="1" r:id="rId1"/>
  </sheet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21" i="1" l="1"/>
  <c r="BN21" i="1"/>
  <c r="AQ21" i="1"/>
  <c r="AA21" i="1"/>
</calcChain>
</file>

<file path=xl/sharedStrings.xml><?xml version="1.0" encoding="utf-8"?>
<sst xmlns="http://schemas.openxmlformats.org/spreadsheetml/2006/main" count="1040" uniqueCount="487">
  <si>
    <t>Name</t>
  </si>
  <si>
    <t>Map symbol</t>
  </si>
  <si>
    <t>Sample No.</t>
  </si>
  <si>
    <t>Source</t>
  </si>
  <si>
    <t>Quad</t>
  </si>
  <si>
    <t>Major Oxides, wt%</t>
  </si>
  <si>
    <t>FeO</t>
  </si>
  <si>
    <t>MnO</t>
  </si>
  <si>
    <t>MgO</t>
  </si>
  <si>
    <t>CaO</t>
  </si>
  <si>
    <t>Total</t>
  </si>
  <si>
    <t>Tot Alk</t>
  </si>
  <si>
    <t>Selected Trace Elements, ppm</t>
  </si>
  <si>
    <t>Ba</t>
  </si>
  <si>
    <t>Ce</t>
  </si>
  <si>
    <t>Cr</t>
  </si>
  <si>
    <t>La</t>
  </si>
  <si>
    <t>Nb</t>
  </si>
  <si>
    <t>Ni</t>
  </si>
  <si>
    <t>Pb</t>
  </si>
  <si>
    <t>Rb</t>
  </si>
  <si>
    <t>Sr</t>
  </si>
  <si>
    <t>Th</t>
  </si>
  <si>
    <t>U</t>
  </si>
  <si>
    <t>Zr</t>
  </si>
  <si>
    <t>Age, Ma</t>
  </si>
  <si>
    <t>Magnetics</t>
  </si>
  <si>
    <t>Notes</t>
  </si>
  <si>
    <t>W Basanite</t>
  </si>
  <si>
    <t>Tbac</t>
  </si>
  <si>
    <t>Lobo Spgs</t>
  </si>
  <si>
    <t>Scoria cone</t>
  </si>
  <si>
    <t xml:space="preserve"> 09KF-35</t>
  </si>
  <si>
    <t>Fellah</t>
  </si>
  <si>
    <t>Qtz Basanite</t>
  </si>
  <si>
    <t>Tbal</t>
  </si>
  <si>
    <t>F13-09A</t>
  </si>
  <si>
    <t>Lag Canon</t>
  </si>
  <si>
    <t>Mesa Chivato</t>
  </si>
  <si>
    <t>ALS</t>
  </si>
  <si>
    <t>Amph Basan</t>
  </si>
  <si>
    <t>Tbaa</t>
  </si>
  <si>
    <t>F12-40A</t>
  </si>
  <si>
    <t>Mt. Taylor</t>
  </si>
  <si>
    <t>&lt;2</t>
  </si>
  <si>
    <t>nd</t>
  </si>
  <si>
    <t>Amphitheater</t>
  </si>
  <si>
    <t>R</t>
  </si>
  <si>
    <t>N</t>
  </si>
  <si>
    <t>Hbd Tbasalt</t>
  </si>
  <si>
    <t>Tphtb</t>
  </si>
  <si>
    <t>F13-33A</t>
  </si>
  <si>
    <t>Aphy Tbasalt</t>
  </si>
  <si>
    <t>Totb</t>
  </si>
  <si>
    <t>F09-46</t>
  </si>
  <si>
    <t>Cerro Pelon</t>
  </si>
  <si>
    <t>3.20±0.05</t>
  </si>
  <si>
    <t>on Cretac</t>
  </si>
  <si>
    <t>Mxtl Tbasalt</t>
  </si>
  <si>
    <t>Tomtb</t>
  </si>
  <si>
    <t>F08-113</t>
  </si>
  <si>
    <t>2.64±0.10</t>
  </si>
  <si>
    <t>C Pelon area</t>
  </si>
  <si>
    <t>Diatreme</t>
  </si>
  <si>
    <t>Tmbi</t>
  </si>
  <si>
    <t>F12-03W</t>
  </si>
  <si>
    <t>Wolff</t>
  </si>
  <si>
    <t>Seboyeta</t>
  </si>
  <si>
    <t>3.07±0.09</t>
  </si>
  <si>
    <t>megacrysts</t>
  </si>
  <si>
    <t>Old alk bas</t>
  </si>
  <si>
    <t>Toab</t>
  </si>
  <si>
    <t>F07-48</t>
  </si>
  <si>
    <t>3.21±0.12</t>
  </si>
  <si>
    <t>Can Plug</t>
  </si>
  <si>
    <t>Oliv basalt</t>
  </si>
  <si>
    <t>Toob</t>
  </si>
  <si>
    <t>F09-22</t>
  </si>
  <si>
    <t>2.67±0.12</t>
  </si>
  <si>
    <t>N of C Osha</t>
  </si>
  <si>
    <t>Cpx basalt</t>
  </si>
  <si>
    <t>Tocb</t>
  </si>
  <si>
    <t>09KF-44</t>
  </si>
  <si>
    <t>2.62±0.01</t>
  </si>
  <si>
    <t>Hor Mesa</t>
  </si>
  <si>
    <t>Ttcbi</t>
  </si>
  <si>
    <t>F07-43</t>
  </si>
  <si>
    <t>2.9-2.7?</t>
  </si>
  <si>
    <t>N75W</t>
  </si>
  <si>
    <t>Tnpi</t>
  </si>
  <si>
    <t>F07-40</t>
  </si>
  <si>
    <t>2.6?</t>
  </si>
  <si>
    <t>N80E</t>
  </si>
  <si>
    <t>Tbas dike</t>
  </si>
  <si>
    <t>Neph dike</t>
  </si>
  <si>
    <t>3.64±0.15</t>
  </si>
  <si>
    <t>3.22±0.04</t>
  </si>
  <si>
    <t>2.58±0.01</t>
  </si>
  <si>
    <t>3.16±0.01</t>
  </si>
  <si>
    <t>GR obsidian</t>
  </si>
  <si>
    <t>GR rhyolite</t>
  </si>
  <si>
    <t>Tgro</t>
  </si>
  <si>
    <t>F07-68</t>
  </si>
  <si>
    <t>09KF-01</t>
  </si>
  <si>
    <t>0.32 - 0.42*</t>
  </si>
  <si>
    <t>0.09*</t>
  </si>
  <si>
    <t>F</t>
  </si>
  <si>
    <t>GR pumice</t>
  </si>
  <si>
    <t>Tgrt</t>
  </si>
  <si>
    <t>09KF-83</t>
  </si>
  <si>
    <t>San Mateo</t>
  </si>
  <si>
    <t>0.36* (6)</t>
  </si>
  <si>
    <t>glass</t>
  </si>
  <si>
    <t>lava</t>
  </si>
  <si>
    <t>pumice</t>
  </si>
  <si>
    <t>West rhyo</t>
  </si>
  <si>
    <t>Trw</t>
  </si>
  <si>
    <t>09KF-04</t>
  </si>
  <si>
    <t>na</t>
  </si>
  <si>
    <t>3.03±0.11</t>
  </si>
  <si>
    <t>East rhyo</t>
  </si>
  <si>
    <t>Tre</t>
  </si>
  <si>
    <t>F14-52</t>
  </si>
  <si>
    <t>&lt;10</t>
  </si>
  <si>
    <t>2.91±0.04</t>
  </si>
  <si>
    <t>silicified</t>
  </si>
  <si>
    <t>Pumice fall</t>
  </si>
  <si>
    <t>Trt</t>
  </si>
  <si>
    <t>NM5030G</t>
  </si>
  <si>
    <t>0.21 (10)</t>
  </si>
  <si>
    <t>3.08±0.20</t>
  </si>
  <si>
    <t>Dunbar/ALS</t>
  </si>
  <si>
    <t>F08-37</t>
  </si>
  <si>
    <t>Mt Taylor</t>
  </si>
  <si>
    <t>Tandesite</t>
  </si>
  <si>
    <t>Ch Trachyte</t>
  </si>
  <si>
    <t>Am Trachyte</t>
  </si>
  <si>
    <t>Bio Trachyte</t>
  </si>
  <si>
    <t>Ttrc</t>
  </si>
  <si>
    <t>Ttr</t>
  </si>
  <si>
    <t>Tbht</t>
  </si>
  <si>
    <t>F13-31</t>
  </si>
  <si>
    <t>F08-21</t>
  </si>
  <si>
    <t>09KF-53</t>
  </si>
  <si>
    <t>&lt;1</t>
  </si>
  <si>
    <t>3.16±0.02</t>
  </si>
  <si>
    <t>3.14±0.01</t>
  </si>
  <si>
    <t>2.83±0.04</t>
  </si>
  <si>
    <t>East end of</t>
  </si>
  <si>
    <t xml:space="preserve">South of </t>
  </si>
  <si>
    <t>Chivato</t>
  </si>
  <si>
    <t>Amph</t>
  </si>
  <si>
    <t>Tdacite</t>
  </si>
  <si>
    <t>Tand</t>
  </si>
  <si>
    <t>Tbhtd</t>
  </si>
  <si>
    <t>Tta</t>
  </si>
  <si>
    <t>Tpta</t>
  </si>
  <si>
    <t>09KF-36</t>
  </si>
  <si>
    <t>F08-14</t>
  </si>
  <si>
    <t>F08-27</t>
  </si>
  <si>
    <t>3.26±0.20</t>
  </si>
  <si>
    <t>≤3.1</t>
  </si>
  <si>
    <t>≥2.9</t>
  </si>
  <si>
    <t>Rinconada</t>
  </si>
  <si>
    <t>SE wall</t>
  </si>
  <si>
    <t>South rim</t>
  </si>
  <si>
    <t>Canyon</t>
  </si>
  <si>
    <t>Encl Tdacite</t>
  </si>
  <si>
    <t>Tplu</t>
  </si>
  <si>
    <t>Tpetd</t>
  </si>
  <si>
    <t>09KF-12</t>
  </si>
  <si>
    <t>F14-56</t>
  </si>
  <si>
    <t>09KF-15A</t>
  </si>
  <si>
    <t>≥2.85</t>
  </si>
  <si>
    <t>2.81±0.04</t>
  </si>
  <si>
    <t>West wall</t>
  </si>
  <si>
    <t>North wall</t>
  </si>
  <si>
    <t>West of</t>
  </si>
  <si>
    <t>09KF-30</t>
  </si>
  <si>
    <t>&gt;2.76</t>
  </si>
  <si>
    <t>NW wall</t>
  </si>
  <si>
    <t>Twst</t>
  </si>
  <si>
    <t>of map</t>
  </si>
  <si>
    <t>Ign pumice</t>
  </si>
  <si>
    <t>Ttdt</t>
  </si>
  <si>
    <t>F08-85</t>
  </si>
  <si>
    <t>2.79±0.09</t>
  </si>
  <si>
    <t>Salazar</t>
  </si>
  <si>
    <t>F11-51</t>
  </si>
  <si>
    <t>2.70±0.01</t>
  </si>
  <si>
    <t>Chupedero</t>
  </si>
  <si>
    <t>Mesa</t>
  </si>
  <si>
    <t>Tpb</t>
  </si>
  <si>
    <t>KF-39</t>
  </si>
  <si>
    <t>2.76±0.06</t>
  </si>
  <si>
    <t>"Plag Basalt"</t>
  </si>
  <si>
    <t>Tpbs</t>
  </si>
  <si>
    <t>Tpbw</t>
  </si>
  <si>
    <t>F14-34</t>
  </si>
  <si>
    <t>F08-18</t>
  </si>
  <si>
    <t>Mt Tylor</t>
  </si>
  <si>
    <t>&gt;2.75</t>
  </si>
  <si>
    <t>&lt;2.8?</t>
  </si>
  <si>
    <t>Seco Canyon</t>
  </si>
  <si>
    <t>S rim Amph</t>
  </si>
  <si>
    <t>BTandesite</t>
  </si>
  <si>
    <t>Tpbm</t>
  </si>
  <si>
    <t>09KF-32</t>
  </si>
  <si>
    <t>San Mateo hill</t>
  </si>
  <si>
    <t>Oliv Tand</t>
  </si>
  <si>
    <t>Ttai</t>
  </si>
  <si>
    <t>F08-79</t>
  </si>
  <si>
    <t>2.79±0.03</t>
  </si>
  <si>
    <t>N10E</t>
  </si>
  <si>
    <t>plug/dike</t>
  </si>
  <si>
    <t>Sugary Enc</t>
  </si>
  <si>
    <t>Tsetdu</t>
  </si>
  <si>
    <t>F08-122</t>
  </si>
  <si>
    <t>2.71±0.06</t>
  </si>
  <si>
    <t>NW flank</t>
  </si>
  <si>
    <t>Hbd Tand</t>
  </si>
  <si>
    <t>Thtas</t>
  </si>
  <si>
    <t>09KF-17</t>
  </si>
  <si>
    <t>09KF-18</t>
  </si>
  <si>
    <t>2.70±0.02</t>
  </si>
  <si>
    <t>2.73±0.01</t>
  </si>
  <si>
    <t>confused</t>
  </si>
  <si>
    <t>Flow below</t>
  </si>
  <si>
    <t>Summit,</t>
  </si>
  <si>
    <t>summit flow</t>
  </si>
  <si>
    <t>Por Tdacite</t>
  </si>
  <si>
    <t>Tpbti</t>
  </si>
  <si>
    <t>09KF-24</t>
  </si>
  <si>
    <t>2.71±0.03</t>
  </si>
  <si>
    <t>La Mosca</t>
  </si>
  <si>
    <t>intrusion</t>
  </si>
  <si>
    <t>2.67±0.01</t>
  </si>
  <si>
    <t>09KF-26</t>
  </si>
  <si>
    <t>N rim Amph</t>
  </si>
  <si>
    <t>Tbd</t>
  </si>
  <si>
    <t>09KF-28</t>
  </si>
  <si>
    <t>2.66±0.01</t>
  </si>
  <si>
    <t xml:space="preserve">N rim </t>
  </si>
  <si>
    <t>Plag Tdacite</t>
  </si>
  <si>
    <t>Tptd</t>
  </si>
  <si>
    <t>09KF-38</t>
  </si>
  <si>
    <t>2.78±0.05</t>
  </si>
  <si>
    <t>Overlies</t>
  </si>
  <si>
    <t>"plag basalt"</t>
  </si>
  <si>
    <t>&lt;2.75</t>
  </si>
  <si>
    <t>Thrtd</t>
  </si>
  <si>
    <t>09KF-59</t>
  </si>
  <si>
    <t>Ridge top</t>
  </si>
  <si>
    <t>Bio Tdacite</t>
  </si>
  <si>
    <t>Tbtd</t>
  </si>
  <si>
    <t>09KF-27</t>
  </si>
  <si>
    <t>&gt;2.66</t>
  </si>
  <si>
    <t>Tpota</t>
  </si>
  <si>
    <t>F11-68</t>
  </si>
  <si>
    <t>long flow</t>
  </si>
  <si>
    <t>NE flank</t>
  </si>
  <si>
    <t xml:space="preserve"> Bio Tdacite</t>
  </si>
  <si>
    <t>F08-81</t>
  </si>
  <si>
    <t>dome</t>
  </si>
  <si>
    <t>San Jose Can</t>
  </si>
  <si>
    <t>Tphtd</t>
  </si>
  <si>
    <t>F07-72</t>
  </si>
  <si>
    <t>2.63±0.10</t>
  </si>
  <si>
    <t>S margin</t>
  </si>
  <si>
    <t>.                    Older Basalts                   .</t>
  </si>
  <si>
    <t>.         Mafic Diatreme and Dikes      .</t>
  </si>
  <si>
    <t>.                                               Older Rhyolites and Rhyolite Pumice                                          .</t>
  </si>
  <si>
    <t>.                       Trachytes                        .</t>
  </si>
  <si>
    <t>.        Early Tandesite/Tdacite        .</t>
  </si>
  <si>
    <t>.                           Early Tandesite/Tdacite                           .</t>
  </si>
  <si>
    <t>Tplta</t>
  </si>
  <si>
    <t>JRL-Weird</t>
  </si>
  <si>
    <t>N of Cerro</t>
  </si>
  <si>
    <t>Aguila</t>
  </si>
  <si>
    <t>.                                                                      Late Trachyandesite/Trachydacite                                                                       .</t>
  </si>
  <si>
    <t>Tdacite Plug</t>
  </si>
  <si>
    <t>F07-47</t>
  </si>
  <si>
    <t>2.68±0.03</t>
  </si>
  <si>
    <t>09KF-03</t>
  </si>
  <si>
    <t>2.60±0.10</t>
  </si>
  <si>
    <t>flow</t>
  </si>
  <si>
    <t>W flank</t>
  </si>
  <si>
    <t>.                       Plagioclase (Big Feldspar) Basalt and Related                  .</t>
  </si>
  <si>
    <t>.              Late Satellite Eruptions          .</t>
  </si>
  <si>
    <t>.  Late Satellite Eruptions .</t>
  </si>
  <si>
    <t>Bio Tdac</t>
  </si>
  <si>
    <t>Tbi</t>
  </si>
  <si>
    <t>F08-26</t>
  </si>
  <si>
    <t>2.69±0.03</t>
  </si>
  <si>
    <t>N20W</t>
  </si>
  <si>
    <t>S wall dike</t>
  </si>
  <si>
    <t>09KF-14</t>
  </si>
  <si>
    <t>115?</t>
  </si>
  <si>
    <t>N30W</t>
  </si>
  <si>
    <t>09KF-21</t>
  </si>
  <si>
    <t>&lt;2.7</t>
  </si>
  <si>
    <t>N60W</t>
  </si>
  <si>
    <t>Hbd Tdac</t>
  </si>
  <si>
    <t>Thbi</t>
  </si>
  <si>
    <t>F08-13</t>
  </si>
  <si>
    <t>2.64±0.06</t>
  </si>
  <si>
    <t>curves</t>
  </si>
  <si>
    <t>.               Late Amphitheater Dikes              .</t>
  </si>
  <si>
    <t>Amph plug</t>
  </si>
  <si>
    <t>Spud Patch</t>
  </si>
  <si>
    <t>Gab plug</t>
  </si>
  <si>
    <t>Bas Tand</t>
  </si>
  <si>
    <t>Tqtd</t>
  </si>
  <si>
    <t>Tsptds</t>
  </si>
  <si>
    <t>Qxgi</t>
  </si>
  <si>
    <t>Qbta</t>
  </si>
  <si>
    <t>09KF-10</t>
  </si>
  <si>
    <t>F14-50</t>
  </si>
  <si>
    <t>09KF-11</t>
  </si>
  <si>
    <t>F09-60</t>
  </si>
  <si>
    <t>F07-04</t>
  </si>
  <si>
    <t>F08-43</t>
  </si>
  <si>
    <t>F08-109</t>
  </si>
  <si>
    <t>2.54±0.02</t>
  </si>
  <si>
    <t>2.58±0.02</t>
  </si>
  <si>
    <t>2.53±0.06</t>
  </si>
  <si>
    <t>1.97±0.05</t>
  </si>
  <si>
    <t>2.2?</t>
  </si>
  <si>
    <t>summit</t>
  </si>
  <si>
    <t>N margin</t>
  </si>
  <si>
    <t>W margin</t>
  </si>
  <si>
    <t>dome/flow</t>
  </si>
  <si>
    <t>SW rim</t>
  </si>
  <si>
    <t>W Amph</t>
  </si>
  <si>
    <t>N flank</t>
  </si>
  <si>
    <t>Gab Tbasalt</t>
  </si>
  <si>
    <t>Qyptb</t>
  </si>
  <si>
    <t>F08-90</t>
  </si>
  <si>
    <t>3?</t>
  </si>
  <si>
    <t>2.30±0.13</t>
  </si>
  <si>
    <t>Ol Tbasalt</t>
  </si>
  <si>
    <t>Qqotb</t>
  </si>
  <si>
    <t>F12-50A</t>
  </si>
  <si>
    <t>2.32±0.01</t>
  </si>
  <si>
    <t>Frio Flow</t>
  </si>
  <si>
    <t>F12-15</t>
  </si>
  <si>
    <t>Qmplb</t>
  </si>
  <si>
    <t>0?</t>
  </si>
  <si>
    <t>2.44±0.01</t>
  </si>
  <si>
    <t>tank</t>
  </si>
  <si>
    <t>.                            Last Mount Taylor Amphitheater and Flank Eruptions                                   .</t>
  </si>
  <si>
    <t>F07-55</t>
  </si>
  <si>
    <t>F08-114</t>
  </si>
  <si>
    <t>Qyatb</t>
  </si>
  <si>
    <t>Hor Mesa Dike</t>
  </si>
  <si>
    <t>Qatd</t>
  </si>
  <si>
    <t>F09-37</t>
  </si>
  <si>
    <t>2.18±0.06</t>
  </si>
  <si>
    <t>Qyod</t>
  </si>
  <si>
    <t>F13-01</t>
  </si>
  <si>
    <t>Plg Tbasalt</t>
  </si>
  <si>
    <t>2.13±0.01</t>
  </si>
  <si>
    <t>Qfplb</t>
  </si>
  <si>
    <t>Dike in</t>
  </si>
  <si>
    <t>cone</t>
  </si>
  <si>
    <t>Dike at base</t>
  </si>
  <si>
    <t>of cone</t>
  </si>
  <si>
    <t>F13-39</t>
  </si>
  <si>
    <t>2.25±0.01</t>
  </si>
  <si>
    <t>Qfoqb</t>
  </si>
  <si>
    <t xml:space="preserve">Bear Can </t>
  </si>
  <si>
    <t>Flow</t>
  </si>
  <si>
    <t>E Sec 16</t>
  </si>
  <si>
    <t>Upper flow</t>
  </si>
  <si>
    <t>Young flow</t>
  </si>
  <si>
    <t>Flow N</t>
  </si>
  <si>
    <t>quad edge</t>
  </si>
  <si>
    <t>C13-10</t>
  </si>
  <si>
    <t>Ol Basalt</t>
  </si>
  <si>
    <t>1.90±0.03</t>
  </si>
  <si>
    <t>C Redondo</t>
  </si>
  <si>
    <t>Qfocr</t>
  </si>
  <si>
    <t>dike in cone</t>
  </si>
  <si>
    <t>F09-40</t>
  </si>
  <si>
    <t>Qcopb</t>
  </si>
  <si>
    <t>2.31±0.06</t>
  </si>
  <si>
    <t>Mxtle Basalt</t>
  </si>
  <si>
    <t>F13-02</t>
  </si>
  <si>
    <t>Qolpb</t>
  </si>
  <si>
    <t>Flow with</t>
  </si>
  <si>
    <t>Porph basalt</t>
  </si>
  <si>
    <t>Qfpod</t>
  </si>
  <si>
    <t>F13-34</t>
  </si>
  <si>
    <t>2.1?</t>
  </si>
  <si>
    <t>dike in</t>
  </si>
  <si>
    <t>2.41±0.02</t>
  </si>
  <si>
    <t>Flow west</t>
  </si>
  <si>
    <t>1.80±0.01</t>
  </si>
  <si>
    <t>1.26±0.19</t>
  </si>
  <si>
    <t>.              Young Basalts, SW Mesa Chivato                .</t>
  </si>
  <si>
    <t>Quarry Tbas</t>
  </si>
  <si>
    <t>Mesa Cuchi</t>
  </si>
  <si>
    <t>Amer Can</t>
  </si>
  <si>
    <t>F08-74</t>
  </si>
  <si>
    <t>F08-88</t>
  </si>
  <si>
    <t>F09-21</t>
  </si>
  <si>
    <t>F09-47</t>
  </si>
  <si>
    <t>Xeno Tbas</t>
  </si>
  <si>
    <t>1.74±0.03</t>
  </si>
  <si>
    <t>1.79±0.05</t>
  </si>
  <si>
    <t>1.85±0.06</t>
  </si>
  <si>
    <t>Qyxtb</t>
  </si>
  <si>
    <t>Distal part</t>
  </si>
  <si>
    <t>of flow</t>
  </si>
  <si>
    <t>1.8?</t>
  </si>
  <si>
    <t>distal</t>
  </si>
  <si>
    <t>mid-flow</t>
  </si>
  <si>
    <t>near cone</t>
  </si>
  <si>
    <t>Qfqxb</t>
  </si>
  <si>
    <t>F11-47</t>
  </si>
  <si>
    <t>overlies</t>
  </si>
  <si>
    <t>QTvs</t>
  </si>
  <si>
    <t>1.75?</t>
  </si>
  <si>
    <t>F07-12</t>
  </si>
  <si>
    <t>Qtz Tbasalt</t>
  </si>
  <si>
    <t>1.64±0.04</t>
  </si>
  <si>
    <t>NE Hor Mesa</t>
  </si>
  <si>
    <t>F08-115</t>
  </si>
  <si>
    <t>09KF-41</t>
  </si>
  <si>
    <t>Cerro Ortiz</t>
  </si>
  <si>
    <t>86?</t>
  </si>
  <si>
    <t>Qfqtb</t>
  </si>
  <si>
    <t>1.6?</t>
  </si>
  <si>
    <t>Near Cerro</t>
  </si>
  <si>
    <t>Pelon</t>
  </si>
  <si>
    <t>flow 11, no. 10</t>
  </si>
  <si>
    <t>1.56±0.17</t>
  </si>
  <si>
    <t xml:space="preserve">date from </t>
  </si>
  <si>
    <t>L&amp;M 1979</t>
  </si>
  <si>
    <t>L&amp;M 1972</t>
  </si>
  <si>
    <t>1.53±0.07</t>
  </si>
  <si>
    <t>S of F07-12</t>
  </si>
  <si>
    <t>2.50±0.07</t>
  </si>
  <si>
    <t>Internal dike</t>
  </si>
  <si>
    <r>
      <rPr>
        <b/>
        <sz val="12"/>
        <color theme="1"/>
        <rFont val="Times"/>
      </rPr>
      <t>APPENDIX 2.</t>
    </r>
    <r>
      <rPr>
        <sz val="12"/>
        <color theme="1"/>
        <rFont val="Times"/>
      </rPr>
      <t xml:space="preserve"> Selected chemical analyses of volcanic rocks, Mount Taylor region. Locations are keyed to map symbols. Major element analyses are normalized to 100 wt%.</t>
    </r>
  </si>
  <si>
    <r>
      <rPr>
        <b/>
        <sz val="12"/>
        <color theme="1"/>
        <rFont val="Times"/>
      </rPr>
      <t>APPENDIX 2.</t>
    </r>
    <r>
      <rPr>
        <sz val="12"/>
        <color theme="1"/>
        <rFont val="Times"/>
      </rPr>
      <t xml:space="preserve"> Continued, page 2</t>
    </r>
  </si>
  <si>
    <t>2.9?</t>
  </si>
  <si>
    <r>
      <rPr>
        <b/>
        <sz val="12"/>
        <color theme="1"/>
        <rFont val="Times"/>
      </rPr>
      <t>APPENDIX 2.</t>
    </r>
    <r>
      <rPr>
        <sz val="12"/>
        <color theme="1"/>
        <rFont val="Times"/>
      </rPr>
      <t xml:space="preserve"> Continued, page 3</t>
    </r>
  </si>
  <si>
    <t xml:space="preserve">&lt;2.86; &gt;2.79 </t>
  </si>
  <si>
    <r>
      <rPr>
        <b/>
        <sz val="12"/>
        <color theme="1"/>
        <rFont val="Times"/>
      </rPr>
      <t>APPENDIX 2</t>
    </r>
    <r>
      <rPr>
        <sz val="12"/>
        <color theme="1"/>
        <rFont val="Times"/>
      </rPr>
      <t>. Continued, page 4</t>
    </r>
  </si>
  <si>
    <t>3.498±0.003</t>
  </si>
  <si>
    <t>3.18±0.01</t>
  </si>
  <si>
    <t>3.33±0.07</t>
  </si>
  <si>
    <r>
      <rPr>
        <b/>
        <sz val="12"/>
        <color theme="1"/>
        <rFont val="Times"/>
      </rPr>
      <t>APPENDIX 2</t>
    </r>
    <r>
      <rPr>
        <sz val="12"/>
        <color theme="1"/>
        <rFont val="Times"/>
      </rPr>
      <t>. Continued, page 5</t>
    </r>
  </si>
  <si>
    <t>Teta</t>
  </si>
  <si>
    <t xml:space="preserve">Last </t>
  </si>
  <si>
    <r>
      <rPr>
        <b/>
        <sz val="12"/>
        <color theme="1"/>
        <rFont val="Times"/>
      </rPr>
      <t>APPENDIX 2.</t>
    </r>
    <r>
      <rPr>
        <sz val="12"/>
        <color theme="1"/>
        <rFont val="Times"/>
      </rPr>
      <t xml:space="preserve"> Continued, page 6</t>
    </r>
  </si>
  <si>
    <r>
      <rPr>
        <b/>
        <sz val="12"/>
        <color theme="1"/>
        <rFont val="Times"/>
      </rPr>
      <t>APPENDIX 2.</t>
    </r>
    <r>
      <rPr>
        <sz val="12"/>
        <color theme="1"/>
        <rFont val="Times"/>
      </rPr>
      <t xml:space="preserve"> Continued, page 7</t>
    </r>
  </si>
  <si>
    <t>.             Tdacite Pyroclastic                  .</t>
  </si>
  <si>
    <t>.                             Young Trachybasalts flanking Mount Taylor and on SW Mesa Chivato                               .</t>
  </si>
  <si>
    <t>Cerro Aguila</t>
  </si>
  <si>
    <t>.   Young Xenolith-bearing Trachybasalts flanking Mount Taylor   .</t>
  </si>
  <si>
    <t>Young Quartz-bearing Trachybasalts flanking Mount Taylor</t>
  </si>
  <si>
    <t>.                         Basanites                            .</t>
  </si>
  <si>
    <t>.                 Older Trachybasalts                 .</t>
  </si>
  <si>
    <t>Ttdt/Trt</t>
  </si>
  <si>
    <t>Thta</t>
  </si>
  <si>
    <r>
      <t>SiO</t>
    </r>
    <r>
      <rPr>
        <vertAlign val="subscript"/>
        <sz val="14"/>
        <color theme="1"/>
        <rFont val="Times"/>
      </rPr>
      <t>2</t>
    </r>
  </si>
  <si>
    <r>
      <t>TiO</t>
    </r>
    <r>
      <rPr>
        <vertAlign val="subscript"/>
        <sz val="14"/>
        <color theme="1"/>
        <rFont val="Times"/>
      </rPr>
      <t>2</t>
    </r>
  </si>
  <si>
    <r>
      <t>Fe</t>
    </r>
    <r>
      <rPr>
        <vertAlign val="subscript"/>
        <sz val="14"/>
        <color theme="1"/>
        <rFont val="Times"/>
      </rPr>
      <t>2</t>
    </r>
    <r>
      <rPr>
        <sz val="12"/>
        <color theme="1"/>
        <rFont val="Times"/>
      </rPr>
      <t>O</t>
    </r>
    <r>
      <rPr>
        <vertAlign val="subscript"/>
        <sz val="14"/>
        <color theme="1"/>
        <rFont val="Times"/>
      </rPr>
      <t>3</t>
    </r>
  </si>
  <si>
    <r>
      <t>Al</t>
    </r>
    <r>
      <rPr>
        <vertAlign val="subscript"/>
        <sz val="14"/>
        <color theme="1"/>
        <rFont val="Times"/>
      </rPr>
      <t>2</t>
    </r>
    <r>
      <rPr>
        <sz val="12"/>
        <color theme="1"/>
        <rFont val="Times"/>
      </rPr>
      <t>O</t>
    </r>
    <r>
      <rPr>
        <vertAlign val="subscript"/>
        <sz val="14"/>
        <color theme="1"/>
        <rFont val="Times"/>
      </rPr>
      <t>3</t>
    </r>
  </si>
  <si>
    <r>
      <t>Na</t>
    </r>
    <r>
      <rPr>
        <vertAlign val="subscript"/>
        <sz val="14"/>
        <color theme="1"/>
        <rFont val="Times"/>
      </rPr>
      <t>2</t>
    </r>
    <r>
      <rPr>
        <sz val="12"/>
        <color theme="1"/>
        <rFont val="Times"/>
      </rPr>
      <t>O</t>
    </r>
  </si>
  <si>
    <r>
      <t>K</t>
    </r>
    <r>
      <rPr>
        <vertAlign val="subscript"/>
        <sz val="14"/>
        <color theme="1"/>
        <rFont val="Times"/>
      </rPr>
      <t>2</t>
    </r>
    <r>
      <rPr>
        <sz val="12"/>
        <color theme="1"/>
        <rFont val="Times"/>
      </rPr>
      <t>O</t>
    </r>
  </si>
  <si>
    <r>
      <t>P</t>
    </r>
    <r>
      <rPr>
        <vertAlign val="subscript"/>
        <sz val="14"/>
        <color theme="1"/>
        <rFont val="Times"/>
      </rPr>
      <t>2</t>
    </r>
    <r>
      <rPr>
        <sz val="12"/>
        <color theme="1"/>
        <rFont val="Times"/>
      </rPr>
      <t>O</t>
    </r>
    <r>
      <rPr>
        <vertAlign val="subscript"/>
        <sz val="14"/>
        <color theme="1"/>
        <rFont val="Times"/>
      </rPr>
      <t>5</t>
    </r>
  </si>
  <si>
    <t>Cerro</t>
  </si>
  <si>
    <t>Trachybaslt</t>
  </si>
  <si>
    <t>S Flank "classic"</t>
  </si>
  <si>
    <t>2.63±0.07?</t>
  </si>
  <si>
    <t>2.75?</t>
  </si>
  <si>
    <t>F11-84</t>
  </si>
  <si>
    <t>2.87±0.04</t>
  </si>
  <si>
    <t>east wall</t>
  </si>
  <si>
    <t>Water Can</t>
  </si>
  <si>
    <t>Up Ricon</t>
  </si>
  <si>
    <t>Por BTand</t>
  </si>
  <si>
    <t>&gt;2.7</t>
  </si>
  <si>
    <t>Flow 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</si>
</sst>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"/>
    <numFmt numFmtId="165" formatCode="0.000"/>
    <numFmt numFmtId="166" formatCode="0.0"/>
    <numFmt numFmtId="167" formatCode="0\ \ 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Times"/>
    </font>
    <font>
      <b/>
      <sz val="12"/>
      <color theme="1"/>
      <name val="Times"/>
    </font>
    <font>
      <b/>
      <i/>
      <u/>
      <sz val="12"/>
      <color theme="1"/>
      <name val="Times"/>
    </font>
    <font>
      <sz val="12"/>
      <name val="Times"/>
    </font>
    <font>
      <b/>
      <sz val="12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Times"/>
    </font>
    <font>
      <sz val="12"/>
      <color rgb="FF008000"/>
      <name val="Times"/>
    </font>
    <font>
      <i/>
      <u/>
      <sz val="12"/>
      <name val="Times"/>
    </font>
    <font>
      <b/>
      <sz val="12"/>
      <color rgb="FFFF0000"/>
      <name val="Times"/>
    </font>
    <font>
      <u/>
      <sz val="12"/>
      <color theme="1"/>
      <name val="Times"/>
    </font>
    <font>
      <u/>
      <sz val="12"/>
      <name val="Times"/>
    </font>
    <font>
      <u/>
      <sz val="12"/>
      <color theme="1"/>
      <name val="Calibri"/>
      <family val="2"/>
      <scheme val="minor"/>
    </font>
    <font>
      <vertAlign val="subscript"/>
      <sz val="14"/>
      <color theme="1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2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9"/>
  <sheetViews>
    <sheetView tabSelected="1" workbookViewId="0">
      <selection activeCell="CM2" sqref="CM1:CM1048576"/>
    </sheetView>
  </sheetViews>
  <sheetFormatPr defaultColWidth="11" defaultRowHeight="15.75" x14ac:dyDescent="0.25"/>
  <cols>
    <col min="2" max="3" width="11.625" style="3" customWidth="1"/>
    <col min="4" max="4" width="12.625" style="7" customWidth="1"/>
    <col min="5" max="5" width="11.625" style="7" customWidth="1"/>
    <col min="6" max="6" width="12" style="3" customWidth="1"/>
    <col min="7" max="7" width="11.5" style="7" customWidth="1"/>
    <col min="8" max="8" width="10.625" style="3" customWidth="1"/>
    <col min="9" max="9" width="10.875" style="3"/>
    <col min="10" max="10" width="10.625" style="3" customWidth="1"/>
    <col min="11" max="11" width="10.875" style="13" customWidth="1"/>
    <col min="12" max="12" width="9" style="7" customWidth="1"/>
    <col min="13" max="13" width="11.5" style="7" customWidth="1"/>
    <col min="16" max="16" width="10.875" style="7"/>
    <col min="17" max="17" width="10.125" customWidth="1"/>
    <col min="18" max="18" width="9.5" style="3" customWidth="1"/>
    <col min="19" max="19" width="10.625" style="3" customWidth="1"/>
    <col min="20" max="20" width="9.375" style="3" customWidth="1"/>
    <col min="21" max="21" width="10.125" style="3" customWidth="1"/>
    <col min="22" max="22" width="10.625" style="7" customWidth="1"/>
    <col min="23" max="24" width="11.375" style="7" customWidth="1"/>
    <col min="25" max="25" width="10" style="3" customWidth="1"/>
    <col min="26" max="26" width="8.625" style="21" customWidth="1"/>
    <col min="27" max="27" width="9.625" customWidth="1"/>
    <col min="29" max="29" width="9" style="7" customWidth="1"/>
    <col min="30" max="30" width="9.5" customWidth="1"/>
    <col min="31" max="31" width="10.875" style="7" customWidth="1"/>
    <col min="32" max="32" width="9" style="7" customWidth="1"/>
    <col min="33" max="33" width="9.125" style="7" customWidth="1"/>
    <col min="34" max="34" width="11.125" style="3" customWidth="1"/>
    <col min="35" max="35" width="10.875" style="3"/>
    <col min="36" max="36" width="10.875" style="13"/>
    <col min="37" max="37" width="14.625" style="3" customWidth="1"/>
    <col min="38" max="38" width="11.5" style="3" customWidth="1"/>
    <col min="39" max="39" width="11.375" style="3" customWidth="1"/>
    <col min="40" max="40" width="12.125" style="3" customWidth="1"/>
    <col min="41" max="41" width="10.5" style="3" customWidth="1"/>
    <col min="43" max="43" width="10.875" style="3"/>
    <col min="44" max="44" width="11.375" style="3" customWidth="1"/>
    <col min="45" max="45" width="11.125" style="3" customWidth="1"/>
    <col min="46" max="46" width="10.5" style="15" customWidth="1"/>
    <col min="47" max="47" width="11.875" style="15" customWidth="1"/>
    <col min="48" max="48" width="10.375" style="15" customWidth="1"/>
    <col min="49" max="49" width="9.875" style="15" customWidth="1"/>
    <col min="50" max="50" width="10.875" style="7"/>
    <col min="51" max="51" width="12.5" style="7" customWidth="1"/>
    <col min="52" max="54" width="10.875" style="7"/>
    <col min="56" max="56" width="11.125" style="3" customWidth="1"/>
    <col min="57" max="57" width="10.875" style="7"/>
    <col min="58" max="58" width="10" style="7" customWidth="1"/>
    <col min="59" max="59" width="8.875" style="7" customWidth="1"/>
    <col min="60" max="60" width="8.625" style="7" customWidth="1"/>
    <col min="61" max="61" width="8.875" style="7" customWidth="1"/>
    <col min="62" max="64" width="10.875" style="3"/>
    <col min="65" max="65" width="10.875" style="7"/>
    <col min="66" max="66" width="11.625" style="7" customWidth="1"/>
    <col min="67" max="67" width="11.875" style="7" customWidth="1"/>
    <col min="68" max="68" width="9.5" style="7" customWidth="1"/>
    <col min="70" max="70" width="9.875" style="7" customWidth="1"/>
    <col min="71" max="71" width="10.125" style="7" customWidth="1"/>
    <col min="72" max="72" width="10.875" style="7"/>
    <col min="73" max="73" width="10.625" style="7" customWidth="1"/>
    <col min="74" max="74" width="11" style="3" customWidth="1"/>
    <col min="75" max="75" width="10.875" style="7"/>
    <col min="76" max="76" width="12.875" style="7" customWidth="1"/>
    <col min="77" max="77" width="12.375" style="7" customWidth="1"/>
    <col min="78" max="78" width="10.875" style="18"/>
    <col min="79" max="79" width="10.875" style="18" customWidth="1"/>
    <col min="80" max="80" width="11.5" style="3" customWidth="1"/>
    <col min="81" max="81" width="10.875" style="18"/>
    <col min="82" max="82" width="10.875" style="1"/>
    <col min="83" max="83" width="10.875" style="19"/>
    <col min="84" max="86" width="10.875" style="1"/>
    <col min="87" max="87" width="10.625" style="3" customWidth="1"/>
    <col min="88" max="89" width="11.875" style="7" customWidth="1"/>
    <col min="90" max="90" width="10.875" style="1"/>
    <col min="91" max="91" width="14.625" style="7" customWidth="1"/>
  </cols>
  <sheetData>
    <row r="1" spans="1:91" x14ac:dyDescent="0.25">
      <c r="A1" s="1" t="s">
        <v>444</v>
      </c>
      <c r="K1" s="3"/>
      <c r="N1" s="1" t="s">
        <v>445</v>
      </c>
      <c r="AB1" s="1" t="s">
        <v>447</v>
      </c>
      <c r="AP1" s="1" t="s">
        <v>449</v>
      </c>
      <c r="AQ1" s="22"/>
      <c r="AR1" s="22"/>
      <c r="AS1" s="9"/>
      <c r="BC1" s="1" t="s">
        <v>453</v>
      </c>
      <c r="BQ1" s="1" t="s">
        <v>456</v>
      </c>
      <c r="CD1" s="1" t="s">
        <v>457</v>
      </c>
    </row>
    <row r="2" spans="1:91" x14ac:dyDescent="0.25">
      <c r="A2" s="1"/>
      <c r="B2" s="31" t="s">
        <v>463</v>
      </c>
      <c r="E2" s="32" t="s">
        <v>464</v>
      </c>
      <c r="H2" s="31" t="s">
        <v>269</v>
      </c>
      <c r="K2" s="31" t="s">
        <v>270</v>
      </c>
      <c r="O2" s="33" t="s">
        <v>271</v>
      </c>
      <c r="V2" s="32" t="s">
        <v>272</v>
      </c>
      <c r="Y2" s="31" t="s">
        <v>273</v>
      </c>
      <c r="AC2" s="31" t="s">
        <v>274</v>
      </c>
      <c r="AH2" s="31" t="s">
        <v>458</v>
      </c>
      <c r="AK2" s="31" t="s">
        <v>287</v>
      </c>
      <c r="AN2" s="35"/>
      <c r="AQ2" s="31" t="s">
        <v>279</v>
      </c>
      <c r="AR2" s="9"/>
      <c r="AS2" s="9"/>
      <c r="AZ2" s="32" t="s">
        <v>288</v>
      </c>
      <c r="BD2" s="31" t="s">
        <v>289</v>
      </c>
      <c r="BF2" s="32" t="s">
        <v>307</v>
      </c>
      <c r="BJ2" s="31" t="s">
        <v>350</v>
      </c>
      <c r="BR2" s="32" t="s">
        <v>459</v>
      </c>
      <c r="BY2" s="30"/>
      <c r="BZ2" s="31" t="s">
        <v>399</v>
      </c>
      <c r="CE2" s="31" t="s">
        <v>461</v>
      </c>
      <c r="CJ2" s="32" t="s">
        <v>462</v>
      </c>
    </row>
    <row r="3" spans="1:91" x14ac:dyDescent="0.25">
      <c r="A3" s="1" t="s">
        <v>0</v>
      </c>
      <c r="B3" s="3" t="s">
        <v>28</v>
      </c>
      <c r="C3" s="3" t="s">
        <v>40</v>
      </c>
      <c r="D3" s="3" t="s">
        <v>34</v>
      </c>
      <c r="E3" s="7" t="s">
        <v>52</v>
      </c>
      <c r="F3" s="3" t="s">
        <v>49</v>
      </c>
      <c r="G3" s="3" t="s">
        <v>58</v>
      </c>
      <c r="H3" s="3" t="s">
        <v>70</v>
      </c>
      <c r="I3" s="3" t="s">
        <v>75</v>
      </c>
      <c r="J3" s="3" t="s">
        <v>80</v>
      </c>
      <c r="K3" s="3" t="s">
        <v>63</v>
      </c>
      <c r="L3" s="7" t="s">
        <v>93</v>
      </c>
      <c r="M3" s="7" t="s">
        <v>94</v>
      </c>
      <c r="N3" s="1" t="s">
        <v>0</v>
      </c>
      <c r="O3" s="7" t="s">
        <v>99</v>
      </c>
      <c r="P3" s="7" t="s">
        <v>100</v>
      </c>
      <c r="Q3" s="7" t="s">
        <v>107</v>
      </c>
      <c r="R3" s="3" t="s">
        <v>115</v>
      </c>
      <c r="S3" s="3" t="s">
        <v>126</v>
      </c>
      <c r="T3" s="3" t="s">
        <v>120</v>
      </c>
      <c r="U3" s="3" t="s">
        <v>126</v>
      </c>
      <c r="V3" s="7" t="s">
        <v>135</v>
      </c>
      <c r="W3" s="7" t="s">
        <v>136</v>
      </c>
      <c r="X3" s="7" t="s">
        <v>137</v>
      </c>
      <c r="Y3" s="3" t="s">
        <v>152</v>
      </c>
      <c r="Z3" s="3" t="s">
        <v>153</v>
      </c>
      <c r="AA3" s="7" t="s">
        <v>153</v>
      </c>
      <c r="AB3" s="1" t="s">
        <v>0</v>
      </c>
      <c r="AC3" s="7" t="s">
        <v>152</v>
      </c>
      <c r="AD3" s="7" t="s">
        <v>152</v>
      </c>
      <c r="AE3" s="7" t="s">
        <v>167</v>
      </c>
      <c r="AF3" s="7" t="s">
        <v>153</v>
      </c>
      <c r="AG3" s="7" t="s">
        <v>209</v>
      </c>
      <c r="AH3" s="3" t="s">
        <v>183</v>
      </c>
      <c r="AI3" s="3" t="s">
        <v>183</v>
      </c>
      <c r="AJ3" s="3" t="s">
        <v>126</v>
      </c>
      <c r="AK3" s="3" t="s">
        <v>195</v>
      </c>
      <c r="AL3" s="3" t="s">
        <v>195</v>
      </c>
      <c r="AM3" s="3" t="s">
        <v>195</v>
      </c>
      <c r="AN3" s="3" t="s">
        <v>195</v>
      </c>
      <c r="AO3" s="3" t="s">
        <v>484</v>
      </c>
      <c r="AP3" s="1" t="s">
        <v>0</v>
      </c>
      <c r="AQ3" s="3" t="s">
        <v>215</v>
      </c>
      <c r="AR3" s="3" t="s">
        <v>220</v>
      </c>
      <c r="AS3" s="3" t="s">
        <v>220</v>
      </c>
      <c r="AT3" s="3" t="s">
        <v>230</v>
      </c>
      <c r="AU3" s="3" t="s">
        <v>220</v>
      </c>
      <c r="AV3" s="3" t="s">
        <v>253</v>
      </c>
      <c r="AW3" s="3" t="s">
        <v>230</v>
      </c>
      <c r="AX3" s="7" t="s">
        <v>243</v>
      </c>
      <c r="AY3" s="7" t="s">
        <v>220</v>
      </c>
      <c r="AZ3" s="7" t="s">
        <v>280</v>
      </c>
      <c r="BA3" s="7" t="s">
        <v>209</v>
      </c>
      <c r="BB3" s="7" t="s">
        <v>261</v>
      </c>
      <c r="BC3" s="1" t="s">
        <v>0</v>
      </c>
      <c r="BD3" s="3" t="s">
        <v>264</v>
      </c>
      <c r="BE3" s="7" t="s">
        <v>220</v>
      </c>
      <c r="BF3" s="7" t="s">
        <v>295</v>
      </c>
      <c r="BG3" s="7" t="s">
        <v>290</v>
      </c>
      <c r="BH3" s="7" t="s">
        <v>134</v>
      </c>
      <c r="BI3" s="7" t="s">
        <v>302</v>
      </c>
      <c r="BJ3" s="3" t="s">
        <v>308</v>
      </c>
      <c r="BK3" s="3" t="s">
        <v>308</v>
      </c>
      <c r="BL3" s="3" t="s">
        <v>308</v>
      </c>
      <c r="BM3" s="7" t="s">
        <v>309</v>
      </c>
      <c r="BN3" s="3" t="s">
        <v>167</v>
      </c>
      <c r="BO3" s="7" t="s">
        <v>311</v>
      </c>
      <c r="BP3" s="7" t="s">
        <v>310</v>
      </c>
      <c r="BQ3" s="1" t="s">
        <v>0</v>
      </c>
      <c r="BR3" s="7" t="s">
        <v>344</v>
      </c>
      <c r="BS3" s="7" t="s">
        <v>340</v>
      </c>
      <c r="BT3" s="7" t="s">
        <v>335</v>
      </c>
      <c r="BU3" s="7" t="s">
        <v>460</v>
      </c>
      <c r="BV3" s="3" t="s">
        <v>340</v>
      </c>
      <c r="BW3" s="3" t="s">
        <v>360</v>
      </c>
      <c r="BX3" s="7" t="s">
        <v>354</v>
      </c>
      <c r="BY3" s="7" t="s">
        <v>55</v>
      </c>
      <c r="BZ3" s="3" t="s">
        <v>378</v>
      </c>
      <c r="CA3" s="3" t="s">
        <v>386</v>
      </c>
      <c r="CB3" s="3" t="s">
        <v>390</v>
      </c>
      <c r="CC3" s="3" t="s">
        <v>380</v>
      </c>
      <c r="CD3" s="1" t="s">
        <v>0</v>
      </c>
      <c r="CE3" s="3" t="s">
        <v>400</v>
      </c>
      <c r="CF3" s="3" t="s">
        <v>407</v>
      </c>
      <c r="CG3" s="3" t="s">
        <v>407</v>
      </c>
      <c r="CH3" s="3" t="s">
        <v>407</v>
      </c>
      <c r="CI3" s="3" t="s">
        <v>407</v>
      </c>
      <c r="CJ3" s="7" t="s">
        <v>424</v>
      </c>
      <c r="CK3" s="3" t="s">
        <v>424</v>
      </c>
      <c r="CL3" s="3" t="s">
        <v>424</v>
      </c>
      <c r="CM3" s="7" t="s">
        <v>429</v>
      </c>
    </row>
    <row r="4" spans="1:91" x14ac:dyDescent="0.25">
      <c r="A4" s="1" t="s">
        <v>1</v>
      </c>
      <c r="B4" s="3" t="s">
        <v>29</v>
      </c>
      <c r="C4" s="7" t="s">
        <v>41</v>
      </c>
      <c r="D4" s="7" t="s">
        <v>35</v>
      </c>
      <c r="E4" s="7" t="s">
        <v>53</v>
      </c>
      <c r="F4" s="3" t="s">
        <v>50</v>
      </c>
      <c r="G4" s="7" t="s">
        <v>59</v>
      </c>
      <c r="H4" s="3" t="s">
        <v>71</v>
      </c>
      <c r="I4" s="3" t="s">
        <v>76</v>
      </c>
      <c r="J4" s="3" t="s">
        <v>81</v>
      </c>
      <c r="K4" s="3" t="s">
        <v>64</v>
      </c>
      <c r="L4" s="7" t="s">
        <v>85</v>
      </c>
      <c r="M4" s="7" t="s">
        <v>89</v>
      </c>
      <c r="N4" s="1" t="s">
        <v>1</v>
      </c>
      <c r="O4" s="7" t="s">
        <v>101</v>
      </c>
      <c r="P4" s="7" t="s">
        <v>101</v>
      </c>
      <c r="Q4" s="7" t="s">
        <v>108</v>
      </c>
      <c r="R4" s="3" t="s">
        <v>116</v>
      </c>
      <c r="S4" s="3" t="s">
        <v>127</v>
      </c>
      <c r="T4" s="3" t="s">
        <v>121</v>
      </c>
      <c r="U4" s="3" t="s">
        <v>127</v>
      </c>
      <c r="V4" s="7" t="s">
        <v>138</v>
      </c>
      <c r="W4" s="7" t="s">
        <v>139</v>
      </c>
      <c r="X4" s="7" t="s">
        <v>140</v>
      </c>
      <c r="Y4" s="3" t="s">
        <v>154</v>
      </c>
      <c r="Z4" s="3" t="s">
        <v>155</v>
      </c>
      <c r="AA4" s="7" t="s">
        <v>156</v>
      </c>
      <c r="AB4" s="1" t="s">
        <v>1</v>
      </c>
      <c r="AC4" s="7" t="s">
        <v>168</v>
      </c>
      <c r="AD4" s="7" t="s">
        <v>154</v>
      </c>
      <c r="AE4" s="7" t="s">
        <v>169</v>
      </c>
      <c r="AF4" s="7" t="s">
        <v>156</v>
      </c>
      <c r="AG4" s="7" t="s">
        <v>210</v>
      </c>
      <c r="AH4" s="3" t="s">
        <v>181</v>
      </c>
      <c r="AI4" s="3" t="s">
        <v>184</v>
      </c>
      <c r="AJ4" s="3" t="s">
        <v>465</v>
      </c>
      <c r="AK4" s="3" t="s">
        <v>192</v>
      </c>
      <c r="AL4" s="3" t="s">
        <v>196</v>
      </c>
      <c r="AM4" s="3" t="s">
        <v>197</v>
      </c>
      <c r="AN4" s="3" t="s">
        <v>206</v>
      </c>
      <c r="AO4" s="3" t="s">
        <v>275</v>
      </c>
      <c r="AP4" s="1" t="s">
        <v>1</v>
      </c>
      <c r="AQ4" s="3" t="s">
        <v>216</v>
      </c>
      <c r="AR4" s="7" t="s">
        <v>466</v>
      </c>
      <c r="AS4" s="3" t="s">
        <v>221</v>
      </c>
      <c r="AT4" s="3" t="s">
        <v>231</v>
      </c>
      <c r="AU4" s="3" t="s">
        <v>156</v>
      </c>
      <c r="AV4" s="3" t="s">
        <v>254</v>
      </c>
      <c r="AW4" s="3" t="s">
        <v>239</v>
      </c>
      <c r="AX4" s="7" t="s">
        <v>244</v>
      </c>
      <c r="AY4" s="7" t="s">
        <v>250</v>
      </c>
      <c r="AZ4" s="7" t="s">
        <v>154</v>
      </c>
      <c r="BA4" s="7" t="s">
        <v>257</v>
      </c>
      <c r="BB4" s="7" t="s">
        <v>154</v>
      </c>
      <c r="BC4" s="1" t="s">
        <v>1</v>
      </c>
      <c r="BD4" s="3" t="s">
        <v>265</v>
      </c>
      <c r="BE4" s="7" t="s">
        <v>466</v>
      </c>
      <c r="BF4" s="7" t="s">
        <v>291</v>
      </c>
      <c r="BG4" s="7" t="s">
        <v>291</v>
      </c>
      <c r="BH4" s="7" t="s">
        <v>210</v>
      </c>
      <c r="BI4" s="7" t="s">
        <v>303</v>
      </c>
      <c r="BJ4" s="3" t="s">
        <v>312</v>
      </c>
      <c r="BK4" s="3" t="s">
        <v>312</v>
      </c>
      <c r="BL4" s="3" t="s">
        <v>312</v>
      </c>
      <c r="BM4" s="7" t="s">
        <v>313</v>
      </c>
      <c r="BN4" s="7" t="s">
        <v>454</v>
      </c>
      <c r="BO4" s="7" t="s">
        <v>315</v>
      </c>
      <c r="BP4" s="7" t="s">
        <v>314</v>
      </c>
      <c r="BQ4" s="1" t="s">
        <v>1</v>
      </c>
      <c r="BR4" s="7" t="s">
        <v>346</v>
      </c>
      <c r="BS4" s="7" t="s">
        <v>341</v>
      </c>
      <c r="BT4" s="7" t="s">
        <v>336</v>
      </c>
      <c r="BU4" s="7" t="s">
        <v>369</v>
      </c>
      <c r="BV4" s="3" t="s">
        <v>358</v>
      </c>
      <c r="BW4" s="7" t="s">
        <v>362</v>
      </c>
      <c r="BX4" s="7" t="s">
        <v>355</v>
      </c>
      <c r="BY4" s="7" t="s">
        <v>353</v>
      </c>
      <c r="BZ4" s="3" t="s">
        <v>388</v>
      </c>
      <c r="CA4" s="3" t="s">
        <v>384</v>
      </c>
      <c r="CB4" s="3" t="s">
        <v>391</v>
      </c>
      <c r="CC4" s="3" t="s">
        <v>381</v>
      </c>
      <c r="CD4" s="1" t="s">
        <v>1</v>
      </c>
      <c r="CE4" s="3" t="s">
        <v>411</v>
      </c>
      <c r="CF4" s="3" t="s">
        <v>411</v>
      </c>
      <c r="CG4" s="3" t="s">
        <v>411</v>
      </c>
      <c r="CH4" s="3" t="s">
        <v>411</v>
      </c>
      <c r="CI4" s="3" t="s">
        <v>418</v>
      </c>
      <c r="CJ4" s="7" t="s">
        <v>431</v>
      </c>
      <c r="CK4" s="7" t="s">
        <v>431</v>
      </c>
      <c r="CL4" s="7" t="s">
        <v>431</v>
      </c>
      <c r="CM4" s="7" t="s">
        <v>431</v>
      </c>
    </row>
    <row r="5" spans="1:91" x14ac:dyDescent="0.25">
      <c r="A5" s="1" t="s">
        <v>2</v>
      </c>
      <c r="B5" s="3" t="s">
        <v>32</v>
      </c>
      <c r="C5" s="3" t="s">
        <v>42</v>
      </c>
      <c r="D5" s="7" t="s">
        <v>36</v>
      </c>
      <c r="E5" s="7" t="s">
        <v>54</v>
      </c>
      <c r="F5" s="3" t="s">
        <v>51</v>
      </c>
      <c r="G5" s="7" t="s">
        <v>60</v>
      </c>
      <c r="H5" s="3" t="s">
        <v>72</v>
      </c>
      <c r="I5" s="3" t="s">
        <v>77</v>
      </c>
      <c r="J5" s="3" t="s">
        <v>82</v>
      </c>
      <c r="K5" s="3" t="s">
        <v>65</v>
      </c>
      <c r="L5" s="3" t="s">
        <v>86</v>
      </c>
      <c r="M5" s="3" t="s">
        <v>90</v>
      </c>
      <c r="N5" s="1" t="s">
        <v>2</v>
      </c>
      <c r="O5" s="7" t="s">
        <v>102</v>
      </c>
      <c r="P5" s="7" t="s">
        <v>103</v>
      </c>
      <c r="Q5" s="7" t="s">
        <v>109</v>
      </c>
      <c r="R5" s="3" t="s">
        <v>117</v>
      </c>
      <c r="S5" s="3" t="s">
        <v>128</v>
      </c>
      <c r="T5" s="3" t="s">
        <v>122</v>
      </c>
      <c r="U5" s="3" t="s">
        <v>132</v>
      </c>
      <c r="V5" s="7" t="s">
        <v>141</v>
      </c>
      <c r="W5" s="7" t="s">
        <v>142</v>
      </c>
      <c r="X5" s="7" t="s">
        <v>143</v>
      </c>
      <c r="Y5" s="3" t="s">
        <v>157</v>
      </c>
      <c r="Z5" s="3" t="s">
        <v>158</v>
      </c>
      <c r="AA5" s="7" t="s">
        <v>159</v>
      </c>
      <c r="AB5" s="1" t="s">
        <v>2</v>
      </c>
      <c r="AC5" s="7" t="s">
        <v>170</v>
      </c>
      <c r="AD5" s="7" t="s">
        <v>171</v>
      </c>
      <c r="AE5" s="7" t="s">
        <v>172</v>
      </c>
      <c r="AF5" s="7" t="s">
        <v>178</v>
      </c>
      <c r="AG5" s="3" t="s">
        <v>211</v>
      </c>
      <c r="AH5" s="3" t="s">
        <v>479</v>
      </c>
      <c r="AI5" s="3" t="s">
        <v>185</v>
      </c>
      <c r="AJ5" s="3" t="s">
        <v>188</v>
      </c>
      <c r="AK5" s="3" t="s">
        <v>193</v>
      </c>
      <c r="AL5" s="3" t="s">
        <v>198</v>
      </c>
      <c r="AM5" s="3" t="s">
        <v>199</v>
      </c>
      <c r="AN5" s="3" t="s">
        <v>207</v>
      </c>
      <c r="AO5" s="3" t="s">
        <v>276</v>
      </c>
      <c r="AP5" s="1" t="s">
        <v>2</v>
      </c>
      <c r="AQ5" s="3" t="s">
        <v>217</v>
      </c>
      <c r="AR5" s="3" t="s">
        <v>222</v>
      </c>
      <c r="AS5" s="3" t="s">
        <v>223</v>
      </c>
      <c r="AT5" s="3" t="s">
        <v>232</v>
      </c>
      <c r="AU5" s="3" t="s">
        <v>237</v>
      </c>
      <c r="AV5" s="3" t="s">
        <v>255</v>
      </c>
      <c r="AW5" s="3" t="s">
        <v>240</v>
      </c>
      <c r="AX5" s="7" t="s">
        <v>245</v>
      </c>
      <c r="AY5" s="7" t="s">
        <v>251</v>
      </c>
      <c r="AZ5" s="7" t="s">
        <v>281</v>
      </c>
      <c r="BA5" s="7" t="s">
        <v>258</v>
      </c>
      <c r="BB5" s="7" t="s">
        <v>262</v>
      </c>
      <c r="BC5" s="1" t="s">
        <v>2</v>
      </c>
      <c r="BD5" s="3" t="s">
        <v>266</v>
      </c>
      <c r="BE5" s="7" t="s">
        <v>283</v>
      </c>
      <c r="BF5" s="3" t="s">
        <v>292</v>
      </c>
      <c r="BG5" s="3" t="s">
        <v>296</v>
      </c>
      <c r="BH5" s="3" t="s">
        <v>299</v>
      </c>
      <c r="BI5" s="3" t="s">
        <v>304</v>
      </c>
      <c r="BJ5" s="3" t="s">
        <v>316</v>
      </c>
      <c r="BK5" s="3" t="s">
        <v>317</v>
      </c>
      <c r="BL5" s="3" t="s">
        <v>318</v>
      </c>
      <c r="BM5" s="7" t="s">
        <v>319</v>
      </c>
      <c r="BN5" s="3" t="s">
        <v>320</v>
      </c>
      <c r="BO5" s="7" t="s">
        <v>322</v>
      </c>
      <c r="BP5" s="7" t="s">
        <v>321</v>
      </c>
      <c r="BQ5" s="1" t="s">
        <v>2</v>
      </c>
      <c r="BR5" s="7" t="s">
        <v>345</v>
      </c>
      <c r="BS5" s="7" t="s">
        <v>342</v>
      </c>
      <c r="BT5" s="7" t="s">
        <v>337</v>
      </c>
      <c r="BU5" s="7" t="s">
        <v>367</v>
      </c>
      <c r="BV5" s="3" t="s">
        <v>356</v>
      </c>
      <c r="BW5" s="7" t="s">
        <v>359</v>
      </c>
      <c r="BX5" s="7" t="s">
        <v>351</v>
      </c>
      <c r="BY5" s="3" t="s">
        <v>352</v>
      </c>
      <c r="BZ5" s="3" t="s">
        <v>387</v>
      </c>
      <c r="CA5" s="3" t="s">
        <v>383</v>
      </c>
      <c r="CB5" s="3" t="s">
        <v>392</v>
      </c>
      <c r="CC5" s="3" t="s">
        <v>377</v>
      </c>
      <c r="CD5" s="1" t="s">
        <v>2</v>
      </c>
      <c r="CE5" s="3" t="s">
        <v>403</v>
      </c>
      <c r="CF5" s="3" t="s">
        <v>404</v>
      </c>
      <c r="CG5" s="3" t="s">
        <v>405</v>
      </c>
      <c r="CH5" s="3" t="s">
        <v>406</v>
      </c>
      <c r="CI5" s="3" t="s">
        <v>419</v>
      </c>
      <c r="CJ5" s="7" t="s">
        <v>423</v>
      </c>
      <c r="CK5" s="7" t="s">
        <v>428</v>
      </c>
      <c r="CL5" s="7" t="s">
        <v>427</v>
      </c>
      <c r="CM5" s="7" t="s">
        <v>435</v>
      </c>
    </row>
    <row r="6" spans="1:91" x14ac:dyDescent="0.25">
      <c r="A6" s="1" t="s">
        <v>3</v>
      </c>
      <c r="B6" s="3" t="s">
        <v>33</v>
      </c>
      <c r="C6" s="3" t="s">
        <v>39</v>
      </c>
      <c r="D6" s="7" t="s">
        <v>39</v>
      </c>
      <c r="E6" s="7" t="s">
        <v>33</v>
      </c>
      <c r="F6" s="3" t="s">
        <v>39</v>
      </c>
      <c r="G6" s="7" t="s">
        <v>33</v>
      </c>
      <c r="H6" s="3" t="s">
        <v>33</v>
      </c>
      <c r="I6" s="3" t="s">
        <v>33</v>
      </c>
      <c r="J6" s="3" t="s">
        <v>33</v>
      </c>
      <c r="K6" s="3" t="s">
        <v>66</v>
      </c>
      <c r="L6" s="7" t="s">
        <v>33</v>
      </c>
      <c r="M6" s="7" t="s">
        <v>33</v>
      </c>
      <c r="N6" s="1" t="s">
        <v>3</v>
      </c>
      <c r="O6" s="7" t="s">
        <v>33</v>
      </c>
      <c r="P6" s="7" t="s">
        <v>33</v>
      </c>
      <c r="Q6" s="7" t="s">
        <v>33</v>
      </c>
      <c r="R6" s="3" t="s">
        <v>33</v>
      </c>
      <c r="S6" s="3" t="s">
        <v>131</v>
      </c>
      <c r="T6" s="3" t="s">
        <v>39</v>
      </c>
      <c r="U6" s="3" t="s">
        <v>33</v>
      </c>
      <c r="V6" s="7" t="s">
        <v>39</v>
      </c>
      <c r="W6" s="7" t="s">
        <v>33</v>
      </c>
      <c r="X6" s="7" t="s">
        <v>33</v>
      </c>
      <c r="Y6" s="3" t="s">
        <v>33</v>
      </c>
      <c r="Z6" s="3" t="s">
        <v>33</v>
      </c>
      <c r="AA6" s="7" t="s">
        <v>33</v>
      </c>
      <c r="AB6" s="1" t="s">
        <v>3</v>
      </c>
      <c r="AC6" s="7" t="s">
        <v>33</v>
      </c>
      <c r="AD6" s="7" t="s">
        <v>39</v>
      </c>
      <c r="AE6" s="7" t="s">
        <v>33</v>
      </c>
      <c r="AF6" s="7" t="s">
        <v>33</v>
      </c>
      <c r="AG6" s="7" t="s">
        <v>33</v>
      </c>
      <c r="AH6" s="3" t="s">
        <v>66</v>
      </c>
      <c r="AI6" s="3" t="s">
        <v>39</v>
      </c>
      <c r="AJ6" s="3" t="s">
        <v>39</v>
      </c>
      <c r="AK6" s="3" t="s">
        <v>33</v>
      </c>
      <c r="AL6" s="3" t="s">
        <v>39</v>
      </c>
      <c r="AM6" s="3" t="s">
        <v>33</v>
      </c>
      <c r="AN6" s="3" t="s">
        <v>33</v>
      </c>
      <c r="AO6" s="3" t="s">
        <v>39</v>
      </c>
      <c r="AP6" s="1" t="s">
        <v>3</v>
      </c>
      <c r="AQ6" s="3" t="s">
        <v>33</v>
      </c>
      <c r="AR6" s="3" t="s">
        <v>33</v>
      </c>
      <c r="AS6" s="3" t="s">
        <v>33</v>
      </c>
      <c r="AT6" s="3" t="s">
        <v>33</v>
      </c>
      <c r="AU6" s="3" t="s">
        <v>33</v>
      </c>
      <c r="AV6" s="3" t="s">
        <v>33</v>
      </c>
      <c r="AW6" s="3" t="s">
        <v>33</v>
      </c>
      <c r="AX6" s="7" t="s">
        <v>33</v>
      </c>
      <c r="AY6" s="7" t="s">
        <v>33</v>
      </c>
      <c r="AZ6" s="7" t="s">
        <v>33</v>
      </c>
      <c r="BA6" s="7" t="s">
        <v>66</v>
      </c>
      <c r="BB6" s="7" t="s">
        <v>33</v>
      </c>
      <c r="BC6" s="1" t="s">
        <v>3</v>
      </c>
      <c r="BD6" s="3" t="s">
        <v>33</v>
      </c>
      <c r="BE6" s="7" t="s">
        <v>33</v>
      </c>
      <c r="BF6" s="7" t="s">
        <v>33</v>
      </c>
      <c r="BG6" s="7" t="s">
        <v>33</v>
      </c>
      <c r="BH6" s="7" t="s">
        <v>33</v>
      </c>
      <c r="BI6" s="7" t="s">
        <v>33</v>
      </c>
      <c r="BJ6" s="3" t="s">
        <v>33</v>
      </c>
      <c r="BK6" s="3" t="s">
        <v>39</v>
      </c>
      <c r="BL6" s="3" t="s">
        <v>33</v>
      </c>
      <c r="BM6" s="7" t="s">
        <v>33</v>
      </c>
      <c r="BN6" s="7" t="s">
        <v>33</v>
      </c>
      <c r="BO6" s="7" t="s">
        <v>33</v>
      </c>
      <c r="BP6" s="7" t="s">
        <v>33</v>
      </c>
      <c r="BQ6" s="1" t="s">
        <v>3</v>
      </c>
      <c r="BR6" s="3" t="s">
        <v>66</v>
      </c>
      <c r="BS6" s="3" t="s">
        <v>39</v>
      </c>
      <c r="BT6" s="7" t="s">
        <v>33</v>
      </c>
      <c r="BU6" s="7" t="s">
        <v>39</v>
      </c>
      <c r="BV6" s="3" t="s">
        <v>33</v>
      </c>
      <c r="BW6" s="7" t="s">
        <v>39</v>
      </c>
      <c r="BX6" s="7" t="s">
        <v>33</v>
      </c>
      <c r="BY6" s="7" t="s">
        <v>33</v>
      </c>
      <c r="BZ6" s="3" t="s">
        <v>39</v>
      </c>
      <c r="CA6" s="3" t="s">
        <v>33</v>
      </c>
      <c r="CB6" s="3" t="s">
        <v>39</v>
      </c>
      <c r="CC6" s="3" t="s">
        <v>39</v>
      </c>
      <c r="CD6" s="1" t="s">
        <v>3</v>
      </c>
      <c r="CE6" s="3" t="s">
        <v>33</v>
      </c>
      <c r="CF6" s="3" t="s">
        <v>33</v>
      </c>
      <c r="CG6" s="3" t="s">
        <v>33</v>
      </c>
      <c r="CH6" s="3" t="s">
        <v>33</v>
      </c>
      <c r="CI6" s="3" t="s">
        <v>66</v>
      </c>
      <c r="CJ6" s="3" t="s">
        <v>33</v>
      </c>
      <c r="CK6" s="3" t="s">
        <v>33</v>
      </c>
      <c r="CL6" s="3" t="s">
        <v>33</v>
      </c>
      <c r="CM6" s="7" t="s">
        <v>439</v>
      </c>
    </row>
    <row r="7" spans="1:91" x14ac:dyDescent="0.25">
      <c r="A7" s="1" t="s">
        <v>4</v>
      </c>
      <c r="B7" s="4" t="s">
        <v>30</v>
      </c>
      <c r="C7" s="3" t="s">
        <v>43</v>
      </c>
      <c r="D7" s="3" t="s">
        <v>37</v>
      </c>
      <c r="E7" s="7" t="s">
        <v>55</v>
      </c>
      <c r="F7" s="3" t="s">
        <v>37</v>
      </c>
      <c r="G7" s="7" t="s">
        <v>55</v>
      </c>
      <c r="H7" s="3" t="s">
        <v>30</v>
      </c>
      <c r="I7" s="3" t="s">
        <v>55</v>
      </c>
      <c r="J7" s="3" t="s">
        <v>30</v>
      </c>
      <c r="K7" s="3" t="s">
        <v>67</v>
      </c>
      <c r="L7" s="7" t="s">
        <v>30</v>
      </c>
      <c r="M7" s="7" t="s">
        <v>30</v>
      </c>
      <c r="N7" s="1" t="s">
        <v>4</v>
      </c>
      <c r="O7" s="7" t="s">
        <v>30</v>
      </c>
      <c r="P7" s="7" t="s">
        <v>30</v>
      </c>
      <c r="Q7" s="7" t="s">
        <v>110</v>
      </c>
      <c r="R7" s="3" t="s">
        <v>43</v>
      </c>
      <c r="S7" s="3" t="s">
        <v>110</v>
      </c>
      <c r="T7" s="3" t="s">
        <v>43</v>
      </c>
      <c r="U7" s="3" t="s">
        <v>133</v>
      </c>
      <c r="V7" s="7" t="s">
        <v>37</v>
      </c>
      <c r="W7" s="7" t="s">
        <v>133</v>
      </c>
      <c r="X7" s="7" t="s">
        <v>133</v>
      </c>
      <c r="Y7" s="3" t="s">
        <v>30</v>
      </c>
      <c r="Z7" s="3" t="s">
        <v>133</v>
      </c>
      <c r="AA7" s="7" t="s">
        <v>133</v>
      </c>
      <c r="AB7" s="1" t="s">
        <v>4</v>
      </c>
      <c r="AC7" s="7" t="s">
        <v>133</v>
      </c>
      <c r="AD7" s="7" t="s">
        <v>133</v>
      </c>
      <c r="AE7" s="7" t="s">
        <v>55</v>
      </c>
      <c r="AF7" s="7" t="s">
        <v>133</v>
      </c>
      <c r="AG7" s="7" t="s">
        <v>110</v>
      </c>
      <c r="AH7" s="3" t="s">
        <v>67</v>
      </c>
      <c r="AI7" s="3" t="s">
        <v>110</v>
      </c>
      <c r="AJ7" s="3" t="s">
        <v>67</v>
      </c>
      <c r="AK7" s="3" t="s">
        <v>133</v>
      </c>
      <c r="AL7" s="3" t="s">
        <v>200</v>
      </c>
      <c r="AM7" s="3" t="s">
        <v>133</v>
      </c>
      <c r="AN7" s="3" t="s">
        <v>110</v>
      </c>
      <c r="AO7" s="3" t="s">
        <v>37</v>
      </c>
      <c r="AP7" s="1" t="s">
        <v>4</v>
      </c>
      <c r="AQ7" s="3" t="s">
        <v>55</v>
      </c>
      <c r="AR7" s="3" t="s">
        <v>133</v>
      </c>
      <c r="AS7" s="3" t="s">
        <v>133</v>
      </c>
      <c r="AT7" s="3" t="s">
        <v>55</v>
      </c>
      <c r="AU7" s="3" t="s">
        <v>55</v>
      </c>
      <c r="AV7" s="3" t="s">
        <v>55</v>
      </c>
      <c r="AW7" s="3" t="s">
        <v>55</v>
      </c>
      <c r="AX7" s="7" t="s">
        <v>133</v>
      </c>
      <c r="AY7" s="7" t="s">
        <v>133</v>
      </c>
      <c r="AZ7" s="7" t="s">
        <v>30</v>
      </c>
      <c r="BA7" s="7" t="s">
        <v>67</v>
      </c>
      <c r="BB7" s="7" t="s">
        <v>55</v>
      </c>
      <c r="BC7" s="1" t="s">
        <v>4</v>
      </c>
      <c r="BD7" s="3" t="s">
        <v>133</v>
      </c>
      <c r="BE7" s="7" t="s">
        <v>30</v>
      </c>
      <c r="BF7" s="7" t="s">
        <v>133</v>
      </c>
      <c r="BG7" s="7" t="s">
        <v>133</v>
      </c>
      <c r="BH7" s="7" t="s">
        <v>133</v>
      </c>
      <c r="BI7" s="7" t="s">
        <v>133</v>
      </c>
      <c r="BJ7" s="3" t="s">
        <v>133</v>
      </c>
      <c r="BK7" s="3" t="s">
        <v>133</v>
      </c>
      <c r="BL7" s="3" t="s">
        <v>133</v>
      </c>
      <c r="BM7" s="7" t="s">
        <v>55</v>
      </c>
      <c r="BN7" s="7" t="s">
        <v>133</v>
      </c>
      <c r="BO7" s="7" t="s">
        <v>55</v>
      </c>
      <c r="BP7" s="7" t="s">
        <v>133</v>
      </c>
      <c r="BQ7" s="1" t="s">
        <v>4</v>
      </c>
      <c r="BR7" s="7" t="s">
        <v>67</v>
      </c>
      <c r="BS7" s="7" t="s">
        <v>67</v>
      </c>
      <c r="BT7" s="7" t="s">
        <v>55</v>
      </c>
      <c r="BU7" s="7" t="s">
        <v>37</v>
      </c>
      <c r="BV7" s="3" t="s">
        <v>55</v>
      </c>
      <c r="BW7" s="7" t="s">
        <v>37</v>
      </c>
      <c r="BX7" s="7" t="s">
        <v>30</v>
      </c>
      <c r="BY7" s="7" t="s">
        <v>55</v>
      </c>
      <c r="BZ7" s="3" t="s">
        <v>37</v>
      </c>
      <c r="CA7" s="3" t="s">
        <v>55</v>
      </c>
      <c r="CB7" s="3" t="s">
        <v>37</v>
      </c>
      <c r="CC7" s="3" t="s">
        <v>37</v>
      </c>
      <c r="CD7" s="1" t="s">
        <v>4</v>
      </c>
      <c r="CE7" s="3" t="s">
        <v>110</v>
      </c>
      <c r="CF7" s="3" t="s">
        <v>110</v>
      </c>
      <c r="CG7" s="3" t="s">
        <v>55</v>
      </c>
      <c r="CH7" s="3" t="s">
        <v>55</v>
      </c>
      <c r="CI7" s="3" t="s">
        <v>67</v>
      </c>
      <c r="CJ7" s="7" t="s">
        <v>30</v>
      </c>
      <c r="CK7" s="3" t="s">
        <v>30</v>
      </c>
      <c r="CL7" s="7" t="s">
        <v>55</v>
      </c>
      <c r="CM7" s="3" t="s">
        <v>67</v>
      </c>
    </row>
    <row r="8" spans="1:91" x14ac:dyDescent="0.25">
      <c r="A8" s="2" t="s">
        <v>5</v>
      </c>
      <c r="D8" s="30"/>
      <c r="K8" s="3"/>
      <c r="L8" s="14"/>
      <c r="M8" s="14"/>
      <c r="N8" s="2" t="s">
        <v>5</v>
      </c>
      <c r="AB8" s="2" t="s">
        <v>5</v>
      </c>
      <c r="AD8" s="7"/>
      <c r="AG8" s="14"/>
      <c r="AH8" s="20"/>
      <c r="AP8" s="2" t="s">
        <v>5</v>
      </c>
      <c r="BC8" s="2" t="s">
        <v>5</v>
      </c>
      <c r="BQ8" s="2" t="s">
        <v>5</v>
      </c>
      <c r="BZ8" s="3"/>
      <c r="CA8" s="3"/>
      <c r="CC8" s="3"/>
      <c r="CD8" s="2" t="s">
        <v>5</v>
      </c>
      <c r="CE8" s="3"/>
      <c r="CF8" s="13"/>
      <c r="CG8" s="13"/>
      <c r="CH8" s="13"/>
    </row>
    <row r="9" spans="1:91" ht="20.25" x14ac:dyDescent="0.35">
      <c r="A9" s="1" t="s">
        <v>467</v>
      </c>
      <c r="B9" s="4">
        <v>44.372838373744671</v>
      </c>
      <c r="C9" s="3">
        <v>43.6</v>
      </c>
      <c r="D9" s="3">
        <v>45.4</v>
      </c>
      <c r="E9" s="10">
        <v>47.85</v>
      </c>
      <c r="F9" s="8">
        <v>48.59</v>
      </c>
      <c r="G9" s="7">
        <v>50.19</v>
      </c>
      <c r="H9" s="4">
        <v>46.389625729899102</v>
      </c>
      <c r="I9" s="3">
        <v>46.67</v>
      </c>
      <c r="J9" s="4">
        <v>47.278063982584854</v>
      </c>
      <c r="K9" s="4">
        <v>46.99</v>
      </c>
      <c r="L9" s="4">
        <v>50.12840395663487</v>
      </c>
      <c r="M9" s="4">
        <v>41.820872304142789</v>
      </c>
      <c r="N9" s="1" t="s">
        <v>467</v>
      </c>
      <c r="O9" s="7">
        <v>75.680000000000007</v>
      </c>
      <c r="P9" s="7">
        <v>75.930000000000007</v>
      </c>
      <c r="Q9" s="16">
        <v>75.927496172364329</v>
      </c>
      <c r="R9" s="4">
        <v>73.787370838395816</v>
      </c>
      <c r="S9" s="4">
        <v>74.069999999999993</v>
      </c>
      <c r="T9" s="4">
        <v>68.67</v>
      </c>
      <c r="U9" s="4">
        <v>70.34</v>
      </c>
      <c r="V9" s="3">
        <v>63.1</v>
      </c>
      <c r="W9" s="4">
        <v>61.024287522584153</v>
      </c>
      <c r="X9" s="4">
        <v>65.943945281040484</v>
      </c>
      <c r="Y9" s="4">
        <v>63.88329006687303</v>
      </c>
      <c r="Z9" s="4">
        <v>58.22366580179402</v>
      </c>
      <c r="AA9" s="4">
        <v>58.993156166983596</v>
      </c>
      <c r="AB9" s="1" t="s">
        <v>467</v>
      </c>
      <c r="AC9" s="16">
        <v>63.785286917828124</v>
      </c>
      <c r="AD9" s="7">
        <v>62.5</v>
      </c>
      <c r="AE9" s="16">
        <v>63.571282454224338</v>
      </c>
      <c r="AF9" s="16">
        <v>61.384984196301772</v>
      </c>
      <c r="AG9" s="4">
        <v>57.570904641360364</v>
      </c>
      <c r="AH9" s="4">
        <v>66.546535497114519</v>
      </c>
      <c r="AI9" s="4">
        <v>62.77</v>
      </c>
      <c r="AJ9" s="4">
        <v>69.33</v>
      </c>
      <c r="AK9" s="4">
        <v>50.637626105418057</v>
      </c>
      <c r="AL9" s="4">
        <v>54.1</v>
      </c>
      <c r="AM9" s="4">
        <v>57.494308557809212</v>
      </c>
      <c r="AN9" s="4">
        <v>54.96006241626938</v>
      </c>
      <c r="AO9" s="3">
        <v>55.6</v>
      </c>
      <c r="AP9" s="1" t="s">
        <v>467</v>
      </c>
      <c r="AQ9" s="4">
        <v>62.522866109683953</v>
      </c>
      <c r="AR9" s="16">
        <v>57.9095205253969</v>
      </c>
      <c r="AS9" s="4">
        <v>59.693484557928791</v>
      </c>
      <c r="AT9" s="4">
        <v>66.279014125518984</v>
      </c>
      <c r="AU9" s="4">
        <v>57.267732545838811</v>
      </c>
      <c r="AV9" s="4">
        <v>65.899518687524392</v>
      </c>
      <c r="AW9" s="16">
        <v>63.772364206860459</v>
      </c>
      <c r="AX9" s="16">
        <v>62.280243846338308</v>
      </c>
      <c r="AY9" s="16">
        <v>59.349463073950652</v>
      </c>
      <c r="AZ9" s="4">
        <v>64.374632428450141</v>
      </c>
      <c r="BA9" s="4">
        <v>62.036745933531797</v>
      </c>
      <c r="BB9" s="16">
        <v>62.715769382608876</v>
      </c>
      <c r="BC9" s="1" t="s">
        <v>467</v>
      </c>
      <c r="BD9" s="4">
        <v>64.65080146338741</v>
      </c>
      <c r="BE9" s="16">
        <v>60.825893933984929</v>
      </c>
      <c r="BF9" s="4">
        <v>64.688550953154333</v>
      </c>
      <c r="BG9" s="4">
        <v>67.978335862389102</v>
      </c>
      <c r="BH9" s="4">
        <v>61.882800061525693</v>
      </c>
      <c r="BI9" s="4">
        <v>62.781497430142522</v>
      </c>
      <c r="BJ9" s="4">
        <v>68.614470699303126</v>
      </c>
      <c r="BK9" s="8">
        <v>68.2</v>
      </c>
      <c r="BL9" s="4">
        <v>71.110764411611541</v>
      </c>
      <c r="BM9" s="16">
        <v>62.278632946683445</v>
      </c>
      <c r="BN9" s="4">
        <v>61.3816801903372</v>
      </c>
      <c r="BO9" s="4">
        <v>55.034859475783364</v>
      </c>
      <c r="BP9" s="4">
        <v>47.81856383510555</v>
      </c>
      <c r="BQ9" s="1" t="s">
        <v>467</v>
      </c>
      <c r="BR9" s="8">
        <v>47.703201333319278</v>
      </c>
      <c r="BS9" s="10">
        <v>48.46</v>
      </c>
      <c r="BT9" s="7">
        <v>49.09</v>
      </c>
      <c r="BU9" s="10">
        <v>49.6</v>
      </c>
      <c r="BV9" s="8">
        <v>48.48</v>
      </c>
      <c r="BW9" s="10">
        <v>47.04</v>
      </c>
      <c r="BX9" s="7">
        <v>48.38</v>
      </c>
      <c r="BY9" s="7">
        <v>49.18</v>
      </c>
      <c r="BZ9" s="8">
        <v>45.27</v>
      </c>
      <c r="CA9" s="8">
        <v>46.73</v>
      </c>
      <c r="CB9" s="8">
        <v>47.2</v>
      </c>
      <c r="CC9" s="8">
        <v>46.47</v>
      </c>
      <c r="CD9" s="1" t="s">
        <v>467</v>
      </c>
      <c r="CE9" s="3">
        <v>48.73</v>
      </c>
      <c r="CF9" s="3">
        <v>48.85</v>
      </c>
      <c r="CG9" s="3">
        <v>49.18</v>
      </c>
      <c r="CH9" s="3">
        <v>48.99</v>
      </c>
      <c r="CI9" s="4">
        <v>50.08</v>
      </c>
      <c r="CJ9" s="7">
        <v>48.21</v>
      </c>
      <c r="CK9" s="7">
        <v>48.78</v>
      </c>
      <c r="CL9" s="7">
        <v>49.51</v>
      </c>
      <c r="CM9" s="7">
        <v>50.1</v>
      </c>
    </row>
    <row r="10" spans="1:91" ht="20.25" x14ac:dyDescent="0.35">
      <c r="A10" s="1" t="s">
        <v>468</v>
      </c>
      <c r="B10" s="5">
        <v>4.2015312238093436</v>
      </c>
      <c r="C10" s="3">
        <v>4.38</v>
      </c>
      <c r="D10" s="3">
        <v>3.27</v>
      </c>
      <c r="E10" s="11">
        <v>3.54</v>
      </c>
      <c r="F10" s="8">
        <v>3.05</v>
      </c>
      <c r="G10" s="7">
        <v>2.0910000000000002</v>
      </c>
      <c r="H10" s="5">
        <v>3.4664710994380963</v>
      </c>
      <c r="I10" s="5">
        <v>3.09</v>
      </c>
      <c r="J10" s="5">
        <v>3.025102980187111</v>
      </c>
      <c r="K10" s="5">
        <v>3.0219999999999998</v>
      </c>
      <c r="L10" s="5">
        <v>3.4140566103495424</v>
      </c>
      <c r="M10" s="5">
        <v>3.3490211833855903</v>
      </c>
      <c r="N10" s="1" t="s">
        <v>468</v>
      </c>
      <c r="O10" s="11">
        <v>0.03</v>
      </c>
      <c r="P10" s="7">
        <v>3.5999999999999997E-2</v>
      </c>
      <c r="Q10" s="11">
        <v>2.8700723182833763E-2</v>
      </c>
      <c r="R10" s="5">
        <v>0.27640856396207658</v>
      </c>
      <c r="S10" s="8">
        <v>0.13</v>
      </c>
      <c r="T10" s="8">
        <v>0.24</v>
      </c>
      <c r="U10" s="5">
        <v>0.152</v>
      </c>
      <c r="V10" s="3">
        <v>0.33</v>
      </c>
      <c r="W10" s="5">
        <v>0.5210508499346701</v>
      </c>
      <c r="X10" s="5">
        <v>0.46376992945703921</v>
      </c>
      <c r="Y10" s="5">
        <v>0.66700985886023578</v>
      </c>
      <c r="Z10" s="5">
        <v>1.5690056143690769</v>
      </c>
      <c r="AA10" s="5">
        <v>1.2691047853710833</v>
      </c>
      <c r="AB10" s="1" t="s">
        <v>468</v>
      </c>
      <c r="AC10" s="11">
        <v>0.74706672595896506</v>
      </c>
      <c r="AD10" s="7">
        <v>0.83</v>
      </c>
      <c r="AE10" s="11">
        <v>0.80569592590247763</v>
      </c>
      <c r="AF10" s="11">
        <v>1.1749298885852002</v>
      </c>
      <c r="AG10" s="5">
        <v>1.5068699880137311</v>
      </c>
      <c r="AH10" s="5">
        <v>0.34629966734231038</v>
      </c>
      <c r="AI10" s="8">
        <v>0.65</v>
      </c>
      <c r="AJ10" s="5">
        <v>0.17</v>
      </c>
      <c r="AK10" s="5">
        <v>2.5103402627217961</v>
      </c>
      <c r="AL10" s="8">
        <v>1.82</v>
      </c>
      <c r="AM10" s="5">
        <v>1.5806208183808925</v>
      </c>
      <c r="AN10" s="5">
        <v>1.6950338324366969</v>
      </c>
      <c r="AO10" s="3">
        <v>1.38</v>
      </c>
      <c r="AP10" s="1" t="s">
        <v>468</v>
      </c>
      <c r="AQ10" s="5">
        <v>0.95286524666562278</v>
      </c>
      <c r="AR10" s="11">
        <v>1.5796979024635185</v>
      </c>
      <c r="AS10" s="5">
        <v>1.2106544147402076</v>
      </c>
      <c r="AT10" s="5">
        <v>0.40879907635355134</v>
      </c>
      <c r="AU10" s="5">
        <v>1.6464579652328946</v>
      </c>
      <c r="AV10" s="5">
        <v>0.44032822092931317</v>
      </c>
      <c r="AW10" s="11">
        <v>0.78645132268210372</v>
      </c>
      <c r="AX10" s="11">
        <v>1.0846292631918941</v>
      </c>
      <c r="AY10" s="11">
        <v>1.2672299604433799</v>
      </c>
      <c r="AZ10" s="5">
        <v>0.72233035530906742</v>
      </c>
      <c r="BA10" s="5">
        <v>0.95153684069701339</v>
      </c>
      <c r="BB10" s="11">
        <v>0.80320943443517578</v>
      </c>
      <c r="BC10" s="1" t="s">
        <v>468</v>
      </c>
      <c r="BD10" s="5">
        <v>0.62789671042282968</v>
      </c>
      <c r="BE10" s="11">
        <v>1.0623707502355841</v>
      </c>
      <c r="BF10" s="5">
        <v>0.67504935867628646</v>
      </c>
      <c r="BG10" s="5">
        <v>0.36481595954374907</v>
      </c>
      <c r="BH10" s="5">
        <v>0.94866681285626731</v>
      </c>
      <c r="BI10" s="5">
        <v>0.89258527975054502</v>
      </c>
      <c r="BJ10" s="5">
        <v>0.52160433257661842</v>
      </c>
      <c r="BK10" s="8">
        <v>0.51</v>
      </c>
      <c r="BL10" s="5">
        <v>0.32162344517093749</v>
      </c>
      <c r="BM10" s="11">
        <v>0.83762977055020438</v>
      </c>
      <c r="BN10" s="5">
        <v>1.2337125002691123</v>
      </c>
      <c r="BO10" s="5">
        <v>1.7620139211050763</v>
      </c>
      <c r="BP10" s="5">
        <v>2.4538832524652636</v>
      </c>
      <c r="BQ10" s="1" t="s">
        <v>468</v>
      </c>
      <c r="BR10" s="5">
        <v>3.3314635273917039</v>
      </c>
      <c r="BS10" s="10">
        <v>2.66</v>
      </c>
      <c r="BT10" s="7">
        <v>3.242</v>
      </c>
      <c r="BU10" s="10">
        <v>2.25</v>
      </c>
      <c r="BV10" s="5">
        <v>2.629</v>
      </c>
      <c r="BW10" s="10">
        <v>3.14</v>
      </c>
      <c r="BX10" s="7">
        <v>2.2570000000000001</v>
      </c>
      <c r="BY10" s="7">
        <v>3.129</v>
      </c>
      <c r="BZ10" s="8">
        <v>2.48</v>
      </c>
      <c r="CA10" s="5">
        <v>2.931</v>
      </c>
      <c r="CB10" s="8">
        <v>2.81</v>
      </c>
      <c r="CC10" s="8">
        <v>2.42</v>
      </c>
      <c r="CD10" s="1" t="s">
        <v>468</v>
      </c>
      <c r="CE10" s="3">
        <v>2.0960000000000001</v>
      </c>
      <c r="CF10" s="3">
        <v>2.0920000000000001</v>
      </c>
      <c r="CG10" s="5">
        <v>1.99</v>
      </c>
      <c r="CH10" s="3">
        <v>2.0449999999999999</v>
      </c>
      <c r="CI10" s="5">
        <v>2.1880000000000002</v>
      </c>
      <c r="CJ10" s="7">
        <v>2.2280000000000002</v>
      </c>
      <c r="CK10" s="7">
        <v>2.1179999999999999</v>
      </c>
      <c r="CL10" s="7">
        <v>1.968</v>
      </c>
      <c r="CM10" s="7">
        <v>1.9</v>
      </c>
    </row>
    <row r="11" spans="1:91" ht="20.25" x14ac:dyDescent="0.35">
      <c r="A11" s="1" t="s">
        <v>470</v>
      </c>
      <c r="B11" s="4">
        <v>14.273051816632405</v>
      </c>
      <c r="C11" s="3">
        <v>14.4</v>
      </c>
      <c r="D11" s="3">
        <v>15.82</v>
      </c>
      <c r="E11" s="10">
        <v>17.21</v>
      </c>
      <c r="F11" s="8">
        <v>17.43</v>
      </c>
      <c r="G11" s="7">
        <v>15.98</v>
      </c>
      <c r="H11" s="4">
        <v>16.02665585116527</v>
      </c>
      <c r="I11" s="3">
        <v>15.34</v>
      </c>
      <c r="J11" s="4">
        <v>16.146699309976675</v>
      </c>
      <c r="K11" s="4">
        <v>15.55</v>
      </c>
      <c r="L11" s="4">
        <v>18.539482775295618</v>
      </c>
      <c r="M11" s="4">
        <v>8.720491403674334</v>
      </c>
      <c r="N11" s="1" t="s">
        <v>470</v>
      </c>
      <c r="O11" s="7">
        <v>13.67</v>
      </c>
      <c r="P11" s="7">
        <v>13.59</v>
      </c>
      <c r="Q11" s="16">
        <v>13.47610468465748</v>
      </c>
      <c r="R11" s="4">
        <v>13.738467551352091</v>
      </c>
      <c r="S11" s="4">
        <v>13.76</v>
      </c>
      <c r="T11" s="4">
        <v>16.27</v>
      </c>
      <c r="U11" s="4">
        <v>15.58</v>
      </c>
      <c r="V11" s="3">
        <v>17.34</v>
      </c>
      <c r="W11" s="4">
        <v>18.080672540022711</v>
      </c>
      <c r="X11" s="4">
        <v>16.648570031749848</v>
      </c>
      <c r="Y11" s="4">
        <v>17.09601919376345</v>
      </c>
      <c r="Z11" s="4">
        <v>17.807697106817326</v>
      </c>
      <c r="AA11" s="4">
        <v>17.728587036302091</v>
      </c>
      <c r="AB11" s="1" t="s">
        <v>470</v>
      </c>
      <c r="AC11" s="16">
        <v>17.152191707616169</v>
      </c>
      <c r="AD11" s="7">
        <v>17.059999999999999</v>
      </c>
      <c r="AE11" s="16">
        <v>16.996765489174919</v>
      </c>
      <c r="AF11" s="16">
        <v>17.022308408788991</v>
      </c>
      <c r="AG11" s="4">
        <v>16.785367834168895</v>
      </c>
      <c r="AH11" s="4">
        <v>16.869542670987343</v>
      </c>
      <c r="AI11" s="4">
        <v>17.87</v>
      </c>
      <c r="AJ11" s="4">
        <v>16.09</v>
      </c>
      <c r="AK11" s="4">
        <v>16.66974257183962</v>
      </c>
      <c r="AL11" s="4">
        <v>17.87</v>
      </c>
      <c r="AM11" s="4">
        <v>17.508822093476745</v>
      </c>
      <c r="AN11" s="4">
        <v>18.190888002241991</v>
      </c>
      <c r="AO11" s="3">
        <v>17.510000000000002</v>
      </c>
      <c r="AP11" s="1" t="s">
        <v>470</v>
      </c>
      <c r="AQ11" s="4">
        <v>17.08871363243378</v>
      </c>
      <c r="AR11" s="16">
        <v>16.948568079109922</v>
      </c>
      <c r="AS11" s="4">
        <v>17.075673770595014</v>
      </c>
      <c r="AT11" s="4">
        <v>17.10457404545334</v>
      </c>
      <c r="AU11" s="4">
        <v>17.226624749023582</v>
      </c>
      <c r="AV11" s="4">
        <v>17.107584943872379</v>
      </c>
      <c r="AW11" s="16">
        <v>16.833246441596405</v>
      </c>
      <c r="AX11" s="16">
        <v>16.440694590128366</v>
      </c>
      <c r="AY11" s="16">
        <v>17.64937325940312</v>
      </c>
      <c r="AZ11" s="4">
        <v>16.62093833750361</v>
      </c>
      <c r="BA11" s="4">
        <v>17.188149598598113</v>
      </c>
      <c r="BB11" s="16">
        <v>17.598397484919364</v>
      </c>
      <c r="BC11" s="1" t="s">
        <v>470</v>
      </c>
      <c r="BD11" s="4">
        <v>18.875363436626291</v>
      </c>
      <c r="BE11" s="16">
        <v>16.610634984192529</v>
      </c>
      <c r="BF11" s="4">
        <v>17.056815971137645</v>
      </c>
      <c r="BG11" s="4">
        <v>16.493237982664148</v>
      </c>
      <c r="BH11" s="4">
        <v>17.238742765368439</v>
      </c>
      <c r="BI11" s="4">
        <v>17.686474863286492</v>
      </c>
      <c r="BJ11" s="4">
        <v>15.291062687815918</v>
      </c>
      <c r="BK11" s="8">
        <v>15.6</v>
      </c>
      <c r="BL11" s="4">
        <v>14.732394137896797</v>
      </c>
      <c r="BM11" s="16">
        <v>17.374530516159272</v>
      </c>
      <c r="BN11" s="4">
        <v>16.603449153665228</v>
      </c>
      <c r="BO11" s="4">
        <v>18.713206736649255</v>
      </c>
      <c r="BP11" s="4">
        <v>15.06397776609036</v>
      </c>
      <c r="BQ11" s="1" t="s">
        <v>470</v>
      </c>
      <c r="BR11" s="8">
        <v>16.928832397756352</v>
      </c>
      <c r="BS11" s="10">
        <v>15.84</v>
      </c>
      <c r="BT11" s="7">
        <v>17.13</v>
      </c>
      <c r="BU11" s="10">
        <v>16.2</v>
      </c>
      <c r="BV11" s="8">
        <v>16.190000000000001</v>
      </c>
      <c r="BW11" s="10">
        <v>16.82</v>
      </c>
      <c r="BX11" s="7">
        <v>15.39</v>
      </c>
      <c r="BY11" s="7">
        <v>17.34</v>
      </c>
      <c r="BZ11" s="8">
        <v>12.19</v>
      </c>
      <c r="CA11" s="8">
        <v>16.309999999999999</v>
      </c>
      <c r="CB11" s="8">
        <v>16.350000000000001</v>
      </c>
      <c r="CC11" s="8">
        <v>14.86</v>
      </c>
      <c r="CD11" s="1" t="s">
        <v>470</v>
      </c>
      <c r="CE11" s="3">
        <v>15.74</v>
      </c>
      <c r="CF11" s="3">
        <v>15.13</v>
      </c>
      <c r="CG11" s="3">
        <v>16.03</v>
      </c>
      <c r="CH11" s="3">
        <v>15.22</v>
      </c>
      <c r="CI11" s="4">
        <v>16.3</v>
      </c>
      <c r="CJ11" s="7">
        <v>15.34</v>
      </c>
      <c r="CK11" s="7">
        <v>15.63</v>
      </c>
      <c r="CL11" s="7">
        <v>15.54</v>
      </c>
      <c r="CM11" s="7">
        <v>15.3</v>
      </c>
    </row>
    <row r="12" spans="1:91" ht="20.25" x14ac:dyDescent="0.35">
      <c r="A12" s="1" t="s">
        <v>469</v>
      </c>
      <c r="C12" s="3">
        <v>14.7</v>
      </c>
      <c r="D12" s="3">
        <v>14.15</v>
      </c>
      <c r="E12" s="10"/>
      <c r="F12" s="8">
        <v>13.53</v>
      </c>
      <c r="G12" s="1"/>
      <c r="K12" s="3"/>
      <c r="N12" s="1" t="s">
        <v>469</v>
      </c>
      <c r="S12" s="8"/>
      <c r="T12" s="3">
        <v>2.58</v>
      </c>
      <c r="V12" s="3">
        <v>5.83</v>
      </c>
      <c r="X12" s="3"/>
      <c r="AB12" s="1" t="s">
        <v>469</v>
      </c>
      <c r="AD12" s="7">
        <v>6.13</v>
      </c>
      <c r="AI12" s="3">
        <v>5.95</v>
      </c>
      <c r="AJ12" s="3">
        <v>3.37</v>
      </c>
      <c r="AL12" s="4">
        <v>9.2100000000000009</v>
      </c>
      <c r="AO12" s="3">
        <v>8.7799999999999994</v>
      </c>
      <c r="AP12" s="1" t="s">
        <v>469</v>
      </c>
      <c r="BC12" s="1" t="s">
        <v>469</v>
      </c>
      <c r="BK12" s="3">
        <v>3.89</v>
      </c>
      <c r="BQ12" s="1" t="s">
        <v>469</v>
      </c>
      <c r="BR12" s="10"/>
      <c r="BS12" s="10">
        <v>12.16</v>
      </c>
      <c r="BU12" s="10">
        <v>11.9</v>
      </c>
      <c r="BV12" s="8"/>
      <c r="BW12" s="10">
        <v>14.25</v>
      </c>
      <c r="BZ12" s="8">
        <v>13.43</v>
      </c>
      <c r="CA12" s="3"/>
      <c r="CB12" s="8">
        <v>12.7</v>
      </c>
      <c r="CC12" s="8">
        <v>12.78</v>
      </c>
      <c r="CD12" s="1" t="s">
        <v>469</v>
      </c>
      <c r="CE12" s="3"/>
      <c r="CF12" s="13"/>
      <c r="CG12" s="13"/>
      <c r="CH12" s="13"/>
      <c r="CM12" s="7">
        <v>2.6</v>
      </c>
    </row>
    <row r="13" spans="1:91" x14ac:dyDescent="0.25">
      <c r="A13" s="1" t="s">
        <v>6</v>
      </c>
      <c r="B13" s="4">
        <v>15.427897451886427</v>
      </c>
      <c r="D13" s="29"/>
      <c r="E13" s="10">
        <v>11.72</v>
      </c>
      <c r="F13" s="8"/>
      <c r="G13" s="7">
        <v>9.9700000000000006</v>
      </c>
      <c r="H13" s="4">
        <v>12.791581375105432</v>
      </c>
      <c r="I13" s="3">
        <v>12.96</v>
      </c>
      <c r="J13" s="4">
        <v>12.333325857457679</v>
      </c>
      <c r="K13" s="4">
        <v>12.22</v>
      </c>
      <c r="L13" s="4">
        <v>7.5413808123424024</v>
      </c>
      <c r="M13" s="4">
        <v>12.154911502858443</v>
      </c>
      <c r="N13" s="1" t="s">
        <v>6</v>
      </c>
      <c r="O13" s="7">
        <v>0.72</v>
      </c>
      <c r="P13" s="7">
        <v>0.81</v>
      </c>
      <c r="Q13" s="16">
        <v>0.89004701641270922</v>
      </c>
      <c r="R13" s="4">
        <v>2.0915693516743921</v>
      </c>
      <c r="S13" s="8">
        <v>2</v>
      </c>
      <c r="U13" s="3">
        <v>2.66</v>
      </c>
      <c r="V13" s="3"/>
      <c r="W13" s="4">
        <v>6.1581587794367714</v>
      </c>
      <c r="X13" s="4">
        <v>4.2000796353176266</v>
      </c>
      <c r="Y13" s="4">
        <v>5.0526311018045611</v>
      </c>
      <c r="Z13" s="4">
        <v>7.4707873990966451</v>
      </c>
      <c r="AA13" s="4">
        <v>6.3762928275874042</v>
      </c>
      <c r="AB13" s="1" t="s">
        <v>6</v>
      </c>
      <c r="AC13" s="16">
        <v>4.9005247206060139</v>
      </c>
      <c r="AD13" s="7"/>
      <c r="AE13" s="16">
        <v>5.1940172982155159</v>
      </c>
      <c r="AF13" s="16">
        <v>6.3587668534607804</v>
      </c>
      <c r="AG13" s="4">
        <v>7.9046212591122735</v>
      </c>
      <c r="AH13" s="4">
        <v>3.2465862779778889</v>
      </c>
      <c r="AJ13" s="4"/>
      <c r="AK13" s="4">
        <v>10.603588988915496</v>
      </c>
      <c r="AM13" s="4">
        <v>7.3033592911387011</v>
      </c>
      <c r="AN13" s="4">
        <v>8.0697792994409578</v>
      </c>
      <c r="AP13" s="1" t="s">
        <v>6</v>
      </c>
      <c r="AQ13" s="4">
        <v>5.6833218867130837</v>
      </c>
      <c r="AR13" s="16">
        <v>7.5279306874868315</v>
      </c>
      <c r="AS13" s="4">
        <v>6.8825383124059059</v>
      </c>
      <c r="AT13" s="4">
        <v>3.5503882125119888</v>
      </c>
      <c r="AU13" s="4">
        <v>7.5511382490597176</v>
      </c>
      <c r="AV13" s="4">
        <v>3.6085631279444352</v>
      </c>
      <c r="AW13" s="16">
        <v>5.5098103315077696</v>
      </c>
      <c r="AX13" s="16">
        <v>5.9240463843108335</v>
      </c>
      <c r="AY13" s="16">
        <v>6.849551078126586</v>
      </c>
      <c r="AZ13" s="4">
        <v>4.934593919118587</v>
      </c>
      <c r="BA13" s="4">
        <v>5.9152682718688281</v>
      </c>
      <c r="BB13" s="16">
        <v>5.2883818457431095</v>
      </c>
      <c r="BC13" s="1" t="s">
        <v>6</v>
      </c>
      <c r="BD13" s="4">
        <v>2.425914743983316</v>
      </c>
      <c r="BE13" s="16">
        <v>6.455673964152588</v>
      </c>
      <c r="BF13" s="4">
        <v>4.8266945163031902</v>
      </c>
      <c r="BG13" s="4">
        <v>2.9289078772863779</v>
      </c>
      <c r="BH13" s="4">
        <v>6.413402841506989</v>
      </c>
      <c r="BI13" s="4">
        <v>5.1156791855632697</v>
      </c>
      <c r="BJ13" s="4">
        <v>3.4957282351582517</v>
      </c>
      <c r="BL13" s="4">
        <v>2.9435530440103492</v>
      </c>
      <c r="BM13" s="16">
        <v>5.5800844214942016</v>
      </c>
      <c r="BN13" s="4">
        <v>6.2894088652698379</v>
      </c>
      <c r="BO13" s="4">
        <v>7.9001235004929411</v>
      </c>
      <c r="BP13" s="4">
        <v>11.177605871599011</v>
      </c>
      <c r="BQ13" s="1" t="s">
        <v>6</v>
      </c>
      <c r="BR13" s="8">
        <v>13.023318390338744</v>
      </c>
      <c r="BS13" s="10"/>
      <c r="BT13" s="7">
        <v>12.53</v>
      </c>
      <c r="BU13" s="10"/>
      <c r="BV13" s="8">
        <v>11.5</v>
      </c>
      <c r="BW13" s="10"/>
      <c r="BX13" s="7">
        <v>10.54</v>
      </c>
      <c r="BY13" s="7">
        <v>11.24</v>
      </c>
      <c r="BZ13" s="8"/>
      <c r="CA13" s="8">
        <v>12.35</v>
      </c>
      <c r="CB13" s="8"/>
      <c r="CC13" s="8"/>
      <c r="CD13" s="1" t="s">
        <v>6</v>
      </c>
      <c r="CE13" s="3">
        <v>10.74</v>
      </c>
      <c r="CF13" s="3">
        <v>10.74</v>
      </c>
      <c r="CG13" s="8">
        <v>10.8</v>
      </c>
      <c r="CH13" s="3">
        <v>10.75</v>
      </c>
      <c r="CI13" s="4">
        <v>11.08</v>
      </c>
      <c r="CJ13" s="7">
        <v>11.06</v>
      </c>
      <c r="CK13" s="7">
        <v>10.67</v>
      </c>
      <c r="CL13" s="7">
        <v>10.72</v>
      </c>
      <c r="CM13" s="12">
        <v>8</v>
      </c>
    </row>
    <row r="14" spans="1:91" x14ac:dyDescent="0.25">
      <c r="A14" s="1" t="s">
        <v>7</v>
      </c>
      <c r="B14" s="5">
        <v>0.21781276069976099</v>
      </c>
      <c r="C14" s="3">
        <v>0.27</v>
      </c>
      <c r="D14" s="3">
        <v>0.18</v>
      </c>
      <c r="E14" s="11">
        <v>0.16400000000000001</v>
      </c>
      <c r="F14" s="8">
        <v>0.21</v>
      </c>
      <c r="G14" s="7">
        <v>0.14899999999999999</v>
      </c>
      <c r="H14" s="5">
        <v>0.17630702484281946</v>
      </c>
      <c r="I14" s="3">
        <v>0.17499999999999999</v>
      </c>
      <c r="J14" s="5">
        <v>0.16786371599916189</v>
      </c>
      <c r="K14" s="5">
        <v>0.17100000000000001</v>
      </c>
      <c r="L14" s="5">
        <v>0.1895439984434247</v>
      </c>
      <c r="M14" s="5">
        <v>0.19085371909211812</v>
      </c>
      <c r="N14" s="1" t="s">
        <v>7</v>
      </c>
      <c r="O14" s="7">
        <v>0.125</v>
      </c>
      <c r="P14" s="7">
        <v>0.12</v>
      </c>
      <c r="Q14" s="11">
        <v>9.9819041992686708E-2</v>
      </c>
      <c r="R14" s="5">
        <v>5.770523136105854E-2</v>
      </c>
      <c r="S14" s="8">
        <v>0.06</v>
      </c>
      <c r="T14" s="8">
        <v>0.06</v>
      </c>
      <c r="U14" s="5">
        <v>0.127</v>
      </c>
      <c r="V14" s="3">
        <v>0.18</v>
      </c>
      <c r="W14" s="5">
        <v>0.201959600495911</v>
      </c>
      <c r="X14" s="5">
        <v>0.1195440923623899</v>
      </c>
      <c r="Y14" s="5">
        <v>0.13352353474635525</v>
      </c>
      <c r="Z14" s="5">
        <v>0.13032290591542328</v>
      </c>
      <c r="AA14" s="5">
        <v>0.15066750228953518</v>
      </c>
      <c r="AB14" s="1" t="s">
        <v>7</v>
      </c>
      <c r="AC14" s="11">
        <v>8.597518613242168E-2</v>
      </c>
      <c r="AD14" s="7">
        <v>0.09</v>
      </c>
      <c r="AE14" s="11">
        <v>0.14718858522238396</v>
      </c>
      <c r="AF14" s="11">
        <v>0.12042367144594929</v>
      </c>
      <c r="AG14" s="5">
        <v>0.17751350687284506</v>
      </c>
      <c r="AH14" s="5">
        <v>9.7182953122377569E-2</v>
      </c>
      <c r="AI14" s="8">
        <v>0.15</v>
      </c>
      <c r="AJ14" s="8">
        <v>0.12</v>
      </c>
      <c r="AK14" s="5">
        <v>0.17157124599663742</v>
      </c>
      <c r="AL14" s="8">
        <v>0.16</v>
      </c>
      <c r="AM14" s="5">
        <v>0.13739057555284642</v>
      </c>
      <c r="AN14" s="5">
        <v>0.15941217254947701</v>
      </c>
      <c r="AO14" s="8">
        <v>0.2</v>
      </c>
      <c r="AP14" s="1" t="s">
        <v>7</v>
      </c>
      <c r="AQ14" s="5">
        <v>0.10820285994969689</v>
      </c>
      <c r="AR14" s="11">
        <v>0.15616951267480653</v>
      </c>
      <c r="AS14" s="5">
        <v>0.15095603124710899</v>
      </c>
      <c r="AT14" s="5">
        <v>8.9666603542680981E-2</v>
      </c>
      <c r="AU14" s="5">
        <v>0.14344402109730525</v>
      </c>
      <c r="AV14" s="5">
        <v>6.5440131818912242E-2</v>
      </c>
      <c r="AW14" s="11">
        <v>0.12426764813180034</v>
      </c>
      <c r="AX14" s="11">
        <v>0.12139911485802003</v>
      </c>
      <c r="AY14" s="11">
        <v>0.149566868590153</v>
      </c>
      <c r="AZ14" s="5">
        <v>0.11626100987257253</v>
      </c>
      <c r="BA14" s="5">
        <v>0.12284793147029345</v>
      </c>
      <c r="BB14" s="11">
        <v>0.13623219972661468</v>
      </c>
      <c r="BC14" s="1" t="s">
        <v>7</v>
      </c>
      <c r="BD14" s="5">
        <v>3.9395769166366446E-2</v>
      </c>
      <c r="BE14" s="11">
        <v>0.15684850882355775</v>
      </c>
      <c r="BF14" s="5">
        <v>0.10346444970820028</v>
      </c>
      <c r="BG14" s="5">
        <v>6.736497232081444E-2</v>
      </c>
      <c r="BH14" s="5">
        <v>0.16264863837806404</v>
      </c>
      <c r="BI14" s="5">
        <v>0.12340042240331184</v>
      </c>
      <c r="BJ14" s="5">
        <v>8.7613779803221839E-2</v>
      </c>
      <c r="BK14" s="3">
        <v>7.0000000000000007E-2</v>
      </c>
      <c r="BL14" s="5">
        <v>5.9508492674397159E-2</v>
      </c>
      <c r="BM14" s="11">
        <v>0.16210429760207851</v>
      </c>
      <c r="BN14" s="5">
        <v>0.11617024030029545</v>
      </c>
      <c r="BO14" s="5">
        <v>0.17545999731695519</v>
      </c>
      <c r="BP14" s="5">
        <v>0.1693128639164749</v>
      </c>
      <c r="BQ14" s="1" t="s">
        <v>7</v>
      </c>
      <c r="BR14" s="5">
        <v>0.18027664776771901</v>
      </c>
      <c r="BS14" s="10">
        <v>0.17</v>
      </c>
      <c r="BT14" s="7">
        <v>0.184</v>
      </c>
      <c r="BU14" s="10">
        <v>0.18</v>
      </c>
      <c r="BV14" s="5">
        <v>0.17399999999999999</v>
      </c>
      <c r="BW14" s="10">
        <v>0.18</v>
      </c>
      <c r="BX14" s="7">
        <v>0.156</v>
      </c>
      <c r="BY14" s="7">
        <v>0.17199999999999999</v>
      </c>
      <c r="BZ14" s="8">
        <v>0.17</v>
      </c>
      <c r="CA14" s="5">
        <v>0.184</v>
      </c>
      <c r="CB14" s="8">
        <v>0.15</v>
      </c>
      <c r="CC14" s="8">
        <v>0.17</v>
      </c>
      <c r="CD14" s="1" t="s">
        <v>7</v>
      </c>
      <c r="CE14" s="3">
        <v>0.161</v>
      </c>
      <c r="CF14" s="3">
        <v>0.158</v>
      </c>
      <c r="CG14" s="3">
        <v>0.159</v>
      </c>
      <c r="CH14" s="3">
        <v>0.16300000000000001</v>
      </c>
      <c r="CI14" s="5">
        <v>0.152</v>
      </c>
      <c r="CJ14" s="7">
        <v>0.16200000000000001</v>
      </c>
      <c r="CK14" s="7">
        <v>0.16200000000000001</v>
      </c>
      <c r="CL14" s="7">
        <v>0.161</v>
      </c>
      <c r="CM14" s="7">
        <v>0.15</v>
      </c>
    </row>
    <row r="15" spans="1:91" x14ac:dyDescent="0.25">
      <c r="A15" s="1" t="s">
        <v>8</v>
      </c>
      <c r="B15" s="4">
        <v>5.4990379673871299</v>
      </c>
      <c r="C15" s="3">
        <v>6.63</v>
      </c>
      <c r="D15" s="3">
        <v>6.98</v>
      </c>
      <c r="E15" s="10">
        <v>5.0199999999999996</v>
      </c>
      <c r="F15" s="8">
        <v>3.63</v>
      </c>
      <c r="G15" s="7">
        <v>6.87</v>
      </c>
      <c r="H15" s="4">
        <v>6.7773407392709331</v>
      </c>
      <c r="I15" s="3">
        <v>7.95</v>
      </c>
      <c r="J15" s="4">
        <v>6.6932625994266193</v>
      </c>
      <c r="K15" s="4">
        <v>7.4</v>
      </c>
      <c r="L15" s="4">
        <v>2.7224381304433778</v>
      </c>
      <c r="M15" s="4">
        <v>14.71896633849539</v>
      </c>
      <c r="N15" s="1" t="s">
        <v>8</v>
      </c>
      <c r="O15" s="7">
        <v>0.02</v>
      </c>
      <c r="P15" s="7">
        <v>0.02</v>
      </c>
      <c r="Q15" s="16">
        <v>4.7056202110052875E-2</v>
      </c>
      <c r="R15" s="4">
        <v>0.31572499416373029</v>
      </c>
      <c r="S15" s="4">
        <v>0.04</v>
      </c>
      <c r="T15" s="4">
        <v>0.05</v>
      </c>
      <c r="U15" s="4">
        <v>0.09</v>
      </c>
      <c r="V15" s="3">
        <v>0.21</v>
      </c>
      <c r="W15" s="4">
        <v>0.39866165125801489</v>
      </c>
      <c r="X15" s="4">
        <v>0.38534949081890635</v>
      </c>
      <c r="Y15" s="4">
        <v>0.70747590657906034</v>
      </c>
      <c r="Z15" s="4">
        <v>1.5192971104199731</v>
      </c>
      <c r="AA15" s="4">
        <v>1.8160495775660799</v>
      </c>
      <c r="AB15" s="1" t="s">
        <v>8</v>
      </c>
      <c r="AC15" s="16">
        <v>0.54909647913752024</v>
      </c>
      <c r="AD15" s="10">
        <v>0.81</v>
      </c>
      <c r="AE15" s="16">
        <v>0.65731836909275476</v>
      </c>
      <c r="AF15" s="16">
        <v>1.2451685473322034</v>
      </c>
      <c r="AG15" s="4">
        <v>2.1930984111740148</v>
      </c>
      <c r="AH15" s="4">
        <v>0.78555413541276664</v>
      </c>
      <c r="AI15" s="4">
        <v>0.87</v>
      </c>
      <c r="AJ15" s="4">
        <v>0.23</v>
      </c>
      <c r="AK15" s="4">
        <v>4.9988613460937543</v>
      </c>
      <c r="AL15" s="4">
        <v>2.41</v>
      </c>
      <c r="AM15" s="4">
        <v>2.1360249568154277</v>
      </c>
      <c r="AN15" s="4">
        <v>2.9094923595552937</v>
      </c>
      <c r="AO15" s="3">
        <v>2.5099999999999998</v>
      </c>
      <c r="AP15" s="1" t="s">
        <v>8</v>
      </c>
      <c r="AQ15" s="4">
        <v>0.88393747199712269</v>
      </c>
      <c r="AR15" s="16">
        <v>2.0842221400449521</v>
      </c>
      <c r="AS15" s="4">
        <v>1.8551680425859169</v>
      </c>
      <c r="AT15" s="4">
        <v>0.30893082222045742</v>
      </c>
      <c r="AU15" s="4">
        <v>2.5857480418423275</v>
      </c>
      <c r="AV15" s="4">
        <v>0.36345085996026033</v>
      </c>
      <c r="AW15" s="16">
        <v>0.67159851120596059</v>
      </c>
      <c r="AX15" s="16">
        <v>1.2849219995138734</v>
      </c>
      <c r="AY15" s="16">
        <v>1.3739915978641637</v>
      </c>
      <c r="AZ15" s="4">
        <v>0.8879897770422257</v>
      </c>
      <c r="BA15" s="4">
        <v>1.0261010046956067</v>
      </c>
      <c r="BB15" s="16">
        <v>0.82953498074531529</v>
      </c>
      <c r="BC15" s="1" t="s">
        <v>8</v>
      </c>
      <c r="BD15" s="4">
        <v>0.16506238678283108</v>
      </c>
      <c r="BE15" s="16">
        <v>1.8405126250687451</v>
      </c>
      <c r="BF15" s="4">
        <v>0.26459246525357694</v>
      </c>
      <c r="BG15" s="4">
        <v>0.25898854511913832</v>
      </c>
      <c r="BH15" s="4">
        <v>0.86028208493209168</v>
      </c>
      <c r="BI15" s="4">
        <v>0.40592164482189347</v>
      </c>
      <c r="BJ15" s="4">
        <v>0.73254770655612333</v>
      </c>
      <c r="BK15" s="3">
        <v>0.55000000000000004</v>
      </c>
      <c r="BL15" s="4">
        <v>0.20217083415224207</v>
      </c>
      <c r="BM15" s="16">
        <v>1.025569756206246</v>
      </c>
      <c r="BN15" s="4">
        <v>1.803324827553584</v>
      </c>
      <c r="BO15" s="4">
        <v>2.0162844943208027</v>
      </c>
      <c r="BP15" s="4">
        <v>8.6399247922886886</v>
      </c>
      <c r="BQ15" s="1" t="s">
        <v>8</v>
      </c>
      <c r="BR15" s="8">
        <v>5.093779464362246</v>
      </c>
      <c r="BS15" s="10">
        <v>5.88</v>
      </c>
      <c r="BT15" s="7">
        <v>4.47</v>
      </c>
      <c r="BU15" s="10">
        <v>5.3</v>
      </c>
      <c r="BV15" s="8">
        <v>6.65</v>
      </c>
      <c r="BW15" s="10">
        <v>5.29</v>
      </c>
      <c r="BX15" s="7">
        <v>8.2799999999999994</v>
      </c>
      <c r="BY15" s="7">
        <v>4.46</v>
      </c>
      <c r="BZ15" s="8">
        <v>13.53</v>
      </c>
      <c r="CA15" s="8">
        <v>7.1</v>
      </c>
      <c r="CB15" s="8">
        <v>6.86</v>
      </c>
      <c r="CC15" s="8">
        <v>8.6</v>
      </c>
      <c r="CD15" s="1" t="s">
        <v>8</v>
      </c>
      <c r="CE15" s="3">
        <v>7.76</v>
      </c>
      <c r="CF15" s="3">
        <v>8.09</v>
      </c>
      <c r="CG15" s="3">
        <v>6.97</v>
      </c>
      <c r="CH15" s="3">
        <v>8.34</v>
      </c>
      <c r="CI15" s="4">
        <v>5.85</v>
      </c>
      <c r="CJ15" s="7">
        <v>8.58</v>
      </c>
      <c r="CK15" s="7">
        <v>8.35</v>
      </c>
      <c r="CL15" s="7">
        <v>8.1199999999999992</v>
      </c>
      <c r="CM15" s="12">
        <v>8.1</v>
      </c>
    </row>
    <row r="16" spans="1:91" x14ac:dyDescent="0.25">
      <c r="A16" s="1" t="s">
        <v>9</v>
      </c>
      <c r="B16" s="4">
        <v>7.8459442955017842</v>
      </c>
      <c r="C16" s="3">
        <v>9.7899999999999991</v>
      </c>
      <c r="D16" s="3">
        <v>8.11</v>
      </c>
      <c r="E16" s="10">
        <v>8.4499999999999993</v>
      </c>
      <c r="F16" s="8">
        <v>5.92</v>
      </c>
      <c r="G16" s="7">
        <v>7.37</v>
      </c>
      <c r="H16" s="4">
        <v>9.3339144566682997</v>
      </c>
      <c r="I16" s="3">
        <v>9.09</v>
      </c>
      <c r="J16" s="4">
        <v>9.1250841288574254</v>
      </c>
      <c r="K16" s="4">
        <v>9.0299999999999994</v>
      </c>
      <c r="L16" s="4">
        <v>11.509203833139365</v>
      </c>
      <c r="M16" s="4">
        <v>15.019223632721607</v>
      </c>
      <c r="N16" s="1" t="s">
        <v>9</v>
      </c>
      <c r="O16" s="7">
        <v>0.51</v>
      </c>
      <c r="P16" s="7">
        <v>0.46</v>
      </c>
      <c r="Q16" s="16">
        <v>0.32462915754738969</v>
      </c>
      <c r="R16" s="4">
        <v>1.0431851588416146</v>
      </c>
      <c r="S16" s="4">
        <v>0.57999999999999996</v>
      </c>
      <c r="T16" s="4">
        <v>0.51</v>
      </c>
      <c r="U16" s="4">
        <v>0.65</v>
      </c>
      <c r="V16" s="3">
        <v>0.97</v>
      </c>
      <c r="W16" s="4">
        <v>2.066196548116265</v>
      </c>
      <c r="X16" s="4">
        <v>1.1845677566864663</v>
      </c>
      <c r="Y16" s="4">
        <v>2.4022698073731648</v>
      </c>
      <c r="Z16" s="4">
        <v>4.5224112793776801</v>
      </c>
      <c r="AA16" s="4">
        <v>4.0954816604786641</v>
      </c>
      <c r="AB16" s="1" t="s">
        <v>9</v>
      </c>
      <c r="AC16" s="16">
        <v>2.5427222187605727</v>
      </c>
      <c r="AD16" s="7">
        <v>2.79</v>
      </c>
      <c r="AE16" s="16">
        <v>2.4938221747672382</v>
      </c>
      <c r="AF16" s="16">
        <v>3.5960157375313648</v>
      </c>
      <c r="AG16" s="4">
        <v>4.7189900066130077</v>
      </c>
      <c r="AH16" s="4">
        <v>2.997792323482706</v>
      </c>
      <c r="AI16" s="4">
        <v>2.69</v>
      </c>
      <c r="AJ16" s="4">
        <v>0.82</v>
      </c>
      <c r="AK16" s="4">
        <v>7.7410391753173569</v>
      </c>
      <c r="AL16" s="4">
        <v>6.39</v>
      </c>
      <c r="AM16" s="4">
        <v>5.2106723697720669</v>
      </c>
      <c r="AN16" s="4">
        <v>6.0322801296599575</v>
      </c>
      <c r="AO16" s="3">
        <v>4.9800000000000004</v>
      </c>
      <c r="AP16" s="1" t="s">
        <v>9</v>
      </c>
      <c r="AQ16" s="4">
        <v>2.8263281567737377</v>
      </c>
      <c r="AR16" s="16">
        <v>4.7065791113407727</v>
      </c>
      <c r="AS16" s="4">
        <v>3.8863434894467419</v>
      </c>
      <c r="AT16" s="4">
        <v>1.493330238221777</v>
      </c>
      <c r="AU16" s="4">
        <v>5.0818865935820892</v>
      </c>
      <c r="AV16" s="4">
        <v>1.825355245336727</v>
      </c>
      <c r="AW16" s="16">
        <v>2.5805872624738644</v>
      </c>
      <c r="AX16" s="16">
        <v>3.1182861915567304</v>
      </c>
      <c r="AY16" s="16">
        <v>4.0514909918925515</v>
      </c>
      <c r="AZ16" s="4">
        <v>2.4788729912055198</v>
      </c>
      <c r="BA16" s="4">
        <v>3.2076779703790659</v>
      </c>
      <c r="BB16" s="16">
        <v>2.9515141493305097</v>
      </c>
      <c r="BC16" s="1" t="s">
        <v>9</v>
      </c>
      <c r="BD16" s="4">
        <v>2.7201043247055723</v>
      </c>
      <c r="BE16" s="16">
        <v>3.4950302159013784</v>
      </c>
      <c r="BF16" s="4">
        <v>1.844748263159631</v>
      </c>
      <c r="BG16" s="4">
        <v>0.97157668062035729</v>
      </c>
      <c r="BH16" s="4">
        <v>2.5938894576863958</v>
      </c>
      <c r="BI16" s="4">
        <v>2.667737571060778</v>
      </c>
      <c r="BJ16" s="4">
        <v>2.1253231382753199</v>
      </c>
      <c r="BK16" s="3">
        <v>1.85</v>
      </c>
      <c r="BL16" s="4">
        <v>0.96361411265077213</v>
      </c>
      <c r="BM16" s="16">
        <v>2.9139484738612631</v>
      </c>
      <c r="BN16" s="4">
        <v>4.3829081210980565</v>
      </c>
      <c r="BO16" s="4">
        <v>5.8640100466728136</v>
      </c>
      <c r="BP16" s="4">
        <v>9.1770966019153093</v>
      </c>
      <c r="BQ16" s="1" t="s">
        <v>9</v>
      </c>
      <c r="BR16" s="8">
        <v>7.7494496862247324</v>
      </c>
      <c r="BS16" s="10">
        <v>8.1</v>
      </c>
      <c r="BT16" s="7">
        <v>7.03</v>
      </c>
      <c r="BU16" s="10">
        <v>7.65</v>
      </c>
      <c r="BV16" s="8">
        <v>8.48</v>
      </c>
      <c r="BW16" s="10">
        <v>7.34</v>
      </c>
      <c r="BX16" s="7">
        <v>8.16</v>
      </c>
      <c r="BY16" s="7">
        <v>6.88</v>
      </c>
      <c r="BZ16" s="8">
        <v>8.66</v>
      </c>
      <c r="CA16" s="8">
        <v>8.93</v>
      </c>
      <c r="CB16" s="8">
        <v>8.6</v>
      </c>
      <c r="CC16" s="8">
        <v>9.4499999999999993</v>
      </c>
      <c r="CD16" s="1" t="s">
        <v>9</v>
      </c>
      <c r="CE16" s="3">
        <v>8.23</v>
      </c>
      <c r="CF16" s="3">
        <v>8.18</v>
      </c>
      <c r="CG16" s="3">
        <v>7.48</v>
      </c>
      <c r="CH16" s="3">
        <v>8.17</v>
      </c>
      <c r="CI16" s="4">
        <v>7.32</v>
      </c>
      <c r="CJ16" s="7">
        <v>8.65</v>
      </c>
      <c r="CK16" s="7">
        <v>8.5399999999999991</v>
      </c>
      <c r="CL16" s="7">
        <v>8.41</v>
      </c>
      <c r="CM16" s="12">
        <v>8</v>
      </c>
    </row>
    <row r="17" spans="1:91" ht="20.25" x14ac:dyDescent="0.35">
      <c r="A17" s="1" t="s">
        <v>471</v>
      </c>
      <c r="B17" s="4">
        <v>4.595927501978383</v>
      </c>
      <c r="C17" s="8">
        <v>2.9</v>
      </c>
      <c r="D17" s="3">
        <v>3.66</v>
      </c>
      <c r="E17" s="10">
        <v>3.84</v>
      </c>
      <c r="F17" s="8">
        <v>4.24</v>
      </c>
      <c r="G17" s="7">
        <v>4.57</v>
      </c>
      <c r="H17" s="4">
        <v>3.3910211976651352</v>
      </c>
      <c r="I17" s="3">
        <v>3.09</v>
      </c>
      <c r="J17" s="4">
        <v>3.4524604015999985</v>
      </c>
      <c r="K17" s="4">
        <v>3.16</v>
      </c>
      <c r="L17" s="4">
        <v>3.9928898665847514</v>
      </c>
      <c r="M17" s="4">
        <v>1.9098068232840673</v>
      </c>
      <c r="N17" s="1" t="s">
        <v>471</v>
      </c>
      <c r="O17" s="7">
        <v>4.95</v>
      </c>
      <c r="P17" s="7">
        <v>4.72</v>
      </c>
      <c r="Q17" s="16">
        <v>4.506400962819737</v>
      </c>
      <c r="R17" s="4">
        <v>4.0678395040000188</v>
      </c>
      <c r="S17" s="4">
        <v>3.7</v>
      </c>
      <c r="T17" s="4">
        <v>6.05</v>
      </c>
      <c r="U17" s="4">
        <v>4.12</v>
      </c>
      <c r="V17" s="3">
        <v>6.73</v>
      </c>
      <c r="W17" s="4">
        <v>6.7921188407113089</v>
      </c>
      <c r="X17" s="4">
        <v>5.8797814473197594</v>
      </c>
      <c r="Y17" s="4">
        <v>5.3830969568769778</v>
      </c>
      <c r="Z17" s="4">
        <v>4.9127222095106164</v>
      </c>
      <c r="AA17" s="4">
        <v>5.4820537730466672</v>
      </c>
      <c r="AB17" s="1" t="s">
        <v>471</v>
      </c>
      <c r="AC17" s="16">
        <v>5.6510418199461201</v>
      </c>
      <c r="AD17" s="7">
        <v>5.27</v>
      </c>
      <c r="AE17" s="16">
        <v>5.4517802410604315</v>
      </c>
      <c r="AF17" s="16">
        <v>5.1294274531360537</v>
      </c>
      <c r="AG17" s="4">
        <v>5.4815521967972467</v>
      </c>
      <c r="AH17" s="4">
        <v>4.1932190333561419</v>
      </c>
      <c r="AI17" s="4">
        <v>4.51</v>
      </c>
      <c r="AJ17" s="4">
        <v>3.87</v>
      </c>
      <c r="AK17" s="4">
        <v>4.0842029543148737</v>
      </c>
      <c r="AL17" s="4">
        <v>4.8</v>
      </c>
      <c r="AM17" s="4">
        <v>4.7493616949878055</v>
      </c>
      <c r="AN17" s="4">
        <v>4.8218309528322196</v>
      </c>
      <c r="AO17" s="3">
        <v>5.37</v>
      </c>
      <c r="AP17" s="1" t="s">
        <v>471</v>
      </c>
      <c r="AQ17" s="4">
        <v>5.365617453434476</v>
      </c>
      <c r="AR17" s="16">
        <v>4.9304975139120648</v>
      </c>
      <c r="AS17" s="4">
        <v>5.1282437985452587</v>
      </c>
      <c r="AT17" s="4">
        <v>5.5297527779644353</v>
      </c>
      <c r="AU17" s="4">
        <v>4.900663243851394</v>
      </c>
      <c r="AV17" s="4">
        <v>5.6403598493060869</v>
      </c>
      <c r="AW17" s="16">
        <v>5.4964513032172606</v>
      </c>
      <c r="AX17" s="16">
        <v>5.0863343768199156</v>
      </c>
      <c r="AY17" s="16">
        <v>5.2909820360847286</v>
      </c>
      <c r="AZ17" s="4">
        <v>5.3454829593504041</v>
      </c>
      <c r="BA17" s="4">
        <v>5.2933461846803436</v>
      </c>
      <c r="BB17" s="16">
        <v>5.5903748998027671</v>
      </c>
      <c r="BC17" s="1" t="s">
        <v>471</v>
      </c>
      <c r="BD17" s="4">
        <v>5.9606448241042838</v>
      </c>
      <c r="BE17" s="16">
        <v>5.1118683847437829</v>
      </c>
      <c r="BF17" s="4">
        <v>5.4070650975806798</v>
      </c>
      <c r="BG17" s="4">
        <v>5.5446273700277322</v>
      </c>
      <c r="BH17" s="4">
        <v>5.801175433518754</v>
      </c>
      <c r="BI17" s="4">
        <v>5.6407596473044439</v>
      </c>
      <c r="BJ17" s="4">
        <v>4.9124891883444901</v>
      </c>
      <c r="BK17" s="3">
        <v>4.88</v>
      </c>
      <c r="BL17" s="4">
        <v>4.7629183272784745</v>
      </c>
      <c r="BM17" s="16">
        <v>5.41256654734915</v>
      </c>
      <c r="BN17" s="4">
        <v>4.8871905898899914</v>
      </c>
      <c r="BO17" s="4">
        <v>5.1884746209425794</v>
      </c>
      <c r="BP17" s="4">
        <v>3.5022451761634144</v>
      </c>
      <c r="BQ17" s="1" t="s">
        <v>471</v>
      </c>
      <c r="BR17" s="8">
        <v>3.9355781986085057</v>
      </c>
      <c r="BS17" s="10">
        <v>4.1500000000000004</v>
      </c>
      <c r="BT17" s="7">
        <v>4.0199999999999996</v>
      </c>
      <c r="BU17" s="10">
        <v>4.3</v>
      </c>
      <c r="BV17" s="8">
        <v>3.95</v>
      </c>
      <c r="BW17" s="10">
        <v>3.9</v>
      </c>
      <c r="BX17" s="7">
        <v>4.22</v>
      </c>
      <c r="BY17" s="10">
        <v>4.8</v>
      </c>
      <c r="BZ17" s="8">
        <v>2.79</v>
      </c>
      <c r="CA17" s="8">
        <v>3.36</v>
      </c>
      <c r="CB17" s="8">
        <v>3.46</v>
      </c>
      <c r="CC17" s="8">
        <v>3.3</v>
      </c>
      <c r="CD17" s="1" t="s">
        <v>471</v>
      </c>
      <c r="CE17" s="3">
        <v>4.0599999999999996</v>
      </c>
      <c r="CF17" s="3">
        <v>4.1399999999999997</v>
      </c>
      <c r="CG17" s="3">
        <v>4.5599999999999996</v>
      </c>
      <c r="CH17" s="3">
        <v>3.91</v>
      </c>
      <c r="CI17" s="4">
        <v>4.3099999999999996</v>
      </c>
      <c r="CJ17" s="7">
        <v>3.57</v>
      </c>
      <c r="CK17" s="7">
        <v>3.54</v>
      </c>
      <c r="CL17" s="7">
        <v>3.68</v>
      </c>
      <c r="CM17" s="7">
        <v>3.6</v>
      </c>
    </row>
    <row r="18" spans="1:91" ht="20.25" x14ac:dyDescent="0.35">
      <c r="A18" s="1" t="s">
        <v>472</v>
      </c>
      <c r="B18" s="4">
        <v>2.3487457397549596</v>
      </c>
      <c r="C18" s="3">
        <v>2.4500000000000002</v>
      </c>
      <c r="D18" s="8">
        <v>1.7</v>
      </c>
      <c r="E18" s="10">
        <v>1.57</v>
      </c>
      <c r="F18" s="8">
        <v>2.44</v>
      </c>
      <c r="G18" s="7">
        <v>2.06</v>
      </c>
      <c r="H18" s="4">
        <v>1.165807607421671</v>
      </c>
      <c r="I18" s="3">
        <v>1.1100000000000001</v>
      </c>
      <c r="J18" s="4">
        <v>1.2423693030039076</v>
      </c>
      <c r="K18" s="4">
        <v>1.57</v>
      </c>
      <c r="L18" s="4">
        <v>1.3449147077977628</v>
      </c>
      <c r="M18" s="4">
        <v>1.3337057588264463</v>
      </c>
      <c r="N18" s="1" t="s">
        <v>472</v>
      </c>
      <c r="O18" s="7">
        <v>4.28</v>
      </c>
      <c r="P18" s="10">
        <v>4.3</v>
      </c>
      <c r="Q18" s="16">
        <v>4.6897882177719987</v>
      </c>
      <c r="R18" s="4">
        <v>4.5332845392866927</v>
      </c>
      <c r="S18" s="4">
        <v>5.71</v>
      </c>
      <c r="T18" s="4">
        <v>5.51</v>
      </c>
      <c r="U18" s="4">
        <v>6.25</v>
      </c>
      <c r="V18" s="3">
        <v>4.91</v>
      </c>
      <c r="W18" s="4">
        <v>4.0615442827631183</v>
      </c>
      <c r="X18" s="4">
        <v>5.0357948907656755</v>
      </c>
      <c r="Y18" s="4">
        <v>4.4426425194523933</v>
      </c>
      <c r="Z18" s="4">
        <v>3.2098416361141182</v>
      </c>
      <c r="AA18" s="4">
        <v>3.5161437128317652</v>
      </c>
      <c r="AB18" s="1" t="s">
        <v>472</v>
      </c>
      <c r="AC18" s="16">
        <v>4.2920818193128758</v>
      </c>
      <c r="AD18" s="7">
        <v>4.16</v>
      </c>
      <c r="AE18" s="16">
        <v>4.2907748913996393</v>
      </c>
      <c r="AF18" s="16">
        <v>3.4903014663592451</v>
      </c>
      <c r="AG18" s="4">
        <v>3.0870432486247217</v>
      </c>
      <c r="AH18" s="4">
        <v>4.785031264658671</v>
      </c>
      <c r="AI18" s="4">
        <v>4.2</v>
      </c>
      <c r="AJ18" s="4">
        <v>5.98</v>
      </c>
      <c r="AK18" s="4">
        <v>1.8070457574197254</v>
      </c>
      <c r="AL18" s="4">
        <v>2.39</v>
      </c>
      <c r="AM18" s="4">
        <v>3.2623739503621936</v>
      </c>
      <c r="AN18" s="4">
        <v>2.5588767015439644</v>
      </c>
      <c r="AO18" s="3">
        <v>3.02</v>
      </c>
      <c r="AP18" s="1" t="s">
        <v>472</v>
      </c>
      <c r="AQ18" s="4">
        <v>4.0620773729515589</v>
      </c>
      <c r="AR18" s="16">
        <v>3.4377994965717598</v>
      </c>
      <c r="AS18" s="4">
        <v>3.5426285297384599</v>
      </c>
      <c r="AT18" s="4">
        <v>5.1122487003585855</v>
      </c>
      <c r="AU18" s="4">
        <v>3.0198965056955478</v>
      </c>
      <c r="AV18" s="4">
        <v>4.9027554947927952</v>
      </c>
      <c r="AW18" s="16">
        <v>3.9445604423805336</v>
      </c>
      <c r="AX18" s="16">
        <v>4.1466458893751961</v>
      </c>
      <c r="AY18" s="16">
        <v>3.4592480319751853</v>
      </c>
      <c r="AZ18" s="4">
        <v>4.1504679831098086</v>
      </c>
      <c r="BA18" s="4">
        <v>3.8220595195744878</v>
      </c>
      <c r="BB18" s="16">
        <v>3.7945021849202463</v>
      </c>
      <c r="BC18" s="1" t="s">
        <v>472</v>
      </c>
      <c r="BD18" s="4">
        <v>4.2757297908939149</v>
      </c>
      <c r="BE18" s="16">
        <v>3.929725516114611</v>
      </c>
      <c r="BF18" s="4">
        <v>4.8648433630015084</v>
      </c>
      <c r="BG18" s="4">
        <v>5.2886870595250342</v>
      </c>
      <c r="BH18" s="4">
        <v>3.7515220035172931</v>
      </c>
      <c r="BI18" s="4">
        <v>4.2055619364787242</v>
      </c>
      <c r="BJ18" s="4">
        <v>3.9654446972211526</v>
      </c>
      <c r="BK18" s="3">
        <v>4.18</v>
      </c>
      <c r="BL18" s="4">
        <v>4.7629689814261376</v>
      </c>
      <c r="BM18" s="16">
        <v>3.7631123944339948</v>
      </c>
      <c r="BN18" s="4">
        <v>2.8352226712923692</v>
      </c>
      <c r="BO18" s="4">
        <v>2.6983780158604866</v>
      </c>
      <c r="BP18" s="4">
        <v>1.3960817530257446</v>
      </c>
      <c r="BQ18" s="1" t="s">
        <v>472</v>
      </c>
      <c r="BR18" s="8">
        <v>1.4288973494292492</v>
      </c>
      <c r="BS18" s="10">
        <v>1.69</v>
      </c>
      <c r="BT18" s="7">
        <v>1.67</v>
      </c>
      <c r="BU18" s="10">
        <v>1.81</v>
      </c>
      <c r="BV18" s="8">
        <v>1.26</v>
      </c>
      <c r="BW18" s="10">
        <v>1.45</v>
      </c>
      <c r="BX18" s="7">
        <v>1.87</v>
      </c>
      <c r="BY18" s="7">
        <v>2.04</v>
      </c>
      <c r="BZ18" s="8">
        <v>1.03</v>
      </c>
      <c r="CA18" s="8">
        <v>1.17</v>
      </c>
      <c r="CB18" s="8">
        <v>1.25</v>
      </c>
      <c r="CC18" s="8">
        <v>1.31</v>
      </c>
      <c r="CD18" s="1" t="s">
        <v>472</v>
      </c>
      <c r="CE18" s="3">
        <v>1.76</v>
      </c>
      <c r="CF18" s="8">
        <v>1.84</v>
      </c>
      <c r="CG18" s="8">
        <v>2.1</v>
      </c>
      <c r="CH18" s="3">
        <v>1.72</v>
      </c>
      <c r="CI18" s="4">
        <v>2.1</v>
      </c>
      <c r="CJ18" s="7">
        <v>1.65</v>
      </c>
      <c r="CK18" s="7">
        <v>1.66</v>
      </c>
      <c r="CL18" s="7">
        <v>1.42</v>
      </c>
      <c r="CM18" s="12">
        <v>1.7</v>
      </c>
    </row>
    <row r="19" spans="1:91" ht="20.25" x14ac:dyDescent="0.35">
      <c r="A19" s="1" t="s">
        <v>473</v>
      </c>
      <c r="B19" s="5">
        <v>1.2172027061098851</v>
      </c>
      <c r="C19" s="3">
        <v>0.89</v>
      </c>
      <c r="D19" s="3">
        <v>0.74</v>
      </c>
      <c r="E19" s="11">
        <v>0.65100000000000002</v>
      </c>
      <c r="F19" s="8">
        <v>0.96</v>
      </c>
      <c r="G19" s="7">
        <v>0.74199999999999999</v>
      </c>
      <c r="H19" s="5">
        <v>0.48129522805265945</v>
      </c>
      <c r="I19" s="3">
        <v>0.51700000000000002</v>
      </c>
      <c r="J19" s="5">
        <v>0.5357677209065691</v>
      </c>
      <c r="K19" s="5">
        <v>0.88</v>
      </c>
      <c r="L19" s="5">
        <v>0.6176749207194776</v>
      </c>
      <c r="M19" s="5">
        <v>0.78214733351918719</v>
      </c>
      <c r="N19" s="1" t="s">
        <v>473</v>
      </c>
      <c r="O19" s="7">
        <v>7.0000000000000001E-3</v>
      </c>
      <c r="P19" s="7">
        <v>1.4E-2</v>
      </c>
      <c r="Q19" s="11">
        <v>9.9473502457833179E-3</v>
      </c>
      <c r="R19" s="5">
        <v>8.8444266962505846E-2</v>
      </c>
      <c r="S19" s="8">
        <v>0.02</v>
      </c>
      <c r="T19" s="8">
        <v>0.05</v>
      </c>
      <c r="U19" s="5">
        <v>3.1E-2</v>
      </c>
      <c r="V19" s="3">
        <v>0.42</v>
      </c>
      <c r="W19" s="5">
        <v>0.69534938467708129</v>
      </c>
      <c r="X19" s="5">
        <v>0.138597444481802</v>
      </c>
      <c r="Y19" s="5">
        <v>0.23205135561774959</v>
      </c>
      <c r="Z19" s="5">
        <v>0.63423881677568905</v>
      </c>
      <c r="AA19" s="5">
        <v>0.57246295754310539</v>
      </c>
      <c r="AB19" s="1" t="s">
        <v>473</v>
      </c>
      <c r="AC19" s="11">
        <v>0.29400225654419126</v>
      </c>
      <c r="AD19" s="7">
        <v>0.38</v>
      </c>
      <c r="AE19" s="11">
        <v>0.39135457094029463</v>
      </c>
      <c r="AF19" s="11">
        <v>0.47767377705842529</v>
      </c>
      <c r="AG19" s="5">
        <v>0.57403890726289108</v>
      </c>
      <c r="AH19" s="5">
        <v>0.13224541788777427</v>
      </c>
      <c r="AI19" s="5">
        <v>0.34</v>
      </c>
      <c r="AJ19" s="8">
        <v>0.02</v>
      </c>
      <c r="AK19" s="5">
        <v>0.77598159196266969</v>
      </c>
      <c r="AL19" s="8">
        <v>0.88</v>
      </c>
      <c r="AM19" s="5">
        <v>0.61706569170410142</v>
      </c>
      <c r="AN19" s="5">
        <v>0.6023340088481095</v>
      </c>
      <c r="AO19" s="3">
        <v>0.67</v>
      </c>
      <c r="AP19" s="1" t="s">
        <v>473</v>
      </c>
      <c r="AQ19" s="5">
        <v>0.50606980939697754</v>
      </c>
      <c r="AR19" s="11">
        <v>0.71900488287235786</v>
      </c>
      <c r="AS19" s="5">
        <v>0.57431917453347259</v>
      </c>
      <c r="AT19" s="5">
        <v>0.12329539785419175</v>
      </c>
      <c r="AU19" s="5">
        <v>0.57641820785473941</v>
      </c>
      <c r="AV19" s="5">
        <v>0.14665364121687632</v>
      </c>
      <c r="AW19" s="11">
        <v>0.28066252994384194</v>
      </c>
      <c r="AX19" s="11">
        <v>0.51279834390685941</v>
      </c>
      <c r="AY19" s="11">
        <v>0.55912321690967548</v>
      </c>
      <c r="AZ19" s="5">
        <v>0.36845026677445586</v>
      </c>
      <c r="BA19" s="5">
        <v>0.43626674450447833</v>
      </c>
      <c r="BB19" s="11">
        <v>0.2920834377680101</v>
      </c>
      <c r="BC19" s="1" t="s">
        <v>473</v>
      </c>
      <c r="BD19" s="5">
        <v>0.25907640160952317</v>
      </c>
      <c r="BE19" s="11">
        <v>0.5114511673082921</v>
      </c>
      <c r="BF19" s="5">
        <v>0.26817556202492332</v>
      </c>
      <c r="BG19" s="5">
        <v>0.1034576905035238</v>
      </c>
      <c r="BH19" s="5">
        <v>0.34686990071001583</v>
      </c>
      <c r="BI19" s="5">
        <v>0.48038201918801332</v>
      </c>
      <c r="BJ19" s="5">
        <v>0.25372562986221653</v>
      </c>
      <c r="BK19" s="3">
        <v>0.24</v>
      </c>
      <c r="BL19" s="5">
        <v>0.14050447478740455</v>
      </c>
      <c r="BM19" s="11">
        <v>0.65183097561638259</v>
      </c>
      <c r="BN19" s="5">
        <v>0.4669328403243091</v>
      </c>
      <c r="BO19" s="5">
        <v>0.64719950232714452</v>
      </c>
      <c r="BP19" s="5">
        <v>0.60133857045195338</v>
      </c>
      <c r="BQ19" s="1" t="s">
        <v>473</v>
      </c>
      <c r="BR19" s="5">
        <v>0.62520300480149216</v>
      </c>
      <c r="BS19" s="10">
        <v>0.92</v>
      </c>
      <c r="BT19" s="7">
        <v>0.64500000000000002</v>
      </c>
      <c r="BU19" s="10">
        <v>0.83</v>
      </c>
      <c r="BV19" s="5">
        <v>0.67700000000000005</v>
      </c>
      <c r="BW19" s="10">
        <v>0.56999999999999995</v>
      </c>
      <c r="BX19" s="7">
        <v>0.74099999999999999</v>
      </c>
      <c r="BY19" s="7">
        <v>0.76</v>
      </c>
      <c r="BZ19" s="8">
        <v>0.45</v>
      </c>
      <c r="CA19" s="5">
        <v>0.94699999999999995</v>
      </c>
      <c r="CB19" s="8">
        <v>0.62</v>
      </c>
      <c r="CC19" s="8">
        <v>0.64</v>
      </c>
      <c r="CD19" s="1" t="s">
        <v>473</v>
      </c>
      <c r="CE19" s="3">
        <v>0.70899999999999996</v>
      </c>
      <c r="CF19" s="3">
        <v>0.77100000000000002</v>
      </c>
      <c r="CG19" s="3">
        <v>0.73599999999999999</v>
      </c>
      <c r="CH19" s="5">
        <v>0.69</v>
      </c>
      <c r="CI19" s="5">
        <v>0.63100000000000001</v>
      </c>
      <c r="CJ19" s="7">
        <v>0.55300000000000005</v>
      </c>
      <c r="CK19" s="11">
        <v>0.56000000000000005</v>
      </c>
      <c r="CL19" s="7">
        <v>0.47499999999999998</v>
      </c>
      <c r="CM19" s="7">
        <v>0.56000000000000005</v>
      </c>
    </row>
    <row r="20" spans="1:91" x14ac:dyDescent="0.25">
      <c r="A20" s="1" t="s">
        <v>10</v>
      </c>
      <c r="B20" s="4">
        <v>99.999989837504728</v>
      </c>
      <c r="C20" s="3">
        <v>100.01</v>
      </c>
      <c r="D20" s="7">
        <v>100.01</v>
      </c>
      <c r="E20" s="10">
        <v>100</v>
      </c>
      <c r="F20" s="8">
        <v>100</v>
      </c>
      <c r="G20" s="10">
        <v>100</v>
      </c>
      <c r="H20" s="3">
        <v>100</v>
      </c>
      <c r="I20" s="8">
        <v>100</v>
      </c>
      <c r="J20" s="4">
        <v>100</v>
      </c>
      <c r="K20" s="8">
        <v>100</v>
      </c>
      <c r="L20" s="4">
        <v>99.99</v>
      </c>
      <c r="M20" s="4">
        <v>99.99</v>
      </c>
      <c r="N20" s="1" t="s">
        <v>10</v>
      </c>
      <c r="O20" s="12">
        <v>100</v>
      </c>
      <c r="P20" s="12">
        <v>100</v>
      </c>
      <c r="Q20" s="16">
        <v>99.999989529105022</v>
      </c>
      <c r="R20" s="4">
        <v>100</v>
      </c>
      <c r="S20" s="4">
        <v>99.99</v>
      </c>
      <c r="T20" s="4">
        <v>99.99</v>
      </c>
      <c r="U20" s="4">
        <v>100</v>
      </c>
      <c r="V20" s="3">
        <v>100.02</v>
      </c>
      <c r="W20" s="4">
        <v>100</v>
      </c>
      <c r="X20" s="4">
        <v>100</v>
      </c>
      <c r="Y20" s="4">
        <v>100.000010301947</v>
      </c>
      <c r="Z20" s="4">
        <v>99.999989880190569</v>
      </c>
      <c r="AA20" s="4">
        <v>100</v>
      </c>
      <c r="AB20" s="1" t="s">
        <v>10</v>
      </c>
      <c r="AC20" s="16">
        <v>99.999989851842955</v>
      </c>
      <c r="AD20" s="7">
        <v>100.02</v>
      </c>
      <c r="AE20" s="16">
        <v>100</v>
      </c>
      <c r="AF20" s="16">
        <v>100</v>
      </c>
      <c r="AG20" s="4">
        <v>100</v>
      </c>
      <c r="AH20" s="4">
        <v>99.999989241342476</v>
      </c>
      <c r="AI20" s="4">
        <v>100</v>
      </c>
      <c r="AJ20" s="4">
        <v>100.02</v>
      </c>
      <c r="AK20" s="8">
        <v>100</v>
      </c>
      <c r="AL20" s="8">
        <v>100.03</v>
      </c>
      <c r="AM20" s="8">
        <v>100</v>
      </c>
      <c r="AN20" s="8">
        <v>100</v>
      </c>
      <c r="AO20" s="3">
        <v>100.02</v>
      </c>
      <c r="AP20" s="1" t="s">
        <v>10</v>
      </c>
      <c r="AQ20" s="4">
        <v>100</v>
      </c>
      <c r="AR20" s="16">
        <v>99.999989851873877</v>
      </c>
      <c r="AS20" s="4">
        <v>100.00001012176686</v>
      </c>
      <c r="AT20" s="4">
        <v>100</v>
      </c>
      <c r="AU20" s="4">
        <v>100</v>
      </c>
      <c r="AV20" s="4">
        <v>100.00001020270219</v>
      </c>
      <c r="AW20" s="16">
        <v>100</v>
      </c>
      <c r="AX20" s="16">
        <v>100</v>
      </c>
      <c r="AY20" s="16">
        <v>100.00002011524018</v>
      </c>
      <c r="AZ20" s="4">
        <v>100.0000200277364</v>
      </c>
      <c r="BA20" s="4">
        <v>100.00000000000003</v>
      </c>
      <c r="BB20" s="16">
        <v>100</v>
      </c>
      <c r="BC20" s="1" t="s">
        <v>10</v>
      </c>
      <c r="BD20" s="4">
        <v>99.999989851682329</v>
      </c>
      <c r="BE20" s="16">
        <v>100.000010050526</v>
      </c>
      <c r="BF20" s="4">
        <v>100</v>
      </c>
      <c r="BG20" s="4">
        <v>100</v>
      </c>
      <c r="BH20" s="4">
        <v>99.99</v>
      </c>
      <c r="BI20" s="4">
        <v>100.02</v>
      </c>
      <c r="BJ20" s="4">
        <v>100.00001009491645</v>
      </c>
      <c r="BK20" s="3">
        <v>99.97</v>
      </c>
      <c r="BL20" s="4">
        <v>100.00002026165906</v>
      </c>
      <c r="BM20" s="16">
        <v>100.00001009995624</v>
      </c>
      <c r="BN20" s="4">
        <v>100</v>
      </c>
      <c r="BO20" s="4">
        <v>100.00001031147141</v>
      </c>
      <c r="BP20" s="4">
        <v>100.00003048302176</v>
      </c>
      <c r="BQ20" s="1" t="s">
        <v>10</v>
      </c>
      <c r="BR20" s="10">
        <v>100</v>
      </c>
      <c r="BS20" s="10">
        <v>100.03</v>
      </c>
      <c r="BT20" s="10">
        <v>100</v>
      </c>
      <c r="BU20" s="7">
        <v>100.02</v>
      </c>
      <c r="BV20" s="8">
        <v>100</v>
      </c>
      <c r="BW20" s="7">
        <v>99.98</v>
      </c>
      <c r="BX20" s="10">
        <v>100</v>
      </c>
      <c r="BY20" s="10">
        <v>100</v>
      </c>
      <c r="BZ20" s="8">
        <v>100</v>
      </c>
      <c r="CA20" s="8">
        <v>100</v>
      </c>
      <c r="CB20" s="8">
        <v>100</v>
      </c>
      <c r="CC20" s="8">
        <v>100</v>
      </c>
      <c r="CD20" s="1" t="s">
        <v>10</v>
      </c>
      <c r="CE20" s="8">
        <v>100</v>
      </c>
      <c r="CF20" s="8">
        <v>100</v>
      </c>
      <c r="CG20" s="8">
        <v>100</v>
      </c>
      <c r="CH20" s="8">
        <v>100</v>
      </c>
      <c r="CI20" s="8">
        <v>100</v>
      </c>
      <c r="CJ20" s="10">
        <v>100</v>
      </c>
      <c r="CK20" s="10">
        <v>100</v>
      </c>
      <c r="CL20" s="10">
        <v>100</v>
      </c>
      <c r="CM20" s="12">
        <v>100.1</v>
      </c>
    </row>
    <row r="21" spans="1:91" x14ac:dyDescent="0.25">
      <c r="A21" s="1" t="s">
        <v>11</v>
      </c>
      <c r="B21" s="3">
        <v>6.95</v>
      </c>
      <c r="C21" s="3">
        <v>5.35</v>
      </c>
      <c r="D21" s="7">
        <v>5.36</v>
      </c>
      <c r="E21" s="10">
        <v>5.41</v>
      </c>
      <c r="F21" s="3">
        <v>6.68</v>
      </c>
      <c r="G21" s="7">
        <v>6.63</v>
      </c>
      <c r="H21" s="3">
        <v>4.5599999999999996</v>
      </c>
      <c r="I21" s="8">
        <v>4.2</v>
      </c>
      <c r="J21" s="4">
        <v>4.6900000000000004</v>
      </c>
      <c r="K21" s="3">
        <v>4.7300000000000004</v>
      </c>
      <c r="L21" s="4">
        <v>5.33</v>
      </c>
      <c r="M21" s="4">
        <v>3.24</v>
      </c>
      <c r="N21" s="1" t="s">
        <v>11</v>
      </c>
      <c r="O21" s="7">
        <v>9.23</v>
      </c>
      <c r="P21" s="7">
        <v>9.02</v>
      </c>
      <c r="Q21" s="16">
        <v>9.1999999999999993</v>
      </c>
      <c r="R21" s="4">
        <v>8.6</v>
      </c>
      <c r="S21" s="3">
        <v>9.41</v>
      </c>
      <c r="T21" s="4">
        <v>11.56</v>
      </c>
      <c r="U21" s="3">
        <v>10.37</v>
      </c>
      <c r="V21" s="3">
        <v>11.64</v>
      </c>
      <c r="W21" s="7">
        <v>10.85</v>
      </c>
      <c r="X21" s="7">
        <v>10.92</v>
      </c>
      <c r="Y21" s="3">
        <v>9.82</v>
      </c>
      <c r="Z21" s="4">
        <v>8.1199999999999992</v>
      </c>
      <c r="AA21" s="4">
        <f t="shared" ref="AA21" si="0">AA17+AA18</f>
        <v>8.9981974858784319</v>
      </c>
      <c r="AB21" s="1" t="s">
        <v>11</v>
      </c>
      <c r="AC21" s="7">
        <v>9.94</v>
      </c>
      <c r="AD21" s="7">
        <v>9.43</v>
      </c>
      <c r="AE21" s="7">
        <v>9.74</v>
      </c>
      <c r="AF21" s="7">
        <v>8.6199999999999992</v>
      </c>
      <c r="AG21" s="4">
        <v>8.57</v>
      </c>
      <c r="AH21" s="3">
        <v>8.98</v>
      </c>
      <c r="AI21" s="3">
        <v>8.7100000000000009</v>
      </c>
      <c r="AJ21" s="3">
        <v>9.85</v>
      </c>
      <c r="AK21" s="3">
        <v>5.89</v>
      </c>
      <c r="AL21" s="3">
        <v>7.19</v>
      </c>
      <c r="AM21" s="3">
        <v>8.01</v>
      </c>
      <c r="AN21" s="3">
        <v>7.38</v>
      </c>
      <c r="AO21" s="3">
        <v>8.39</v>
      </c>
      <c r="AP21" s="1" t="s">
        <v>11</v>
      </c>
      <c r="AQ21" s="4">
        <f>AQ17+AQ18</f>
        <v>9.4276948263860341</v>
      </c>
      <c r="AR21" s="4">
        <v>8.3699999999999992</v>
      </c>
      <c r="AS21" s="4">
        <v>8.85</v>
      </c>
      <c r="AT21" s="4">
        <v>10.64</v>
      </c>
      <c r="AU21" s="4">
        <v>7.92</v>
      </c>
      <c r="AV21" s="4">
        <v>10.54</v>
      </c>
      <c r="AW21" s="4">
        <v>9.44</v>
      </c>
      <c r="AX21" s="7">
        <v>9.24</v>
      </c>
      <c r="AY21" s="7">
        <v>8.75</v>
      </c>
      <c r="AZ21" s="10">
        <v>9.5</v>
      </c>
      <c r="BA21" s="7">
        <v>9.11</v>
      </c>
      <c r="BB21" s="7">
        <v>9.3800000000000008</v>
      </c>
      <c r="BC21" s="1" t="s">
        <v>11</v>
      </c>
      <c r="BD21" s="3">
        <v>10.24</v>
      </c>
      <c r="BE21" s="7">
        <v>9.0399999999999991</v>
      </c>
      <c r="BF21" s="4">
        <v>10.27</v>
      </c>
      <c r="BG21" s="4">
        <v>10.83</v>
      </c>
      <c r="BH21" s="4">
        <v>9.5500000000000007</v>
      </c>
      <c r="BI21" s="4">
        <v>9.85</v>
      </c>
      <c r="BJ21" s="3">
        <v>8.8800000000000008</v>
      </c>
      <c r="BK21" s="3">
        <v>9.06</v>
      </c>
      <c r="BL21" s="3">
        <v>9.52</v>
      </c>
      <c r="BM21" s="7">
        <v>9.17</v>
      </c>
      <c r="BN21" s="4">
        <f>BN17+BN18</f>
        <v>7.7224132611823606</v>
      </c>
      <c r="BO21" s="4">
        <f>BO17+BO18</f>
        <v>7.8868526368030665</v>
      </c>
      <c r="BP21" s="4">
        <v>4.9000000000000004</v>
      </c>
      <c r="BQ21" s="1" t="s">
        <v>11</v>
      </c>
      <c r="BR21" s="10">
        <v>5.37</v>
      </c>
      <c r="BS21" s="10">
        <v>5.84</v>
      </c>
      <c r="BT21" s="7">
        <v>5.69</v>
      </c>
      <c r="BU21" s="7">
        <v>6.11</v>
      </c>
      <c r="BV21" s="8">
        <v>5.21</v>
      </c>
      <c r="BW21" s="7">
        <v>5.35</v>
      </c>
      <c r="BX21" s="7">
        <v>6.09</v>
      </c>
      <c r="BY21" s="7">
        <v>6.84</v>
      </c>
      <c r="BZ21" s="3">
        <v>3.82</v>
      </c>
      <c r="CA21" s="8">
        <v>4.53</v>
      </c>
      <c r="CB21" s="3">
        <v>4.71</v>
      </c>
      <c r="CC21" s="3">
        <v>4.6100000000000003</v>
      </c>
      <c r="CD21" s="1" t="s">
        <v>11</v>
      </c>
      <c r="CE21" s="3">
        <v>5.82</v>
      </c>
      <c r="CF21" s="8">
        <v>5.98</v>
      </c>
      <c r="CG21" s="3">
        <v>6.66</v>
      </c>
      <c r="CH21" s="3">
        <v>5.63</v>
      </c>
      <c r="CI21" s="8">
        <v>6.41</v>
      </c>
      <c r="CJ21" s="7">
        <v>5.23</v>
      </c>
      <c r="CK21" s="10">
        <v>5.2</v>
      </c>
      <c r="CL21" s="10">
        <v>5.0999999999999996</v>
      </c>
      <c r="CM21" s="7">
        <v>5.3</v>
      </c>
    </row>
    <row r="22" spans="1:91" x14ac:dyDescent="0.25">
      <c r="A22" s="1"/>
      <c r="G22" s="1"/>
      <c r="K22" s="3"/>
      <c r="L22" s="14"/>
      <c r="M22" s="14"/>
      <c r="N22" s="1" t="s">
        <v>106</v>
      </c>
      <c r="O22" s="7" t="s">
        <v>104</v>
      </c>
      <c r="P22" s="7" t="s">
        <v>105</v>
      </c>
      <c r="Q22" s="7" t="s">
        <v>111</v>
      </c>
      <c r="R22" s="3" t="s">
        <v>118</v>
      </c>
      <c r="S22" s="3" t="s">
        <v>129</v>
      </c>
      <c r="T22" s="3" t="s">
        <v>118</v>
      </c>
      <c r="U22" s="3" t="s">
        <v>118</v>
      </c>
      <c r="V22" s="7" t="s">
        <v>118</v>
      </c>
      <c r="W22" s="7" t="s">
        <v>118</v>
      </c>
      <c r="X22" s="7" t="s">
        <v>118</v>
      </c>
      <c r="Y22" s="3" t="s">
        <v>118</v>
      </c>
      <c r="Z22" s="21" t="s">
        <v>118</v>
      </c>
      <c r="AA22" s="7" t="s">
        <v>118</v>
      </c>
      <c r="AB22" s="1"/>
      <c r="AD22" s="7"/>
      <c r="AP22" s="1"/>
      <c r="AU22" s="13"/>
      <c r="AV22" s="13"/>
      <c r="AW22" s="13"/>
      <c r="BC22" s="1"/>
      <c r="BQ22" s="1"/>
      <c r="BZ22" s="3"/>
      <c r="CA22" s="3"/>
      <c r="CC22" s="3"/>
      <c r="CE22" s="3"/>
      <c r="CF22" s="13"/>
      <c r="CG22" s="13"/>
      <c r="CH22" s="13"/>
    </row>
    <row r="23" spans="1:91" x14ac:dyDescent="0.25">
      <c r="A23" s="2" t="s">
        <v>12</v>
      </c>
      <c r="N23" s="2" t="s">
        <v>12</v>
      </c>
      <c r="Q23" s="17"/>
      <c r="AB23" s="2" t="s">
        <v>12</v>
      </c>
      <c r="AD23" s="7"/>
      <c r="AG23" s="14"/>
      <c r="AP23" s="2" t="s">
        <v>12</v>
      </c>
      <c r="AU23" s="13"/>
      <c r="AV23" s="13"/>
      <c r="AW23" s="13"/>
      <c r="BC23" s="2" t="s">
        <v>12</v>
      </c>
      <c r="BQ23" s="2" t="s">
        <v>12</v>
      </c>
      <c r="BZ23" s="3"/>
      <c r="CA23" s="3"/>
      <c r="CC23" s="3"/>
      <c r="CD23" s="2" t="s">
        <v>12</v>
      </c>
      <c r="CE23" s="3"/>
      <c r="CF23" s="13"/>
      <c r="CG23" s="13"/>
      <c r="CH23" s="13"/>
    </row>
    <row r="24" spans="1:91" x14ac:dyDescent="0.25">
      <c r="A24" s="1" t="s">
        <v>13</v>
      </c>
      <c r="B24" s="3">
        <v>888</v>
      </c>
      <c r="C24" s="3">
        <v>719</v>
      </c>
      <c r="D24" s="3">
        <v>571</v>
      </c>
      <c r="E24" s="7">
        <v>610</v>
      </c>
      <c r="F24" s="3">
        <v>945</v>
      </c>
      <c r="G24" s="7">
        <v>915</v>
      </c>
      <c r="H24" s="3">
        <v>417</v>
      </c>
      <c r="I24" s="3">
        <v>423</v>
      </c>
      <c r="J24" s="3">
        <v>450</v>
      </c>
      <c r="K24" s="3">
        <v>581</v>
      </c>
      <c r="L24" s="7">
        <v>697</v>
      </c>
      <c r="M24" s="7">
        <v>890</v>
      </c>
      <c r="N24" s="1" t="s">
        <v>13</v>
      </c>
      <c r="O24" s="7">
        <v>2</v>
      </c>
      <c r="P24" s="7">
        <v>23</v>
      </c>
      <c r="Q24" s="7">
        <v>20</v>
      </c>
      <c r="R24" s="3">
        <v>413</v>
      </c>
      <c r="S24" s="3">
        <v>564</v>
      </c>
      <c r="T24" s="3">
        <v>232</v>
      </c>
      <c r="U24" s="3">
        <v>60</v>
      </c>
      <c r="V24" s="7">
        <v>1005</v>
      </c>
      <c r="W24" s="7">
        <v>1360</v>
      </c>
      <c r="X24" s="7">
        <v>1048</v>
      </c>
      <c r="Y24" s="3">
        <v>1093</v>
      </c>
      <c r="Z24" s="3">
        <v>738</v>
      </c>
      <c r="AA24" s="7">
        <v>811</v>
      </c>
      <c r="AB24" s="1" t="s">
        <v>13</v>
      </c>
      <c r="AC24" s="7">
        <v>1072</v>
      </c>
      <c r="AD24" s="7">
        <v>1045</v>
      </c>
      <c r="AE24" s="7">
        <v>1156</v>
      </c>
      <c r="AF24" s="7">
        <v>923</v>
      </c>
      <c r="AG24" s="7">
        <v>934</v>
      </c>
      <c r="AH24" s="3">
        <v>542</v>
      </c>
      <c r="AI24" s="3">
        <v>719</v>
      </c>
      <c r="AJ24" s="3">
        <v>799</v>
      </c>
      <c r="AK24" s="3">
        <v>584</v>
      </c>
      <c r="AL24" s="3">
        <v>703</v>
      </c>
      <c r="AM24" s="3">
        <v>715</v>
      </c>
      <c r="AN24" s="3">
        <v>872</v>
      </c>
      <c r="AO24" s="3">
        <v>1765</v>
      </c>
      <c r="AP24" s="1" t="s">
        <v>13</v>
      </c>
      <c r="AQ24" s="3">
        <v>768</v>
      </c>
      <c r="AR24" s="3">
        <v>892</v>
      </c>
      <c r="AS24" s="3">
        <v>912</v>
      </c>
      <c r="AT24" s="3">
        <v>1160</v>
      </c>
      <c r="AU24" s="3">
        <v>735</v>
      </c>
      <c r="AV24" s="3">
        <v>1286</v>
      </c>
      <c r="AW24" s="3">
        <v>1068</v>
      </c>
      <c r="AX24" s="7">
        <v>844</v>
      </c>
      <c r="AY24" s="7">
        <v>829</v>
      </c>
      <c r="AZ24" s="7">
        <v>761</v>
      </c>
      <c r="BA24" s="7">
        <v>912</v>
      </c>
      <c r="BB24" s="7">
        <v>972</v>
      </c>
      <c r="BC24" s="1" t="s">
        <v>13</v>
      </c>
      <c r="BD24" s="3">
        <v>767</v>
      </c>
      <c r="BE24" s="7">
        <v>889</v>
      </c>
      <c r="BF24" s="7">
        <v>1004</v>
      </c>
      <c r="BG24" s="7">
        <v>841</v>
      </c>
      <c r="BH24" s="7">
        <v>971</v>
      </c>
      <c r="BI24" s="7">
        <v>987</v>
      </c>
      <c r="BJ24" s="3">
        <v>595</v>
      </c>
      <c r="BK24" s="3">
        <v>687</v>
      </c>
      <c r="BL24" s="3">
        <v>365</v>
      </c>
      <c r="BM24" s="7">
        <v>796</v>
      </c>
      <c r="BN24" s="7">
        <v>666</v>
      </c>
      <c r="BO24" s="7">
        <v>804</v>
      </c>
      <c r="BP24" s="7">
        <v>697</v>
      </c>
      <c r="BQ24" s="1" t="s">
        <v>13</v>
      </c>
      <c r="BR24" s="7">
        <v>556</v>
      </c>
      <c r="BS24" s="7">
        <v>655</v>
      </c>
      <c r="BT24" s="7">
        <v>624</v>
      </c>
      <c r="BU24" s="7">
        <v>832</v>
      </c>
      <c r="BV24" s="3">
        <v>576</v>
      </c>
      <c r="BW24" s="7">
        <v>513</v>
      </c>
      <c r="BX24" s="7">
        <v>839</v>
      </c>
      <c r="BY24" s="7">
        <v>638</v>
      </c>
      <c r="BZ24" s="3">
        <v>373</v>
      </c>
      <c r="CA24" s="3">
        <v>1119</v>
      </c>
      <c r="CB24" s="3">
        <v>622</v>
      </c>
      <c r="CC24" s="3">
        <v>574</v>
      </c>
      <c r="CD24" s="1" t="s">
        <v>13</v>
      </c>
      <c r="CE24" s="3">
        <v>870</v>
      </c>
      <c r="CF24" s="3">
        <v>775</v>
      </c>
      <c r="CG24" s="3">
        <v>919</v>
      </c>
      <c r="CH24" s="3">
        <v>828</v>
      </c>
      <c r="CI24" s="3">
        <v>873</v>
      </c>
      <c r="CJ24" s="7">
        <v>772</v>
      </c>
      <c r="CK24" s="7">
        <v>909</v>
      </c>
      <c r="CL24" s="7">
        <v>629</v>
      </c>
      <c r="CM24" s="7">
        <v>1000</v>
      </c>
    </row>
    <row r="25" spans="1:91" x14ac:dyDescent="0.25">
      <c r="A25" s="1" t="s">
        <v>14</v>
      </c>
      <c r="B25" s="3">
        <v>139</v>
      </c>
      <c r="C25" s="3">
        <v>103</v>
      </c>
      <c r="D25" s="3">
        <v>73.8</v>
      </c>
      <c r="E25" s="7">
        <v>77</v>
      </c>
      <c r="F25" s="3">
        <v>113.5</v>
      </c>
      <c r="G25" s="7">
        <v>78</v>
      </c>
      <c r="H25" s="3">
        <v>47</v>
      </c>
      <c r="I25" s="3">
        <v>54</v>
      </c>
      <c r="J25" s="3">
        <v>61</v>
      </c>
      <c r="K25" s="3">
        <v>83</v>
      </c>
      <c r="L25" s="7">
        <v>66</v>
      </c>
      <c r="M25" s="7">
        <v>113</v>
      </c>
      <c r="N25" s="1" t="s">
        <v>14</v>
      </c>
      <c r="O25" s="7">
        <v>13</v>
      </c>
      <c r="P25" s="7">
        <v>24</v>
      </c>
      <c r="Q25" s="7">
        <v>25</v>
      </c>
      <c r="R25" s="3">
        <v>48</v>
      </c>
      <c r="S25" s="3">
        <v>134</v>
      </c>
      <c r="T25" s="3">
        <v>184</v>
      </c>
      <c r="U25" s="3">
        <v>223</v>
      </c>
      <c r="V25" s="7">
        <v>151.5</v>
      </c>
      <c r="W25" s="7">
        <v>159</v>
      </c>
      <c r="X25" s="7">
        <v>136</v>
      </c>
      <c r="Y25" s="3">
        <v>124</v>
      </c>
      <c r="Z25" s="3">
        <v>97</v>
      </c>
      <c r="AA25" s="7">
        <v>114</v>
      </c>
      <c r="AB25" s="1" t="s">
        <v>14</v>
      </c>
      <c r="AC25" s="7">
        <v>120</v>
      </c>
      <c r="AD25" s="7">
        <v>122</v>
      </c>
      <c r="AE25" s="7">
        <v>119</v>
      </c>
      <c r="AF25" s="7">
        <v>104</v>
      </c>
      <c r="AG25" s="7">
        <v>117</v>
      </c>
      <c r="AH25" s="3">
        <v>91</v>
      </c>
      <c r="AI25" s="3">
        <v>124</v>
      </c>
      <c r="AJ25" s="3">
        <v>80.599999999999994</v>
      </c>
      <c r="AK25" s="3">
        <v>87</v>
      </c>
      <c r="AL25" s="3">
        <v>93</v>
      </c>
      <c r="AM25" s="3">
        <v>97</v>
      </c>
      <c r="AN25" s="3">
        <v>102</v>
      </c>
      <c r="AO25" s="3">
        <v>85.5</v>
      </c>
      <c r="AP25" s="1" t="s">
        <v>14</v>
      </c>
      <c r="AQ25" s="3">
        <v>116</v>
      </c>
      <c r="AR25" s="3">
        <v>118</v>
      </c>
      <c r="AS25" s="3">
        <v>112</v>
      </c>
      <c r="AT25" s="3">
        <v>99</v>
      </c>
      <c r="AU25" s="3">
        <v>102</v>
      </c>
      <c r="AV25" s="3">
        <v>123</v>
      </c>
      <c r="AW25" s="3">
        <v>119</v>
      </c>
      <c r="AX25" s="7">
        <v>115</v>
      </c>
      <c r="AY25" s="7">
        <v>106</v>
      </c>
      <c r="AZ25" s="7">
        <v>110</v>
      </c>
      <c r="BA25" s="7">
        <v>109</v>
      </c>
      <c r="BB25" s="7">
        <v>128</v>
      </c>
      <c r="BC25" s="1" t="s">
        <v>14</v>
      </c>
      <c r="BD25" s="3">
        <v>121</v>
      </c>
      <c r="BE25" s="7">
        <v>122</v>
      </c>
      <c r="BF25" s="7">
        <v>116</v>
      </c>
      <c r="BG25" s="7">
        <v>104</v>
      </c>
      <c r="BH25" s="7">
        <v>113</v>
      </c>
      <c r="BI25" s="7">
        <v>111</v>
      </c>
      <c r="BJ25" s="3">
        <v>84</v>
      </c>
      <c r="BK25" s="3">
        <v>70.099999999999994</v>
      </c>
      <c r="BL25" s="3">
        <v>114</v>
      </c>
      <c r="BM25" s="7">
        <v>124</v>
      </c>
      <c r="BN25" s="7">
        <v>70</v>
      </c>
      <c r="BO25" s="7">
        <v>103</v>
      </c>
      <c r="BP25" s="7">
        <v>66</v>
      </c>
      <c r="BQ25" s="1" t="s">
        <v>14</v>
      </c>
      <c r="BR25" s="7">
        <v>69</v>
      </c>
      <c r="BS25" s="7">
        <v>83.5</v>
      </c>
      <c r="BT25" s="7">
        <v>75</v>
      </c>
      <c r="BU25" s="3">
        <v>148.5</v>
      </c>
      <c r="BV25" s="3">
        <v>70</v>
      </c>
      <c r="BW25" s="7">
        <v>60.1</v>
      </c>
      <c r="BX25" s="7">
        <v>77</v>
      </c>
      <c r="BY25" s="7">
        <v>79</v>
      </c>
      <c r="BZ25" s="3">
        <v>49.7</v>
      </c>
      <c r="CA25" s="3">
        <v>71</v>
      </c>
      <c r="CB25" s="3">
        <v>103</v>
      </c>
      <c r="CC25" s="3">
        <v>63.8</v>
      </c>
      <c r="CD25" s="1" t="s">
        <v>14</v>
      </c>
      <c r="CE25" s="3">
        <v>76</v>
      </c>
      <c r="CF25" s="3">
        <v>80</v>
      </c>
      <c r="CG25" s="3">
        <v>88</v>
      </c>
      <c r="CH25" s="3">
        <v>81</v>
      </c>
      <c r="CI25" s="3">
        <v>59</v>
      </c>
      <c r="CJ25" s="7">
        <v>60</v>
      </c>
      <c r="CK25" s="7">
        <v>70</v>
      </c>
      <c r="CL25" s="7">
        <v>52</v>
      </c>
    </row>
    <row r="26" spans="1:91" x14ac:dyDescent="0.25">
      <c r="A26" s="1" t="s">
        <v>15</v>
      </c>
      <c r="B26" s="3">
        <v>5</v>
      </c>
      <c r="C26" s="3">
        <v>90</v>
      </c>
      <c r="D26" s="3">
        <v>60</v>
      </c>
      <c r="E26" s="7">
        <v>2</v>
      </c>
      <c r="F26" s="3">
        <v>10</v>
      </c>
      <c r="G26" s="7">
        <v>167</v>
      </c>
      <c r="H26" s="3">
        <v>103</v>
      </c>
      <c r="I26" s="3">
        <v>179</v>
      </c>
      <c r="J26" s="3">
        <v>126</v>
      </c>
      <c r="K26" s="3">
        <v>135</v>
      </c>
      <c r="L26" s="7">
        <v>250</v>
      </c>
      <c r="M26" s="7">
        <v>544</v>
      </c>
      <c r="N26" s="1" t="s">
        <v>15</v>
      </c>
      <c r="O26" s="7">
        <v>4</v>
      </c>
      <c r="P26" s="7">
        <v>3</v>
      </c>
      <c r="Q26" s="7">
        <v>3</v>
      </c>
      <c r="R26" s="3">
        <v>3</v>
      </c>
      <c r="S26" s="3" t="s">
        <v>123</v>
      </c>
      <c r="T26" s="3" t="s">
        <v>123</v>
      </c>
      <c r="U26" s="3">
        <v>3</v>
      </c>
      <c r="V26" s="7">
        <v>10</v>
      </c>
      <c r="W26" s="7">
        <v>2</v>
      </c>
      <c r="X26" s="7">
        <v>4</v>
      </c>
      <c r="Y26" s="3">
        <v>5</v>
      </c>
      <c r="Z26" s="3">
        <v>5</v>
      </c>
      <c r="AA26" s="7">
        <v>11</v>
      </c>
      <c r="AB26" s="1" t="s">
        <v>15</v>
      </c>
      <c r="AC26" s="7">
        <v>2</v>
      </c>
      <c r="AD26" s="7">
        <v>10</v>
      </c>
      <c r="AE26" s="7">
        <v>2</v>
      </c>
      <c r="AF26" s="7">
        <v>1</v>
      </c>
      <c r="AG26" s="7">
        <v>19</v>
      </c>
      <c r="AH26" s="3">
        <v>3</v>
      </c>
      <c r="AI26" s="3" t="s">
        <v>123</v>
      </c>
      <c r="AJ26" s="3" t="s">
        <v>123</v>
      </c>
      <c r="AK26" s="3">
        <v>93</v>
      </c>
      <c r="AL26" s="3">
        <v>10</v>
      </c>
      <c r="AM26" s="3">
        <v>12</v>
      </c>
      <c r="AN26" s="3">
        <v>35</v>
      </c>
      <c r="AO26" s="3">
        <v>30</v>
      </c>
      <c r="AP26" s="1" t="s">
        <v>15</v>
      </c>
      <c r="AQ26" s="3">
        <v>3</v>
      </c>
      <c r="AR26" s="3">
        <v>0</v>
      </c>
      <c r="AS26" s="3">
        <v>14</v>
      </c>
      <c r="AT26" s="3">
        <v>3</v>
      </c>
      <c r="AU26" s="3">
        <v>36</v>
      </c>
      <c r="AV26" s="3">
        <v>3</v>
      </c>
      <c r="AW26" s="3">
        <v>1</v>
      </c>
      <c r="AX26" s="7">
        <v>2</v>
      </c>
      <c r="AY26" s="7">
        <v>8</v>
      </c>
      <c r="AZ26" s="7">
        <v>2</v>
      </c>
      <c r="BA26" s="7">
        <v>4</v>
      </c>
      <c r="BB26" s="7">
        <v>1</v>
      </c>
      <c r="BC26" s="1" t="s">
        <v>15</v>
      </c>
      <c r="BD26" s="3">
        <v>3</v>
      </c>
      <c r="BE26" s="7">
        <v>12</v>
      </c>
      <c r="BF26" s="7">
        <v>2</v>
      </c>
      <c r="BG26" s="7">
        <v>2</v>
      </c>
      <c r="BH26" s="7">
        <v>1</v>
      </c>
      <c r="BI26" s="7">
        <v>2</v>
      </c>
      <c r="BJ26" s="3">
        <v>3</v>
      </c>
      <c r="BK26" s="3">
        <v>10</v>
      </c>
      <c r="BL26" s="3">
        <v>5</v>
      </c>
      <c r="BM26" s="7">
        <v>5</v>
      </c>
      <c r="BN26" s="7">
        <v>4</v>
      </c>
      <c r="BO26" s="7">
        <v>28</v>
      </c>
      <c r="BP26" s="7">
        <v>250</v>
      </c>
      <c r="BQ26" s="1" t="s">
        <v>15</v>
      </c>
      <c r="BR26" s="7">
        <v>2</v>
      </c>
      <c r="BS26" s="7">
        <v>150</v>
      </c>
      <c r="BT26" s="7">
        <v>6</v>
      </c>
      <c r="BU26" s="7">
        <v>110</v>
      </c>
      <c r="BV26" s="3">
        <v>132</v>
      </c>
      <c r="BW26" s="7">
        <v>20</v>
      </c>
      <c r="BX26" s="7">
        <v>221</v>
      </c>
      <c r="BY26" s="7">
        <v>3</v>
      </c>
      <c r="BZ26" s="3">
        <v>520</v>
      </c>
      <c r="CA26" s="3">
        <v>173</v>
      </c>
      <c r="CB26" s="3">
        <v>150</v>
      </c>
      <c r="CC26" s="3">
        <v>270</v>
      </c>
      <c r="CD26" s="1" t="s">
        <v>15</v>
      </c>
      <c r="CE26" s="3">
        <v>202</v>
      </c>
      <c r="CF26" s="3">
        <v>234</v>
      </c>
      <c r="CG26" s="3">
        <v>143</v>
      </c>
      <c r="CH26" s="3">
        <v>236</v>
      </c>
      <c r="CI26" s="3">
        <v>103</v>
      </c>
      <c r="CJ26" s="7">
        <v>225</v>
      </c>
      <c r="CK26" s="7">
        <v>224</v>
      </c>
      <c r="CL26" s="7">
        <v>234</v>
      </c>
      <c r="CM26" s="7">
        <v>250</v>
      </c>
    </row>
    <row r="27" spans="1:91" x14ac:dyDescent="0.25">
      <c r="A27" s="1" t="s">
        <v>16</v>
      </c>
      <c r="B27" s="3">
        <v>74</v>
      </c>
      <c r="C27" s="3">
        <v>50.1</v>
      </c>
      <c r="D27" s="3">
        <v>36.299999999999997</v>
      </c>
      <c r="E27" s="7">
        <v>35</v>
      </c>
      <c r="F27" s="3">
        <v>57.5</v>
      </c>
      <c r="G27" s="7">
        <v>37</v>
      </c>
      <c r="H27" s="3">
        <v>26</v>
      </c>
      <c r="I27" s="3">
        <v>28</v>
      </c>
      <c r="J27" s="3">
        <v>26</v>
      </c>
      <c r="K27" s="3">
        <v>39</v>
      </c>
      <c r="L27" s="7">
        <v>37</v>
      </c>
      <c r="M27" s="7">
        <v>51</v>
      </c>
      <c r="N27" s="1" t="s">
        <v>16</v>
      </c>
      <c r="O27" s="7">
        <v>6</v>
      </c>
      <c r="P27" s="7">
        <v>5</v>
      </c>
      <c r="Q27" s="7">
        <v>12</v>
      </c>
      <c r="R27" s="3">
        <v>32</v>
      </c>
      <c r="S27" s="3">
        <v>69.099999999999994</v>
      </c>
      <c r="T27" s="3">
        <v>93.2</v>
      </c>
      <c r="U27" s="3">
        <v>106</v>
      </c>
      <c r="V27" s="7">
        <v>80</v>
      </c>
      <c r="W27" s="7">
        <v>77</v>
      </c>
      <c r="X27" s="7">
        <v>71</v>
      </c>
      <c r="Y27" s="3">
        <v>66</v>
      </c>
      <c r="Z27" s="3">
        <v>50</v>
      </c>
      <c r="AA27" s="7">
        <v>51</v>
      </c>
      <c r="AB27" s="1" t="s">
        <v>16</v>
      </c>
      <c r="AC27" s="7">
        <v>68</v>
      </c>
      <c r="AD27" s="7">
        <v>61.2</v>
      </c>
      <c r="AE27" s="7">
        <v>68</v>
      </c>
      <c r="AF27" s="7">
        <v>57</v>
      </c>
      <c r="AG27" s="7">
        <v>62</v>
      </c>
      <c r="AH27" s="3">
        <v>52</v>
      </c>
      <c r="AI27" s="3">
        <v>68.8</v>
      </c>
      <c r="AJ27" s="3">
        <v>100.5</v>
      </c>
      <c r="AK27" s="3">
        <v>46</v>
      </c>
      <c r="AL27" s="3">
        <v>44.3</v>
      </c>
      <c r="AM27" s="3">
        <v>52</v>
      </c>
      <c r="AN27" s="3">
        <v>50</v>
      </c>
      <c r="AO27" s="3">
        <v>45.3</v>
      </c>
      <c r="AP27" s="1" t="s">
        <v>16</v>
      </c>
      <c r="AQ27" s="3">
        <v>58</v>
      </c>
      <c r="AR27" s="3">
        <v>61</v>
      </c>
      <c r="AS27" s="3">
        <v>57</v>
      </c>
      <c r="AT27" s="3">
        <v>54</v>
      </c>
      <c r="AU27" s="3">
        <v>46</v>
      </c>
      <c r="AV27" s="3">
        <v>65</v>
      </c>
      <c r="AW27" s="3">
        <v>65</v>
      </c>
      <c r="AX27" s="7">
        <v>62</v>
      </c>
      <c r="AY27" s="7">
        <v>57</v>
      </c>
      <c r="AZ27" s="7">
        <v>58</v>
      </c>
      <c r="BA27" s="7">
        <v>54</v>
      </c>
      <c r="BB27" s="7">
        <v>99</v>
      </c>
      <c r="BC27" s="1" t="s">
        <v>16</v>
      </c>
      <c r="BD27" s="3">
        <v>63</v>
      </c>
      <c r="BE27" s="7">
        <v>62</v>
      </c>
      <c r="BF27" s="7">
        <v>66</v>
      </c>
      <c r="BG27" s="7">
        <v>53</v>
      </c>
      <c r="BH27" s="7">
        <v>54</v>
      </c>
      <c r="BI27" s="7">
        <v>54</v>
      </c>
      <c r="BJ27" s="3">
        <v>48</v>
      </c>
      <c r="BK27" s="3">
        <v>40.6</v>
      </c>
      <c r="BL27" s="3">
        <v>59</v>
      </c>
      <c r="BM27" s="7">
        <v>61</v>
      </c>
      <c r="BN27" s="7">
        <v>35</v>
      </c>
      <c r="BO27" s="7">
        <v>50</v>
      </c>
      <c r="BP27" s="7">
        <v>37</v>
      </c>
      <c r="BQ27" s="1" t="s">
        <v>16</v>
      </c>
      <c r="BR27" s="7">
        <v>35</v>
      </c>
      <c r="BS27" s="7">
        <v>42.3</v>
      </c>
      <c r="BT27" s="7">
        <v>35</v>
      </c>
      <c r="BU27" s="7">
        <v>36.700000000000003</v>
      </c>
      <c r="BV27" s="3">
        <v>33</v>
      </c>
      <c r="BW27" s="7">
        <v>28.5</v>
      </c>
      <c r="BX27" s="7">
        <v>39</v>
      </c>
      <c r="BY27" s="7">
        <v>37</v>
      </c>
      <c r="BZ27" s="3">
        <v>22.4</v>
      </c>
      <c r="CA27" s="3">
        <v>37</v>
      </c>
      <c r="CB27" s="3">
        <v>26.2</v>
      </c>
      <c r="CC27" s="3">
        <v>32.299999999999997</v>
      </c>
      <c r="CD27" s="1" t="s">
        <v>16</v>
      </c>
      <c r="CE27" s="3">
        <v>41</v>
      </c>
      <c r="CF27" s="3">
        <v>33</v>
      </c>
      <c r="CG27" s="3">
        <v>37</v>
      </c>
      <c r="CH27" s="3">
        <v>43</v>
      </c>
      <c r="CI27" s="3">
        <v>31</v>
      </c>
      <c r="CJ27" s="7">
        <v>26</v>
      </c>
      <c r="CK27" s="7">
        <v>31</v>
      </c>
      <c r="CL27" s="7">
        <v>29</v>
      </c>
      <c r="CM27" s="7" t="s">
        <v>430</v>
      </c>
    </row>
    <row r="28" spans="1:91" x14ac:dyDescent="0.25">
      <c r="A28" s="1" t="s">
        <v>17</v>
      </c>
      <c r="B28" s="6">
        <v>90</v>
      </c>
      <c r="C28" s="3">
        <v>68.099999999999994</v>
      </c>
      <c r="D28" s="6">
        <v>50</v>
      </c>
      <c r="E28" s="12">
        <v>48</v>
      </c>
      <c r="F28" s="3">
        <v>78.099999999999994</v>
      </c>
      <c r="G28" s="7">
        <v>45.8</v>
      </c>
      <c r="H28" s="6">
        <v>31.2</v>
      </c>
      <c r="I28" s="3">
        <v>34.5</v>
      </c>
      <c r="J28" s="3">
        <v>36.9</v>
      </c>
      <c r="K28" s="3">
        <v>47.1</v>
      </c>
      <c r="L28" s="7">
        <v>39.5</v>
      </c>
      <c r="M28" s="7">
        <v>59.2</v>
      </c>
      <c r="N28" s="1" t="s">
        <v>17</v>
      </c>
      <c r="O28" s="7">
        <v>178</v>
      </c>
      <c r="P28" s="7">
        <v>171</v>
      </c>
      <c r="Q28" s="7">
        <v>192</v>
      </c>
      <c r="R28" s="3">
        <v>36.1</v>
      </c>
      <c r="S28" s="3">
        <v>76.400000000000006</v>
      </c>
      <c r="T28" s="3">
        <v>93.8</v>
      </c>
      <c r="U28" s="3">
        <v>126</v>
      </c>
      <c r="V28" s="7">
        <v>109</v>
      </c>
      <c r="W28" s="7">
        <v>98.4</v>
      </c>
      <c r="X28" s="7">
        <v>86.9</v>
      </c>
      <c r="Y28" s="3">
        <v>69.3</v>
      </c>
      <c r="Z28" s="3">
        <v>61.2</v>
      </c>
      <c r="AA28" s="12">
        <v>65</v>
      </c>
      <c r="AB28" s="1" t="s">
        <v>17</v>
      </c>
      <c r="AC28" s="7">
        <v>74.8</v>
      </c>
      <c r="AD28" s="12">
        <v>71</v>
      </c>
      <c r="AE28" s="12">
        <v>73</v>
      </c>
      <c r="AF28" s="7">
        <v>56.7</v>
      </c>
      <c r="AG28" s="7">
        <v>68.8</v>
      </c>
      <c r="AH28" s="3">
        <v>67.2</v>
      </c>
      <c r="AI28" s="3">
        <v>93.4</v>
      </c>
      <c r="AJ28" s="3">
        <v>121</v>
      </c>
      <c r="AK28" s="6">
        <v>45</v>
      </c>
      <c r="AL28" s="6">
        <v>51.8</v>
      </c>
      <c r="AM28" s="6">
        <v>56</v>
      </c>
      <c r="AN28" s="3">
        <v>61.8</v>
      </c>
      <c r="AO28" s="3">
        <v>43.5</v>
      </c>
      <c r="AP28" s="1" t="s">
        <v>17</v>
      </c>
      <c r="AQ28" s="3">
        <v>67.2</v>
      </c>
      <c r="AR28" s="3">
        <v>65.5</v>
      </c>
      <c r="AS28" s="3">
        <v>69.900000000000006</v>
      </c>
      <c r="AT28" s="3">
        <v>64.900000000000006</v>
      </c>
      <c r="AU28" s="3">
        <v>58.7</v>
      </c>
      <c r="AV28" s="3">
        <v>61.3</v>
      </c>
      <c r="AW28" s="3">
        <v>63.7</v>
      </c>
      <c r="AX28" s="7">
        <v>70.3</v>
      </c>
      <c r="AY28" s="12">
        <v>67</v>
      </c>
      <c r="AZ28" s="7">
        <v>67.599999999999994</v>
      </c>
      <c r="BA28" s="7">
        <v>66.2</v>
      </c>
      <c r="BB28" s="7">
        <v>72.599999999999994</v>
      </c>
      <c r="BC28" s="1" t="s">
        <v>17</v>
      </c>
      <c r="BD28" s="3">
        <v>87.8</v>
      </c>
      <c r="BE28" s="7">
        <v>71.099999999999994</v>
      </c>
      <c r="BF28" s="12">
        <v>74</v>
      </c>
      <c r="BG28" s="7">
        <v>83.4</v>
      </c>
      <c r="BH28" s="12">
        <v>72</v>
      </c>
      <c r="BI28" s="7">
        <v>73.599999999999994</v>
      </c>
      <c r="BJ28" s="3">
        <v>54.6</v>
      </c>
      <c r="BK28" s="3">
        <v>54.1</v>
      </c>
      <c r="BL28" s="3">
        <v>77.599999999999994</v>
      </c>
      <c r="BM28" s="7">
        <v>63.7</v>
      </c>
      <c r="BN28" s="12">
        <v>45</v>
      </c>
      <c r="BO28" s="7">
        <v>57.7</v>
      </c>
      <c r="BP28" s="7">
        <v>39.5</v>
      </c>
      <c r="BQ28" s="1" t="s">
        <v>17</v>
      </c>
      <c r="BR28" s="7">
        <v>41.9</v>
      </c>
      <c r="BS28" s="7">
        <v>50.1</v>
      </c>
      <c r="BT28" s="7">
        <v>43.3</v>
      </c>
      <c r="BU28" s="7">
        <v>45.1</v>
      </c>
      <c r="BV28" s="3">
        <v>39.9</v>
      </c>
      <c r="BW28" s="7">
        <v>40.5</v>
      </c>
      <c r="BX28" s="7">
        <v>46.3</v>
      </c>
      <c r="BY28" s="7">
        <v>50.2</v>
      </c>
      <c r="BZ28" s="3">
        <v>30.2</v>
      </c>
      <c r="CA28" s="6">
        <v>36</v>
      </c>
      <c r="CB28" s="3">
        <v>33.700000000000003</v>
      </c>
      <c r="CC28" s="6">
        <v>40</v>
      </c>
      <c r="CD28" s="1" t="s">
        <v>17</v>
      </c>
      <c r="CE28" s="3">
        <v>41.9</v>
      </c>
      <c r="CF28" s="3">
        <v>45.1</v>
      </c>
      <c r="CG28" s="6">
        <v>52</v>
      </c>
      <c r="CH28" s="3">
        <v>47.3</v>
      </c>
      <c r="CI28" s="3">
        <v>40.9</v>
      </c>
      <c r="CJ28" s="7">
        <v>36.299999999999997</v>
      </c>
      <c r="CK28" s="7">
        <v>41.4</v>
      </c>
      <c r="CL28" s="7">
        <v>33.200000000000003</v>
      </c>
      <c r="CM28" s="7">
        <v>36</v>
      </c>
    </row>
    <row r="29" spans="1:91" x14ac:dyDescent="0.25">
      <c r="A29" s="1" t="s">
        <v>18</v>
      </c>
      <c r="B29" s="3">
        <v>28</v>
      </c>
      <c r="C29" s="3">
        <v>93</v>
      </c>
      <c r="D29" s="3">
        <v>90</v>
      </c>
      <c r="E29" s="7">
        <v>19</v>
      </c>
      <c r="F29" s="3">
        <v>12</v>
      </c>
      <c r="G29" s="7">
        <v>121</v>
      </c>
      <c r="H29" s="3">
        <v>94</v>
      </c>
      <c r="I29" s="3">
        <v>150</v>
      </c>
      <c r="J29" s="3">
        <v>104</v>
      </c>
      <c r="K29" s="3">
        <v>106</v>
      </c>
      <c r="L29" s="7">
        <v>159</v>
      </c>
      <c r="M29" s="7">
        <v>462</v>
      </c>
      <c r="N29" s="1" t="s">
        <v>18</v>
      </c>
      <c r="O29" s="7">
        <v>0</v>
      </c>
      <c r="P29" s="7">
        <v>2</v>
      </c>
      <c r="Q29" s="7">
        <v>2</v>
      </c>
      <c r="R29" s="3">
        <v>1</v>
      </c>
      <c r="S29" s="3">
        <v>2</v>
      </c>
      <c r="T29" s="3">
        <v>1</v>
      </c>
      <c r="U29" s="3">
        <v>3</v>
      </c>
      <c r="V29" s="7" t="s">
        <v>144</v>
      </c>
      <c r="W29" s="7">
        <v>0</v>
      </c>
      <c r="X29" s="7">
        <v>5</v>
      </c>
      <c r="Y29" s="3">
        <v>5</v>
      </c>
      <c r="Z29" s="3">
        <v>9</v>
      </c>
      <c r="AA29" s="7">
        <v>7</v>
      </c>
      <c r="AB29" s="1" t="s">
        <v>18</v>
      </c>
      <c r="AC29" s="7">
        <v>1</v>
      </c>
      <c r="AD29" s="7" t="s">
        <v>144</v>
      </c>
      <c r="AE29" s="7">
        <v>3</v>
      </c>
      <c r="AF29" s="7">
        <v>5</v>
      </c>
      <c r="AG29" s="7">
        <v>11</v>
      </c>
      <c r="AH29" s="3">
        <v>1</v>
      </c>
      <c r="AI29" s="3">
        <v>1</v>
      </c>
      <c r="AJ29" s="3">
        <v>3</v>
      </c>
      <c r="AK29" s="3">
        <v>68</v>
      </c>
      <c r="AL29" s="3" t="s">
        <v>144</v>
      </c>
      <c r="AM29" s="3">
        <v>10</v>
      </c>
      <c r="AN29" s="3">
        <v>31</v>
      </c>
      <c r="AO29" s="3">
        <v>16</v>
      </c>
      <c r="AP29" s="1" t="s">
        <v>18</v>
      </c>
      <c r="AQ29" s="3">
        <v>0</v>
      </c>
      <c r="AR29" s="3">
        <v>3</v>
      </c>
      <c r="AS29" s="3">
        <v>11</v>
      </c>
      <c r="AT29" s="3">
        <v>3</v>
      </c>
      <c r="AU29" s="3">
        <v>28</v>
      </c>
      <c r="AV29" s="3">
        <v>3</v>
      </c>
      <c r="AW29" s="3">
        <v>2</v>
      </c>
      <c r="AX29" s="7">
        <v>3</v>
      </c>
      <c r="AY29" s="7">
        <v>9</v>
      </c>
      <c r="AZ29" s="7">
        <v>3</v>
      </c>
      <c r="BA29" s="7">
        <v>3</v>
      </c>
      <c r="BB29" s="7">
        <v>5</v>
      </c>
      <c r="BC29" s="1" t="s">
        <v>18</v>
      </c>
      <c r="BD29" s="3">
        <v>3</v>
      </c>
      <c r="BE29" s="7">
        <v>11</v>
      </c>
      <c r="BF29" s="7">
        <v>2</v>
      </c>
      <c r="BG29" s="7">
        <v>3</v>
      </c>
      <c r="BH29" s="7">
        <v>2</v>
      </c>
      <c r="BI29" s="7">
        <v>4</v>
      </c>
      <c r="BJ29" s="3">
        <v>3</v>
      </c>
      <c r="BK29" s="3" t="s">
        <v>144</v>
      </c>
      <c r="BL29" s="3">
        <v>3</v>
      </c>
      <c r="BM29" s="7">
        <v>6</v>
      </c>
      <c r="BN29" s="7">
        <v>4</v>
      </c>
      <c r="BO29" s="7">
        <v>22</v>
      </c>
      <c r="BP29" s="7">
        <v>159</v>
      </c>
      <c r="BQ29" s="1" t="s">
        <v>18</v>
      </c>
      <c r="BR29" s="7">
        <v>33</v>
      </c>
      <c r="BS29" s="7">
        <v>89</v>
      </c>
      <c r="BT29" s="7">
        <v>22</v>
      </c>
      <c r="BU29" s="7">
        <v>67</v>
      </c>
      <c r="BV29" s="3">
        <v>106</v>
      </c>
      <c r="BW29" s="7">
        <v>26</v>
      </c>
      <c r="BX29" s="7">
        <v>154</v>
      </c>
      <c r="BY29" s="7">
        <v>4</v>
      </c>
      <c r="BZ29" s="3">
        <v>458</v>
      </c>
      <c r="CA29" s="3">
        <v>105</v>
      </c>
      <c r="CB29" s="3">
        <v>103</v>
      </c>
      <c r="CC29" s="3">
        <v>161</v>
      </c>
      <c r="CD29" s="1" t="s">
        <v>18</v>
      </c>
      <c r="CE29" s="3">
        <v>140</v>
      </c>
      <c r="CF29" s="3">
        <v>137</v>
      </c>
      <c r="CG29" s="3">
        <v>121</v>
      </c>
      <c r="CH29" s="3">
        <v>168</v>
      </c>
      <c r="CI29" s="3">
        <v>86</v>
      </c>
      <c r="CJ29" s="7">
        <v>164</v>
      </c>
      <c r="CK29" s="7">
        <v>158</v>
      </c>
      <c r="CL29" s="7">
        <v>162</v>
      </c>
      <c r="CM29" s="7">
        <v>170</v>
      </c>
    </row>
    <row r="30" spans="1:91" x14ac:dyDescent="0.25">
      <c r="A30" s="1" t="s">
        <v>19</v>
      </c>
      <c r="B30" s="3">
        <v>6</v>
      </c>
      <c r="C30" s="3" t="s">
        <v>44</v>
      </c>
      <c r="D30" s="3">
        <v>2</v>
      </c>
      <c r="E30" s="7">
        <v>3</v>
      </c>
      <c r="F30" s="3" t="s">
        <v>44</v>
      </c>
      <c r="G30" s="7">
        <v>4.3</v>
      </c>
      <c r="H30" s="3">
        <v>2.4</v>
      </c>
      <c r="I30" s="3">
        <v>2</v>
      </c>
      <c r="J30" s="3">
        <v>2</v>
      </c>
      <c r="K30" s="3">
        <v>4</v>
      </c>
      <c r="L30" s="7">
        <v>4</v>
      </c>
      <c r="M30" s="7">
        <v>4</v>
      </c>
      <c r="N30" s="1" t="s">
        <v>19</v>
      </c>
      <c r="O30" s="7">
        <v>58</v>
      </c>
      <c r="P30" s="7">
        <v>59</v>
      </c>
      <c r="Q30" s="7">
        <v>54</v>
      </c>
      <c r="R30" s="3">
        <v>19</v>
      </c>
      <c r="S30" s="3">
        <v>42</v>
      </c>
      <c r="T30" s="3">
        <v>15</v>
      </c>
      <c r="U30" s="3">
        <v>21</v>
      </c>
      <c r="V30" s="7">
        <v>7</v>
      </c>
      <c r="W30" s="7">
        <v>9</v>
      </c>
      <c r="X30" s="7">
        <v>14</v>
      </c>
      <c r="Y30" s="3">
        <v>11</v>
      </c>
      <c r="Z30" s="3">
        <v>10</v>
      </c>
      <c r="AA30" s="7">
        <v>6</v>
      </c>
      <c r="AB30" s="1" t="s">
        <v>19</v>
      </c>
      <c r="AC30" s="7">
        <v>10</v>
      </c>
      <c r="AD30" s="7">
        <v>8</v>
      </c>
      <c r="AE30" s="7">
        <v>10</v>
      </c>
      <c r="AF30" s="7">
        <v>12</v>
      </c>
      <c r="AG30" s="7">
        <v>9</v>
      </c>
      <c r="AH30" s="3">
        <v>13</v>
      </c>
      <c r="AI30" s="3">
        <v>9</v>
      </c>
      <c r="AJ30" s="3">
        <v>21</v>
      </c>
      <c r="AK30" s="3">
        <v>4</v>
      </c>
      <c r="AL30" s="3" t="s">
        <v>44</v>
      </c>
      <c r="AM30" s="3">
        <v>8.9</v>
      </c>
      <c r="AN30" s="3">
        <v>7</v>
      </c>
      <c r="AO30" s="3" t="s">
        <v>44</v>
      </c>
      <c r="AP30" s="1" t="s">
        <v>19</v>
      </c>
      <c r="AQ30" s="3">
        <v>11</v>
      </c>
      <c r="AR30" s="3">
        <v>8</v>
      </c>
      <c r="AS30" s="3">
        <v>11</v>
      </c>
      <c r="AT30" s="3">
        <v>12</v>
      </c>
      <c r="AU30" s="3">
        <v>8</v>
      </c>
      <c r="AV30" s="3">
        <v>13</v>
      </c>
      <c r="AW30" s="3">
        <v>13</v>
      </c>
      <c r="AX30" s="7">
        <v>13</v>
      </c>
      <c r="AY30" s="7">
        <v>12</v>
      </c>
      <c r="AZ30" s="7">
        <v>12</v>
      </c>
      <c r="BA30" s="7">
        <v>12</v>
      </c>
      <c r="BB30" s="7">
        <v>14</v>
      </c>
      <c r="BC30" s="1" t="s">
        <v>19</v>
      </c>
      <c r="BD30" s="3">
        <v>12</v>
      </c>
      <c r="BE30" s="7">
        <v>9</v>
      </c>
      <c r="BF30" s="7">
        <v>14</v>
      </c>
      <c r="BG30" s="7">
        <v>14</v>
      </c>
      <c r="BH30" s="7">
        <v>9</v>
      </c>
      <c r="BI30" s="7">
        <v>12</v>
      </c>
      <c r="BJ30" s="3">
        <v>13</v>
      </c>
      <c r="BK30" s="3">
        <v>9</v>
      </c>
      <c r="BL30" s="3">
        <v>16</v>
      </c>
      <c r="BM30" s="7">
        <v>11</v>
      </c>
      <c r="BN30" s="7">
        <v>9</v>
      </c>
      <c r="BO30" s="7">
        <v>4</v>
      </c>
      <c r="BP30" s="7">
        <v>4</v>
      </c>
      <c r="BQ30" s="1" t="s">
        <v>19</v>
      </c>
      <c r="BR30" s="7">
        <v>2</v>
      </c>
      <c r="BS30" s="7" t="s">
        <v>44</v>
      </c>
      <c r="BT30" s="7">
        <v>5</v>
      </c>
      <c r="BU30" s="7" t="s">
        <v>44</v>
      </c>
      <c r="BV30" s="3">
        <v>4</v>
      </c>
      <c r="BW30" s="7">
        <v>2</v>
      </c>
      <c r="BX30" s="7">
        <v>4.2</v>
      </c>
      <c r="BY30" s="7">
        <v>4.0999999999999996</v>
      </c>
      <c r="BZ30" s="3">
        <v>6</v>
      </c>
      <c r="CA30" s="3">
        <v>3</v>
      </c>
      <c r="CB30" s="3" t="s">
        <v>44</v>
      </c>
      <c r="CC30" s="9">
        <v>23</v>
      </c>
      <c r="CD30" s="1" t="s">
        <v>19</v>
      </c>
      <c r="CE30" s="3">
        <v>4.4000000000000004</v>
      </c>
      <c r="CF30" s="3">
        <v>4</v>
      </c>
      <c r="CG30" s="3">
        <v>3</v>
      </c>
      <c r="CH30" s="3">
        <v>4</v>
      </c>
      <c r="CI30" s="3">
        <v>5</v>
      </c>
      <c r="CJ30" s="7">
        <v>3.9</v>
      </c>
      <c r="CK30" s="7">
        <v>4</v>
      </c>
      <c r="CL30" s="7">
        <v>3.6</v>
      </c>
    </row>
    <row r="31" spans="1:91" x14ac:dyDescent="0.25">
      <c r="A31" s="1" t="s">
        <v>20</v>
      </c>
      <c r="B31" s="3">
        <v>40</v>
      </c>
      <c r="C31" s="3">
        <v>41.6</v>
      </c>
      <c r="D31" s="3">
        <v>26</v>
      </c>
      <c r="E31" s="7">
        <v>27</v>
      </c>
      <c r="F31" s="3">
        <v>36.200000000000003</v>
      </c>
      <c r="G31" s="7">
        <v>34</v>
      </c>
      <c r="H31" s="3">
        <v>19</v>
      </c>
      <c r="I31" s="3">
        <v>18</v>
      </c>
      <c r="J31" s="3">
        <v>20</v>
      </c>
      <c r="K31" s="3">
        <v>28</v>
      </c>
      <c r="L31" s="7">
        <v>35</v>
      </c>
      <c r="M31" s="7">
        <v>29</v>
      </c>
      <c r="N31" s="1" t="s">
        <v>20</v>
      </c>
      <c r="O31" s="7">
        <v>523</v>
      </c>
      <c r="P31" s="7">
        <v>509</v>
      </c>
      <c r="Q31" s="7">
        <v>465</v>
      </c>
      <c r="R31" s="3">
        <v>119</v>
      </c>
      <c r="S31" s="3">
        <v>125</v>
      </c>
      <c r="T31" s="3">
        <v>114</v>
      </c>
      <c r="U31" s="3">
        <v>159</v>
      </c>
      <c r="V31" s="7">
        <v>73.599999999999994</v>
      </c>
      <c r="W31" s="7">
        <v>75</v>
      </c>
      <c r="X31" s="7">
        <v>121</v>
      </c>
      <c r="Y31" s="3">
        <v>100</v>
      </c>
      <c r="Z31" s="3">
        <v>78</v>
      </c>
      <c r="AA31" s="7">
        <v>76</v>
      </c>
      <c r="AB31" s="1" t="s">
        <v>20</v>
      </c>
      <c r="AC31" s="7">
        <v>106</v>
      </c>
      <c r="AD31" s="7">
        <v>103</v>
      </c>
      <c r="AE31" s="7">
        <v>100</v>
      </c>
      <c r="AF31" s="7">
        <v>97</v>
      </c>
      <c r="AG31" s="7">
        <v>54</v>
      </c>
      <c r="AH31" s="3">
        <v>139</v>
      </c>
      <c r="AI31" s="3">
        <v>92.9</v>
      </c>
      <c r="AJ31" s="3">
        <v>139</v>
      </c>
      <c r="AK31" s="3">
        <v>27</v>
      </c>
      <c r="AL31" s="3">
        <v>41.4</v>
      </c>
      <c r="AM31" s="3">
        <v>74</v>
      </c>
      <c r="AN31" s="3">
        <v>41</v>
      </c>
      <c r="AO31" s="3">
        <v>31.2</v>
      </c>
      <c r="AP31" s="1" t="s">
        <v>20</v>
      </c>
      <c r="AQ31" s="3">
        <v>88</v>
      </c>
      <c r="AR31" s="3">
        <v>80</v>
      </c>
      <c r="AS31" s="3">
        <v>71</v>
      </c>
      <c r="AT31" s="3">
        <v>105</v>
      </c>
      <c r="AU31" s="3">
        <v>68</v>
      </c>
      <c r="AV31" s="3">
        <v>98</v>
      </c>
      <c r="AW31" s="3">
        <v>104</v>
      </c>
      <c r="AX31" s="7">
        <v>97</v>
      </c>
      <c r="AY31" s="7">
        <v>79</v>
      </c>
      <c r="AZ31" s="7">
        <v>97</v>
      </c>
      <c r="BA31" s="7">
        <v>84</v>
      </c>
      <c r="BB31" s="7">
        <v>93</v>
      </c>
      <c r="BC31" s="1" t="s">
        <v>20</v>
      </c>
      <c r="BD31" s="3">
        <v>105</v>
      </c>
      <c r="BE31" s="7">
        <v>82</v>
      </c>
      <c r="BF31" s="7">
        <v>127</v>
      </c>
      <c r="BG31" s="7">
        <v>123</v>
      </c>
      <c r="BH31" s="7">
        <v>84</v>
      </c>
      <c r="BI31" s="7">
        <v>101</v>
      </c>
      <c r="BJ31" s="3">
        <v>100</v>
      </c>
      <c r="BK31" s="3">
        <v>101</v>
      </c>
      <c r="BL31" s="3">
        <v>138</v>
      </c>
      <c r="BM31" s="7">
        <v>82</v>
      </c>
      <c r="BN31" s="7">
        <v>62</v>
      </c>
      <c r="BO31" s="7">
        <v>50</v>
      </c>
      <c r="BP31" s="7">
        <v>35</v>
      </c>
      <c r="BQ31" s="1" t="s">
        <v>20</v>
      </c>
      <c r="BR31" s="7">
        <v>23</v>
      </c>
      <c r="BS31" s="7">
        <v>32.5</v>
      </c>
      <c r="BT31" s="7">
        <v>30</v>
      </c>
      <c r="BU31" s="7">
        <v>29.8</v>
      </c>
      <c r="BV31" s="3">
        <v>17</v>
      </c>
      <c r="BW31" s="7">
        <v>20.399999999999999</v>
      </c>
      <c r="BX31" s="7">
        <v>31</v>
      </c>
      <c r="BY31" s="7">
        <v>34</v>
      </c>
      <c r="BZ31" s="3">
        <v>14.9</v>
      </c>
      <c r="CA31" s="3">
        <v>13</v>
      </c>
      <c r="CB31" s="3">
        <v>16.399999999999999</v>
      </c>
      <c r="CC31" s="6">
        <v>20</v>
      </c>
      <c r="CD31" s="1" t="s">
        <v>20</v>
      </c>
      <c r="CE31" s="3">
        <v>27</v>
      </c>
      <c r="CF31" s="3">
        <v>32</v>
      </c>
      <c r="CG31" s="3">
        <v>39</v>
      </c>
      <c r="CH31" s="3">
        <v>31</v>
      </c>
      <c r="CI31" s="3">
        <v>37</v>
      </c>
      <c r="CJ31" s="7">
        <v>26</v>
      </c>
      <c r="CK31" s="7">
        <v>28</v>
      </c>
      <c r="CL31" s="7">
        <v>23.4</v>
      </c>
    </row>
    <row r="32" spans="1:91" x14ac:dyDescent="0.25">
      <c r="A32" s="1" t="s">
        <v>21</v>
      </c>
      <c r="B32" s="3">
        <v>1191</v>
      </c>
      <c r="C32" s="3">
        <v>1095</v>
      </c>
      <c r="D32" s="3">
        <v>824</v>
      </c>
      <c r="E32" s="7">
        <v>927</v>
      </c>
      <c r="F32" s="3">
        <v>917</v>
      </c>
      <c r="G32" s="7">
        <v>918</v>
      </c>
      <c r="H32" s="3">
        <v>673</v>
      </c>
      <c r="I32" s="3">
        <v>651</v>
      </c>
      <c r="J32" s="3">
        <v>730</v>
      </c>
      <c r="K32" s="3">
        <v>908</v>
      </c>
      <c r="L32" s="7">
        <v>818</v>
      </c>
      <c r="M32" s="7">
        <v>1035</v>
      </c>
      <c r="N32" s="1" t="s">
        <v>21</v>
      </c>
      <c r="O32" s="7">
        <v>4</v>
      </c>
      <c r="P32" s="7">
        <v>7</v>
      </c>
      <c r="Q32" s="7">
        <v>5</v>
      </c>
      <c r="R32" s="3">
        <v>150</v>
      </c>
      <c r="S32" s="3">
        <v>63.9</v>
      </c>
      <c r="T32" s="3">
        <v>11.3</v>
      </c>
      <c r="U32" s="3">
        <v>9</v>
      </c>
      <c r="V32" s="7">
        <v>87.1</v>
      </c>
      <c r="W32" s="7">
        <v>691</v>
      </c>
      <c r="X32" s="7">
        <v>146</v>
      </c>
      <c r="Y32" s="3">
        <v>322</v>
      </c>
      <c r="Z32" s="3">
        <v>502</v>
      </c>
      <c r="AA32" s="7">
        <v>528</v>
      </c>
      <c r="AB32" s="1" t="s">
        <v>21</v>
      </c>
      <c r="AC32" s="7">
        <v>346</v>
      </c>
      <c r="AD32" s="7">
        <v>388</v>
      </c>
      <c r="AE32" s="7">
        <v>332</v>
      </c>
      <c r="AF32" s="7">
        <v>476</v>
      </c>
      <c r="AG32" s="7">
        <v>510</v>
      </c>
      <c r="AH32" s="3">
        <v>275</v>
      </c>
      <c r="AI32" s="3">
        <v>418</v>
      </c>
      <c r="AJ32" s="3">
        <v>23.8</v>
      </c>
      <c r="AK32" s="3">
        <v>680</v>
      </c>
      <c r="AL32" s="3">
        <v>706</v>
      </c>
      <c r="AM32" s="3">
        <v>514</v>
      </c>
      <c r="AN32" s="3">
        <v>703</v>
      </c>
      <c r="AO32" s="3">
        <v>690</v>
      </c>
      <c r="AP32" s="1" t="s">
        <v>21</v>
      </c>
      <c r="AQ32" s="3">
        <v>427</v>
      </c>
      <c r="AR32" s="3">
        <v>543</v>
      </c>
      <c r="AS32" s="3">
        <v>525</v>
      </c>
      <c r="AT32" s="3">
        <v>196</v>
      </c>
      <c r="AU32" s="3">
        <v>587</v>
      </c>
      <c r="AV32" s="3">
        <v>234</v>
      </c>
      <c r="AW32" s="3">
        <v>377</v>
      </c>
      <c r="AX32" s="7">
        <v>365</v>
      </c>
      <c r="AY32" s="7">
        <v>550</v>
      </c>
      <c r="AZ32" s="7">
        <v>389</v>
      </c>
      <c r="BA32" s="7">
        <v>430</v>
      </c>
      <c r="BB32" s="7">
        <v>475</v>
      </c>
      <c r="BC32" s="1" t="s">
        <v>21</v>
      </c>
      <c r="BD32" s="3">
        <v>461</v>
      </c>
      <c r="BE32" s="7">
        <v>464</v>
      </c>
      <c r="BF32" s="7">
        <v>260</v>
      </c>
      <c r="BG32" s="3" t="s">
        <v>297</v>
      </c>
      <c r="BH32" s="7">
        <v>402</v>
      </c>
      <c r="BI32" s="7">
        <v>453</v>
      </c>
      <c r="BJ32" s="3">
        <v>369</v>
      </c>
      <c r="BK32" s="3">
        <v>367</v>
      </c>
      <c r="BL32" s="3">
        <v>122</v>
      </c>
      <c r="BM32" s="7">
        <v>465</v>
      </c>
      <c r="BN32" s="7">
        <v>614</v>
      </c>
      <c r="BO32" s="7">
        <v>721</v>
      </c>
      <c r="BP32" s="7">
        <v>818</v>
      </c>
      <c r="BQ32" s="1" t="s">
        <v>21</v>
      </c>
      <c r="BR32" s="7">
        <v>739</v>
      </c>
      <c r="BS32" s="7">
        <v>887</v>
      </c>
      <c r="BT32" s="7">
        <v>764</v>
      </c>
      <c r="BU32" s="7">
        <v>737</v>
      </c>
      <c r="BV32" s="3">
        <v>759</v>
      </c>
      <c r="BW32" s="7">
        <v>784</v>
      </c>
      <c r="BX32" s="7">
        <v>863</v>
      </c>
      <c r="BY32" s="7">
        <v>939</v>
      </c>
      <c r="BZ32" s="3">
        <v>597</v>
      </c>
      <c r="CA32" s="3">
        <v>830</v>
      </c>
      <c r="CB32" s="3">
        <v>722</v>
      </c>
      <c r="CC32" s="3">
        <v>785</v>
      </c>
      <c r="CD32" s="1" t="s">
        <v>21</v>
      </c>
      <c r="CE32" s="3">
        <v>834</v>
      </c>
      <c r="CF32" s="3">
        <v>833</v>
      </c>
      <c r="CG32" s="3">
        <v>918</v>
      </c>
      <c r="CH32" s="3">
        <v>851</v>
      </c>
      <c r="CI32" s="3">
        <v>838</v>
      </c>
      <c r="CJ32" s="7">
        <v>779</v>
      </c>
      <c r="CK32" s="7">
        <v>830</v>
      </c>
      <c r="CL32" s="7">
        <v>657</v>
      </c>
      <c r="CM32" s="7">
        <v>670</v>
      </c>
    </row>
    <row r="33" spans="1:91" x14ac:dyDescent="0.25">
      <c r="A33" s="1" t="s">
        <v>22</v>
      </c>
      <c r="B33" s="3">
        <v>7</v>
      </c>
      <c r="C33" s="3">
        <v>5.89</v>
      </c>
      <c r="D33" s="3">
        <v>4.09</v>
      </c>
      <c r="E33" s="7">
        <v>4</v>
      </c>
      <c r="F33" s="3">
        <v>6.54</v>
      </c>
      <c r="G33" s="7">
        <v>4.4000000000000004</v>
      </c>
      <c r="H33" s="3">
        <v>4</v>
      </c>
      <c r="I33" s="3">
        <v>3</v>
      </c>
      <c r="J33" s="3">
        <v>5</v>
      </c>
      <c r="K33" s="3">
        <v>5</v>
      </c>
      <c r="L33" s="7">
        <v>4</v>
      </c>
      <c r="M33" s="7">
        <v>8</v>
      </c>
      <c r="N33" s="1" t="s">
        <v>22</v>
      </c>
      <c r="O33" s="7">
        <v>27</v>
      </c>
      <c r="P33" s="7">
        <v>27</v>
      </c>
      <c r="Q33" s="7">
        <v>26</v>
      </c>
      <c r="R33" s="3">
        <v>21</v>
      </c>
      <c r="S33" s="3">
        <v>15.3</v>
      </c>
      <c r="T33" s="3">
        <v>13.1</v>
      </c>
      <c r="U33" s="3">
        <v>23</v>
      </c>
      <c r="V33" s="7">
        <v>11</v>
      </c>
      <c r="W33" s="7">
        <v>12</v>
      </c>
      <c r="X33" s="7">
        <v>15</v>
      </c>
      <c r="Y33" s="3">
        <v>7</v>
      </c>
      <c r="Z33" s="3">
        <v>9</v>
      </c>
      <c r="AA33" s="7">
        <v>11</v>
      </c>
      <c r="AB33" s="1" t="s">
        <v>22</v>
      </c>
      <c r="AC33" s="7">
        <v>12</v>
      </c>
      <c r="AD33" s="7">
        <v>11.6</v>
      </c>
      <c r="AE33" s="7">
        <v>13</v>
      </c>
      <c r="AF33" s="7">
        <v>11</v>
      </c>
      <c r="AG33" s="7">
        <v>10</v>
      </c>
      <c r="AH33" s="3">
        <v>17</v>
      </c>
      <c r="AI33" s="3">
        <v>15.1</v>
      </c>
      <c r="AJ33" s="3">
        <v>18.5</v>
      </c>
      <c r="AK33" s="3">
        <v>4</v>
      </c>
      <c r="AL33" s="3">
        <v>5.3</v>
      </c>
      <c r="AM33" s="3">
        <v>9.6</v>
      </c>
      <c r="AN33" s="3">
        <v>7</v>
      </c>
      <c r="AO33" s="3">
        <v>4.07</v>
      </c>
      <c r="AP33" s="1" t="s">
        <v>22</v>
      </c>
      <c r="AQ33" s="3">
        <v>13</v>
      </c>
      <c r="AR33" s="3">
        <v>10</v>
      </c>
      <c r="AS33" s="3">
        <v>12</v>
      </c>
      <c r="AT33" s="3">
        <v>11</v>
      </c>
      <c r="AU33" s="3">
        <v>8</v>
      </c>
      <c r="AV33" s="3">
        <v>9</v>
      </c>
      <c r="AW33" s="3">
        <v>11</v>
      </c>
      <c r="AX33" s="7">
        <v>13</v>
      </c>
      <c r="AY33" s="7">
        <v>10</v>
      </c>
      <c r="AZ33" s="7">
        <v>16</v>
      </c>
      <c r="BA33" s="7">
        <v>12</v>
      </c>
      <c r="BB33" s="7">
        <v>12</v>
      </c>
      <c r="BC33" s="1" t="s">
        <v>22</v>
      </c>
      <c r="BD33" s="3">
        <v>16</v>
      </c>
      <c r="BE33" s="7">
        <v>13</v>
      </c>
      <c r="BF33" s="7">
        <v>15</v>
      </c>
      <c r="BG33" s="7">
        <v>17</v>
      </c>
      <c r="BH33" s="7">
        <v>11</v>
      </c>
      <c r="BI33" s="7">
        <v>14</v>
      </c>
      <c r="BJ33" s="3">
        <v>21</v>
      </c>
      <c r="BK33" s="3">
        <v>18.600000000000001</v>
      </c>
      <c r="BL33" s="3">
        <v>26</v>
      </c>
      <c r="BM33" s="7">
        <v>15</v>
      </c>
      <c r="BN33" s="7">
        <v>11</v>
      </c>
      <c r="BO33" s="7">
        <v>7</v>
      </c>
      <c r="BP33" s="7">
        <v>4</v>
      </c>
      <c r="BQ33" s="1" t="s">
        <v>22</v>
      </c>
      <c r="BR33" s="7">
        <v>4</v>
      </c>
      <c r="BS33" s="7">
        <v>5.31</v>
      </c>
      <c r="BT33" s="7">
        <v>4</v>
      </c>
      <c r="BU33" s="7">
        <v>3.85</v>
      </c>
      <c r="BV33" s="3">
        <v>4</v>
      </c>
      <c r="BW33" s="7">
        <v>2.91</v>
      </c>
      <c r="BX33" s="7">
        <v>4.3</v>
      </c>
      <c r="BY33" s="7">
        <v>4.9000000000000004</v>
      </c>
      <c r="BZ33" s="3">
        <v>2.88</v>
      </c>
      <c r="CA33" s="3">
        <v>3</v>
      </c>
      <c r="CB33" s="3">
        <v>2.71</v>
      </c>
      <c r="CC33" s="3">
        <v>3.64</v>
      </c>
      <c r="CD33" s="1" t="s">
        <v>22</v>
      </c>
      <c r="CE33" s="6">
        <v>4</v>
      </c>
      <c r="CF33" s="3">
        <v>3</v>
      </c>
      <c r="CG33" s="3">
        <v>5</v>
      </c>
      <c r="CH33" s="3">
        <v>4</v>
      </c>
      <c r="CI33" s="3">
        <v>5</v>
      </c>
      <c r="CJ33" s="7">
        <v>3.2</v>
      </c>
      <c r="CK33" s="7">
        <v>4</v>
      </c>
      <c r="CL33" s="7">
        <v>3.6</v>
      </c>
      <c r="CM33" s="10"/>
    </row>
    <row r="34" spans="1:91" x14ac:dyDescent="0.25">
      <c r="A34" s="1" t="s">
        <v>23</v>
      </c>
      <c r="B34" s="3">
        <v>4</v>
      </c>
      <c r="C34" s="3">
        <v>1.69</v>
      </c>
      <c r="D34" s="3">
        <v>1.1399999999999999</v>
      </c>
      <c r="E34" s="7">
        <v>1</v>
      </c>
      <c r="F34" s="3">
        <v>1.32</v>
      </c>
      <c r="G34" s="7">
        <v>1.3</v>
      </c>
      <c r="H34" s="8">
        <v>0.8</v>
      </c>
      <c r="I34" s="3">
        <v>1</v>
      </c>
      <c r="J34" s="3">
        <v>3</v>
      </c>
      <c r="K34" s="3">
        <v>2</v>
      </c>
      <c r="L34" s="7">
        <v>1.9</v>
      </c>
      <c r="M34" s="7">
        <v>1.8</v>
      </c>
      <c r="N34" s="1" t="s">
        <v>23</v>
      </c>
      <c r="O34" s="7">
        <v>7.9</v>
      </c>
      <c r="P34" s="7">
        <v>8</v>
      </c>
      <c r="Q34" s="7">
        <v>8</v>
      </c>
      <c r="R34" s="3">
        <v>6</v>
      </c>
      <c r="S34" s="3">
        <v>3.59</v>
      </c>
      <c r="T34" s="3">
        <v>3.83</v>
      </c>
      <c r="U34" s="3">
        <v>5.9</v>
      </c>
      <c r="V34" s="7">
        <v>2.7</v>
      </c>
      <c r="W34" s="7">
        <v>3.2</v>
      </c>
      <c r="X34" s="7">
        <v>6</v>
      </c>
      <c r="Y34" s="3">
        <v>4</v>
      </c>
      <c r="Z34" s="3">
        <v>3</v>
      </c>
      <c r="AA34" s="7">
        <v>3</v>
      </c>
      <c r="AB34" s="1" t="s">
        <v>23</v>
      </c>
      <c r="AC34" s="7">
        <v>5</v>
      </c>
      <c r="AD34" s="7">
        <v>3.35</v>
      </c>
      <c r="AE34" s="7">
        <v>5</v>
      </c>
      <c r="AF34" s="7">
        <v>5</v>
      </c>
      <c r="AG34" s="7">
        <v>2.2000000000000002</v>
      </c>
      <c r="AH34" s="3">
        <v>3</v>
      </c>
      <c r="AI34" s="3">
        <v>3.89</v>
      </c>
      <c r="AJ34" s="3">
        <v>4.97</v>
      </c>
      <c r="AK34" s="3">
        <v>2</v>
      </c>
      <c r="AL34" s="3">
        <v>1.62</v>
      </c>
      <c r="AM34" s="3">
        <v>2.8</v>
      </c>
      <c r="AN34" s="3">
        <v>2</v>
      </c>
      <c r="AO34" s="8">
        <v>0.5</v>
      </c>
      <c r="AP34" s="1" t="s">
        <v>23</v>
      </c>
      <c r="AQ34" s="3">
        <v>3.6</v>
      </c>
      <c r="AR34" s="3">
        <v>3</v>
      </c>
      <c r="AS34" s="3">
        <v>3</v>
      </c>
      <c r="AT34" s="3">
        <v>3</v>
      </c>
      <c r="AU34" s="3">
        <v>4</v>
      </c>
      <c r="AV34" s="3">
        <v>3</v>
      </c>
      <c r="AW34" s="3">
        <v>4</v>
      </c>
      <c r="AX34" s="7">
        <v>3</v>
      </c>
      <c r="AY34" s="7">
        <v>2</v>
      </c>
      <c r="AZ34" s="7">
        <v>5</v>
      </c>
      <c r="BA34" s="7">
        <v>3</v>
      </c>
      <c r="BB34" s="7">
        <v>5</v>
      </c>
      <c r="BC34" s="1" t="s">
        <v>23</v>
      </c>
      <c r="BD34" s="3">
        <v>5</v>
      </c>
      <c r="BE34" s="7">
        <v>4</v>
      </c>
      <c r="BF34" s="7">
        <v>5</v>
      </c>
      <c r="BG34" s="7">
        <v>5</v>
      </c>
      <c r="BH34" s="7">
        <v>4</v>
      </c>
      <c r="BI34" s="7">
        <v>4</v>
      </c>
      <c r="BJ34" s="3">
        <v>5</v>
      </c>
      <c r="BK34" s="6">
        <v>5</v>
      </c>
      <c r="BL34" s="3">
        <v>7</v>
      </c>
      <c r="BM34" s="7">
        <v>3</v>
      </c>
      <c r="BN34" s="7">
        <v>3.2</v>
      </c>
      <c r="BO34" s="7">
        <v>2.2000000000000002</v>
      </c>
      <c r="BP34" s="7">
        <v>1.9</v>
      </c>
      <c r="BQ34" s="1" t="s">
        <v>23</v>
      </c>
      <c r="BR34" s="7" t="s">
        <v>347</v>
      </c>
      <c r="BS34" s="7">
        <v>1.33</v>
      </c>
      <c r="BT34" s="7" t="s">
        <v>338</v>
      </c>
      <c r="BU34" s="7">
        <v>1.05</v>
      </c>
      <c r="BV34" s="3" t="s">
        <v>338</v>
      </c>
      <c r="BW34" s="7">
        <v>0.87</v>
      </c>
      <c r="BX34" s="7">
        <v>1.4</v>
      </c>
      <c r="BY34" s="7">
        <v>1.4</v>
      </c>
      <c r="BZ34" s="3">
        <v>0.72</v>
      </c>
      <c r="CA34" s="3" t="s">
        <v>338</v>
      </c>
      <c r="CB34" s="3">
        <v>0.41</v>
      </c>
      <c r="CC34" s="3">
        <v>1.58</v>
      </c>
      <c r="CD34" s="1" t="s">
        <v>23</v>
      </c>
      <c r="CE34" s="3">
        <v>1.3</v>
      </c>
      <c r="CF34" s="3">
        <v>2</v>
      </c>
      <c r="CG34" s="3">
        <v>2</v>
      </c>
      <c r="CH34" s="3">
        <v>1</v>
      </c>
      <c r="CI34" s="3" t="s">
        <v>347</v>
      </c>
      <c r="CJ34" s="12">
        <v>1</v>
      </c>
      <c r="CK34" s="34">
        <v>1</v>
      </c>
      <c r="CL34" s="7">
        <v>1.3</v>
      </c>
    </row>
    <row r="35" spans="1:91" x14ac:dyDescent="0.25">
      <c r="A35" s="1" t="s">
        <v>24</v>
      </c>
      <c r="B35" s="3">
        <v>488</v>
      </c>
      <c r="C35" s="3">
        <v>352</v>
      </c>
      <c r="D35" s="3">
        <v>246</v>
      </c>
      <c r="E35" s="7">
        <v>264</v>
      </c>
      <c r="F35" s="3">
        <v>387</v>
      </c>
      <c r="G35" s="7">
        <v>251</v>
      </c>
      <c r="H35" s="3">
        <v>196</v>
      </c>
      <c r="I35" s="3">
        <v>188</v>
      </c>
      <c r="J35" s="3">
        <v>198</v>
      </c>
      <c r="K35" s="3">
        <v>272</v>
      </c>
      <c r="L35" s="7">
        <v>212</v>
      </c>
      <c r="M35" s="7">
        <v>295</v>
      </c>
      <c r="N35" s="1" t="s">
        <v>24</v>
      </c>
      <c r="O35" s="7">
        <v>105</v>
      </c>
      <c r="P35" s="7">
        <v>108</v>
      </c>
      <c r="Q35" s="7">
        <v>119</v>
      </c>
      <c r="R35" s="3">
        <v>167</v>
      </c>
      <c r="S35" s="3">
        <v>554</v>
      </c>
      <c r="T35" s="3">
        <v>884</v>
      </c>
      <c r="U35" s="3">
        <v>553</v>
      </c>
      <c r="V35" s="7">
        <v>950</v>
      </c>
      <c r="W35" s="7">
        <v>656</v>
      </c>
      <c r="X35" s="7">
        <v>692</v>
      </c>
      <c r="Y35" s="3">
        <v>524</v>
      </c>
      <c r="Z35" s="3">
        <v>433</v>
      </c>
      <c r="AA35" s="7">
        <v>441</v>
      </c>
      <c r="AB35" s="1" t="s">
        <v>24</v>
      </c>
      <c r="AC35" s="7">
        <v>628</v>
      </c>
      <c r="AD35" s="7">
        <v>590</v>
      </c>
      <c r="AE35" s="7">
        <v>520</v>
      </c>
      <c r="AF35" s="7">
        <v>403</v>
      </c>
      <c r="AG35" s="7">
        <v>444</v>
      </c>
      <c r="AH35" s="3">
        <v>458</v>
      </c>
      <c r="AI35" s="3">
        <v>506</v>
      </c>
      <c r="AJ35" s="3">
        <v>594</v>
      </c>
      <c r="AK35" s="3">
        <v>271</v>
      </c>
      <c r="AL35" s="3">
        <v>338</v>
      </c>
      <c r="AM35" s="3">
        <v>404</v>
      </c>
      <c r="AN35" s="3">
        <v>395</v>
      </c>
      <c r="AO35" s="3">
        <v>271</v>
      </c>
      <c r="AP35" s="1" t="s">
        <v>24</v>
      </c>
      <c r="AQ35" s="3">
        <v>406</v>
      </c>
      <c r="AR35" s="3">
        <v>444</v>
      </c>
      <c r="AS35" s="3">
        <v>438</v>
      </c>
      <c r="AT35" s="3">
        <v>554</v>
      </c>
      <c r="AU35" s="3">
        <v>394</v>
      </c>
      <c r="AV35" s="3">
        <v>529</v>
      </c>
      <c r="AW35" s="3">
        <v>459</v>
      </c>
      <c r="AX35" s="7">
        <v>518</v>
      </c>
      <c r="AY35" s="7">
        <v>453</v>
      </c>
      <c r="AZ35" s="7">
        <v>439</v>
      </c>
      <c r="BA35" s="7">
        <v>485</v>
      </c>
      <c r="BB35" s="7">
        <v>528</v>
      </c>
      <c r="BC35" s="1" t="s">
        <v>24</v>
      </c>
      <c r="BD35" s="3">
        <v>528</v>
      </c>
      <c r="BE35" s="7">
        <v>457</v>
      </c>
      <c r="BF35" s="7">
        <v>635</v>
      </c>
      <c r="BG35" s="7">
        <v>635</v>
      </c>
      <c r="BH35" s="7">
        <v>501</v>
      </c>
      <c r="BI35" s="7">
        <v>525</v>
      </c>
      <c r="BJ35" s="3">
        <v>265</v>
      </c>
      <c r="BK35" s="3">
        <v>277</v>
      </c>
      <c r="BL35" s="3">
        <v>319</v>
      </c>
      <c r="BM35" s="7">
        <v>410</v>
      </c>
      <c r="BN35" s="7">
        <v>239</v>
      </c>
      <c r="BO35" s="7">
        <v>371</v>
      </c>
      <c r="BP35" s="7">
        <v>212</v>
      </c>
      <c r="BQ35" s="1" t="s">
        <v>24</v>
      </c>
      <c r="BR35" s="7">
        <v>233</v>
      </c>
      <c r="BS35" s="7">
        <v>257</v>
      </c>
      <c r="BT35" s="7">
        <v>259</v>
      </c>
      <c r="BU35" s="7">
        <v>258</v>
      </c>
      <c r="BV35" s="3">
        <v>223</v>
      </c>
      <c r="BW35" s="7">
        <v>199</v>
      </c>
      <c r="BX35" s="7">
        <v>244</v>
      </c>
      <c r="BY35" s="7">
        <v>284</v>
      </c>
      <c r="BZ35" s="3">
        <v>146</v>
      </c>
      <c r="CA35" s="3">
        <v>182</v>
      </c>
      <c r="CB35" s="3">
        <v>189</v>
      </c>
      <c r="CC35" s="3">
        <v>187</v>
      </c>
      <c r="CD35" s="1" t="s">
        <v>24</v>
      </c>
      <c r="CE35" s="3">
        <v>225</v>
      </c>
      <c r="CF35" s="3">
        <v>246</v>
      </c>
      <c r="CG35" s="3">
        <v>290</v>
      </c>
      <c r="CH35" s="3">
        <v>238</v>
      </c>
      <c r="CI35" s="3">
        <v>221</v>
      </c>
      <c r="CJ35" s="7">
        <v>199</v>
      </c>
      <c r="CK35" s="7">
        <v>212</v>
      </c>
      <c r="CL35" s="7">
        <v>186</v>
      </c>
      <c r="CM35" s="7">
        <v>220</v>
      </c>
    </row>
    <row r="36" spans="1:91" s="15" customFormat="1" x14ac:dyDescent="0.25">
      <c r="A36" s="13" t="s">
        <v>25</v>
      </c>
      <c r="B36" s="3" t="s">
        <v>95</v>
      </c>
      <c r="C36" s="3" t="s">
        <v>96</v>
      </c>
      <c r="D36" s="3" t="s">
        <v>97</v>
      </c>
      <c r="E36" s="3" t="s">
        <v>56</v>
      </c>
      <c r="F36" s="3" t="s">
        <v>98</v>
      </c>
      <c r="G36" s="3" t="s">
        <v>61</v>
      </c>
      <c r="H36" s="3" t="s">
        <v>73</v>
      </c>
      <c r="I36" s="3" t="s">
        <v>78</v>
      </c>
      <c r="J36" s="3" t="s">
        <v>83</v>
      </c>
      <c r="K36" s="3" t="s">
        <v>68</v>
      </c>
      <c r="L36" s="3" t="s">
        <v>87</v>
      </c>
      <c r="M36" s="3" t="s">
        <v>91</v>
      </c>
      <c r="N36" s="13" t="s">
        <v>25</v>
      </c>
      <c r="O36" s="7" t="s">
        <v>450</v>
      </c>
      <c r="P36" s="7" t="s">
        <v>451</v>
      </c>
      <c r="Q36" s="7" t="s">
        <v>452</v>
      </c>
      <c r="R36" s="3" t="s">
        <v>119</v>
      </c>
      <c r="S36" s="3" t="s">
        <v>130</v>
      </c>
      <c r="T36" s="3" t="s">
        <v>124</v>
      </c>
      <c r="U36" s="3" t="s">
        <v>446</v>
      </c>
      <c r="V36" s="7" t="s">
        <v>145</v>
      </c>
      <c r="W36" s="7" t="s">
        <v>146</v>
      </c>
      <c r="X36" s="7" t="s">
        <v>147</v>
      </c>
      <c r="Y36" s="3" t="s">
        <v>160</v>
      </c>
      <c r="Z36" s="3" t="s">
        <v>161</v>
      </c>
      <c r="AA36" s="7" t="s">
        <v>162</v>
      </c>
      <c r="AB36" s="13" t="s">
        <v>25</v>
      </c>
      <c r="AC36" s="7" t="s">
        <v>162</v>
      </c>
      <c r="AD36" s="7" t="s">
        <v>173</v>
      </c>
      <c r="AE36" s="7" t="s">
        <v>174</v>
      </c>
      <c r="AF36" s="7" t="s">
        <v>179</v>
      </c>
      <c r="AG36" s="3" t="s">
        <v>212</v>
      </c>
      <c r="AH36" s="3" t="s">
        <v>480</v>
      </c>
      <c r="AI36" s="21" t="s">
        <v>186</v>
      </c>
      <c r="AJ36" s="3" t="s">
        <v>189</v>
      </c>
      <c r="AK36" s="3" t="s">
        <v>194</v>
      </c>
      <c r="AL36" s="3" t="s">
        <v>201</v>
      </c>
      <c r="AM36" s="3" t="s">
        <v>202</v>
      </c>
      <c r="AN36" s="3" t="s">
        <v>448</v>
      </c>
      <c r="AO36" s="3" t="s">
        <v>478</v>
      </c>
      <c r="AP36" s="13" t="s">
        <v>25</v>
      </c>
      <c r="AQ36" s="23" t="s">
        <v>218</v>
      </c>
      <c r="AR36" s="23" t="s">
        <v>224</v>
      </c>
      <c r="AS36" s="23" t="s">
        <v>225</v>
      </c>
      <c r="AT36" s="3" t="s">
        <v>233</v>
      </c>
      <c r="AU36" s="3" t="s">
        <v>477</v>
      </c>
      <c r="AV36" s="3" t="s">
        <v>256</v>
      </c>
      <c r="AW36" s="3" t="s">
        <v>241</v>
      </c>
      <c r="AX36" s="7" t="s">
        <v>246</v>
      </c>
      <c r="AY36" s="7" t="s">
        <v>249</v>
      </c>
      <c r="AZ36" s="7" t="s">
        <v>282</v>
      </c>
      <c r="BA36" s="7" t="s">
        <v>236</v>
      </c>
      <c r="BB36" s="7" t="s">
        <v>241</v>
      </c>
      <c r="BC36" s="13" t="s">
        <v>25</v>
      </c>
      <c r="BD36" s="3" t="s">
        <v>267</v>
      </c>
      <c r="BE36" s="7" t="s">
        <v>284</v>
      </c>
      <c r="BF36" s="3" t="s">
        <v>293</v>
      </c>
      <c r="BG36" s="7" t="s">
        <v>241</v>
      </c>
      <c r="BH36" s="7" t="s">
        <v>300</v>
      </c>
      <c r="BI36" s="7" t="s">
        <v>305</v>
      </c>
      <c r="BJ36" s="3" t="s">
        <v>323</v>
      </c>
      <c r="BK36" s="3">
        <v>2.5499999999999998</v>
      </c>
      <c r="BL36" s="3" t="s">
        <v>324</v>
      </c>
      <c r="BM36" s="7" t="s">
        <v>325</v>
      </c>
      <c r="BN36" s="7" t="s">
        <v>442</v>
      </c>
      <c r="BO36" s="7" t="s">
        <v>327</v>
      </c>
      <c r="BP36" s="7" t="s">
        <v>326</v>
      </c>
      <c r="BQ36" s="13" t="s">
        <v>25</v>
      </c>
      <c r="BR36" s="3" t="s">
        <v>348</v>
      </c>
      <c r="BS36" s="3" t="s">
        <v>343</v>
      </c>
      <c r="BT36" s="3" t="s">
        <v>339</v>
      </c>
      <c r="BU36" s="3" t="s">
        <v>368</v>
      </c>
      <c r="BV36" s="3" t="s">
        <v>357</v>
      </c>
      <c r="BW36" s="3" t="s">
        <v>361</v>
      </c>
      <c r="BX36" s="3" t="s">
        <v>397</v>
      </c>
      <c r="BY36" s="3" t="s">
        <v>398</v>
      </c>
      <c r="BZ36" s="3" t="s">
        <v>395</v>
      </c>
      <c r="CA36" s="3" t="s">
        <v>385</v>
      </c>
      <c r="CB36" s="3" t="s">
        <v>393</v>
      </c>
      <c r="CC36" s="3" t="s">
        <v>379</v>
      </c>
      <c r="CD36" s="13" t="s">
        <v>25</v>
      </c>
      <c r="CE36" s="3" t="s">
        <v>408</v>
      </c>
      <c r="CF36" s="3" t="s">
        <v>409</v>
      </c>
      <c r="CG36" s="3" t="s">
        <v>414</v>
      </c>
      <c r="CH36" s="3" t="s">
        <v>410</v>
      </c>
      <c r="CI36" s="3" t="s">
        <v>422</v>
      </c>
      <c r="CJ36" s="3" t="s">
        <v>432</v>
      </c>
      <c r="CK36" s="3" t="s">
        <v>425</v>
      </c>
      <c r="CL36" s="3" t="s">
        <v>440</v>
      </c>
      <c r="CM36" s="3" t="s">
        <v>436</v>
      </c>
    </row>
    <row r="37" spans="1:91" x14ac:dyDescent="0.25">
      <c r="A37" s="1" t="s">
        <v>26</v>
      </c>
      <c r="B37" s="7" t="s">
        <v>47</v>
      </c>
      <c r="C37" s="3" t="s">
        <v>45</v>
      </c>
      <c r="D37" s="7" t="s">
        <v>48</v>
      </c>
      <c r="E37" s="7" t="s">
        <v>48</v>
      </c>
      <c r="F37" s="3" t="s">
        <v>45</v>
      </c>
      <c r="G37" s="7" t="s">
        <v>45</v>
      </c>
      <c r="H37" s="3" t="s">
        <v>47</v>
      </c>
      <c r="I37" s="3" t="s">
        <v>45</v>
      </c>
      <c r="J37" s="3" t="s">
        <v>45</v>
      </c>
      <c r="K37" s="3" t="s">
        <v>47</v>
      </c>
      <c r="L37" s="7" t="s">
        <v>45</v>
      </c>
      <c r="M37" s="7" t="s">
        <v>45</v>
      </c>
      <c r="N37" s="1" t="s">
        <v>26</v>
      </c>
      <c r="O37" s="7" t="s">
        <v>45</v>
      </c>
      <c r="P37" s="7" t="s">
        <v>48</v>
      </c>
      <c r="Q37" s="7" t="s">
        <v>45</v>
      </c>
      <c r="R37" s="3" t="s">
        <v>45</v>
      </c>
      <c r="S37" s="3" t="s">
        <v>45</v>
      </c>
      <c r="T37" s="3" t="s">
        <v>45</v>
      </c>
      <c r="U37" s="3" t="s">
        <v>45</v>
      </c>
      <c r="V37" s="7" t="s">
        <v>45</v>
      </c>
      <c r="W37" s="7" t="s">
        <v>45</v>
      </c>
      <c r="X37" s="7" t="s">
        <v>45</v>
      </c>
      <c r="Y37" s="3" t="s">
        <v>48</v>
      </c>
      <c r="Z37" s="21" t="s">
        <v>45</v>
      </c>
      <c r="AA37" s="7" t="s">
        <v>45</v>
      </c>
      <c r="AB37" s="1" t="s">
        <v>26</v>
      </c>
      <c r="AC37" s="7" t="s">
        <v>45</v>
      </c>
      <c r="AD37" s="7" t="s">
        <v>45</v>
      </c>
      <c r="AE37" s="7" t="s">
        <v>48</v>
      </c>
      <c r="AF37" s="7" t="s">
        <v>48</v>
      </c>
      <c r="AG37" s="7" t="s">
        <v>45</v>
      </c>
      <c r="AH37" s="3" t="s">
        <v>45</v>
      </c>
      <c r="AI37" s="3" t="s">
        <v>45</v>
      </c>
      <c r="AJ37" s="3" t="s">
        <v>45</v>
      </c>
      <c r="AK37" s="3" t="s">
        <v>226</v>
      </c>
      <c r="AL37" s="3" t="s">
        <v>48</v>
      </c>
      <c r="AM37" s="3" t="s">
        <v>45</v>
      </c>
      <c r="AN37" s="3" t="s">
        <v>45</v>
      </c>
      <c r="AO37" s="3" t="s">
        <v>45</v>
      </c>
      <c r="AP37" s="1" t="s">
        <v>26</v>
      </c>
      <c r="AQ37" s="23" t="s">
        <v>48</v>
      </c>
      <c r="AR37" s="23" t="s">
        <v>48</v>
      </c>
      <c r="AS37" s="23" t="s">
        <v>226</v>
      </c>
      <c r="AT37" s="3" t="s">
        <v>45</v>
      </c>
      <c r="AU37" s="3" t="s">
        <v>48</v>
      </c>
      <c r="AV37" s="3" t="s">
        <v>45</v>
      </c>
      <c r="AW37" s="3" t="s">
        <v>48</v>
      </c>
      <c r="AX37" s="7" t="s">
        <v>48</v>
      </c>
      <c r="AY37" s="7" t="s">
        <v>45</v>
      </c>
      <c r="AZ37" s="7" t="s">
        <v>48</v>
      </c>
      <c r="BA37" s="7" t="s">
        <v>45</v>
      </c>
      <c r="BB37" s="7" t="s">
        <v>48</v>
      </c>
      <c r="BC37" s="1" t="s">
        <v>26</v>
      </c>
      <c r="BD37" s="3" t="s">
        <v>45</v>
      </c>
      <c r="BE37" s="7" t="s">
        <v>48</v>
      </c>
      <c r="BF37" s="7" t="s">
        <v>45</v>
      </c>
      <c r="BG37" s="7" t="s">
        <v>48</v>
      </c>
      <c r="BH37" s="7" t="s">
        <v>45</v>
      </c>
      <c r="BI37" s="7" t="s">
        <v>48</v>
      </c>
      <c r="BJ37" s="3" t="s">
        <v>47</v>
      </c>
      <c r="BK37" s="3" t="s">
        <v>45</v>
      </c>
      <c r="BL37" s="3" t="s">
        <v>47</v>
      </c>
      <c r="BM37" s="7" t="s">
        <v>47</v>
      </c>
      <c r="BN37" s="7" t="s">
        <v>47</v>
      </c>
      <c r="BO37" s="7" t="s">
        <v>45</v>
      </c>
      <c r="BP37" s="7" t="s">
        <v>45</v>
      </c>
      <c r="BQ37" s="1" t="s">
        <v>26</v>
      </c>
      <c r="BR37" s="7" t="s">
        <v>47</v>
      </c>
      <c r="BS37" s="7" t="s">
        <v>226</v>
      </c>
      <c r="BT37" s="7" t="s">
        <v>47</v>
      </c>
      <c r="BU37" s="7" t="s">
        <v>47</v>
      </c>
      <c r="BV37" s="3" t="s">
        <v>226</v>
      </c>
      <c r="BW37" s="7" t="s">
        <v>48</v>
      </c>
      <c r="BX37" s="7" t="s">
        <v>45</v>
      </c>
      <c r="BY37" s="7" t="s">
        <v>45</v>
      </c>
      <c r="BZ37" s="3" t="s">
        <v>45</v>
      </c>
      <c r="CA37" s="3" t="s">
        <v>47</v>
      </c>
      <c r="CB37" s="3" t="s">
        <v>47</v>
      </c>
      <c r="CC37" s="3" t="s">
        <v>48</v>
      </c>
      <c r="CD37" s="1" t="s">
        <v>26</v>
      </c>
      <c r="CE37" s="3" t="s">
        <v>47</v>
      </c>
      <c r="CF37" s="3" t="s">
        <v>47</v>
      </c>
      <c r="CG37" s="3" t="s">
        <v>48</v>
      </c>
      <c r="CH37" s="3" t="s">
        <v>45</v>
      </c>
      <c r="CI37" s="3" t="s">
        <v>47</v>
      </c>
      <c r="CJ37" s="7" t="s">
        <v>226</v>
      </c>
      <c r="CK37" s="7" t="s">
        <v>47</v>
      </c>
      <c r="CL37" s="3" t="s">
        <v>45</v>
      </c>
      <c r="CM37" s="7" t="s">
        <v>47</v>
      </c>
    </row>
    <row r="38" spans="1:91" x14ac:dyDescent="0.25">
      <c r="A38" s="1" t="s">
        <v>27</v>
      </c>
      <c r="B38" s="3" t="s">
        <v>31</v>
      </c>
      <c r="C38" s="3" t="s">
        <v>46</v>
      </c>
      <c r="D38" s="7" t="s">
        <v>38</v>
      </c>
      <c r="E38" s="7" t="s">
        <v>57</v>
      </c>
      <c r="F38" s="3" t="s">
        <v>38</v>
      </c>
      <c r="G38" s="7" t="s">
        <v>62</v>
      </c>
      <c r="H38" s="3" t="s">
        <v>483</v>
      </c>
      <c r="I38" s="3" t="s">
        <v>79</v>
      </c>
      <c r="J38" s="3" t="s">
        <v>84</v>
      </c>
      <c r="K38" s="3" t="s">
        <v>443</v>
      </c>
      <c r="L38" s="7" t="s">
        <v>88</v>
      </c>
      <c r="M38" s="7" t="s">
        <v>92</v>
      </c>
      <c r="N38" s="1" t="s">
        <v>27</v>
      </c>
      <c r="O38" s="7" t="s">
        <v>112</v>
      </c>
      <c r="P38" s="7" t="s">
        <v>113</v>
      </c>
      <c r="Q38" s="7" t="s">
        <v>114</v>
      </c>
      <c r="R38" s="3" t="s">
        <v>113</v>
      </c>
      <c r="S38" s="3" t="s">
        <v>234</v>
      </c>
      <c r="T38" s="3" t="s">
        <v>125</v>
      </c>
      <c r="U38" s="3" t="s">
        <v>420</v>
      </c>
      <c r="V38" s="7" t="s">
        <v>474</v>
      </c>
      <c r="W38" s="7" t="s">
        <v>148</v>
      </c>
      <c r="X38" s="7" t="s">
        <v>149</v>
      </c>
      <c r="Y38" s="3" t="s">
        <v>163</v>
      </c>
      <c r="Z38" s="3" t="s">
        <v>164</v>
      </c>
      <c r="AA38" s="7" t="s">
        <v>165</v>
      </c>
      <c r="AB38" s="1" t="s">
        <v>27</v>
      </c>
      <c r="AC38" s="7" t="s">
        <v>175</v>
      </c>
      <c r="AD38" s="7" t="s">
        <v>176</v>
      </c>
      <c r="AE38" s="7" t="s">
        <v>177</v>
      </c>
      <c r="AF38" s="7" t="s">
        <v>180</v>
      </c>
      <c r="AG38" s="7" t="s">
        <v>213</v>
      </c>
      <c r="AH38" s="3" t="s">
        <v>481</v>
      </c>
      <c r="AI38" s="3" t="s">
        <v>187</v>
      </c>
      <c r="AJ38" s="3" t="s">
        <v>190</v>
      </c>
      <c r="AK38" s="3" t="s">
        <v>476</v>
      </c>
      <c r="AL38" s="3" t="s">
        <v>203</v>
      </c>
      <c r="AM38" s="3" t="s">
        <v>204</v>
      </c>
      <c r="AN38" s="3" t="s">
        <v>208</v>
      </c>
      <c r="AO38" s="3" t="s">
        <v>277</v>
      </c>
      <c r="AP38" s="1" t="s">
        <v>27</v>
      </c>
      <c r="AQ38" s="24" t="s">
        <v>219</v>
      </c>
      <c r="AR38" s="24" t="s">
        <v>227</v>
      </c>
      <c r="AS38" s="24" t="s">
        <v>228</v>
      </c>
      <c r="AT38" s="3" t="s">
        <v>234</v>
      </c>
      <c r="AU38" s="3" t="s">
        <v>238</v>
      </c>
      <c r="AV38" s="3" t="s">
        <v>242</v>
      </c>
      <c r="AW38" s="3" t="s">
        <v>242</v>
      </c>
      <c r="AX38" s="7" t="s">
        <v>247</v>
      </c>
      <c r="AY38" s="7" t="s">
        <v>252</v>
      </c>
      <c r="AZ38" s="7" t="s">
        <v>163</v>
      </c>
      <c r="BA38" s="7" t="s">
        <v>259</v>
      </c>
      <c r="BB38" s="7" t="s">
        <v>263</v>
      </c>
      <c r="BC38" s="1" t="s">
        <v>27</v>
      </c>
      <c r="BD38" s="3" t="s">
        <v>268</v>
      </c>
      <c r="BE38" s="7" t="s">
        <v>285</v>
      </c>
      <c r="BF38" s="7" t="s">
        <v>294</v>
      </c>
      <c r="BG38" s="7" t="s">
        <v>298</v>
      </c>
      <c r="BH38" s="7" t="s">
        <v>301</v>
      </c>
      <c r="BI38" s="7" t="s">
        <v>306</v>
      </c>
      <c r="BJ38" s="3" t="s">
        <v>328</v>
      </c>
      <c r="BK38" s="3" t="s">
        <v>329</v>
      </c>
      <c r="BL38" s="3" t="s">
        <v>330</v>
      </c>
      <c r="BM38" s="7" t="s">
        <v>331</v>
      </c>
      <c r="BN38" s="7" t="s">
        <v>332</v>
      </c>
      <c r="BO38" s="7" t="s">
        <v>334</v>
      </c>
      <c r="BP38" s="7" t="s">
        <v>455</v>
      </c>
      <c r="BQ38" s="1" t="s">
        <v>27</v>
      </c>
      <c r="BR38" s="7" t="s">
        <v>372</v>
      </c>
      <c r="BS38" s="7" t="s">
        <v>373</v>
      </c>
      <c r="BT38" s="7" t="s">
        <v>486</v>
      </c>
      <c r="BU38" s="7" t="s">
        <v>371</v>
      </c>
      <c r="BV38" s="3" t="s">
        <v>363</v>
      </c>
      <c r="BW38" s="7" t="s">
        <v>375</v>
      </c>
      <c r="BX38" s="7" t="s">
        <v>365</v>
      </c>
      <c r="BY38" s="7" t="s">
        <v>374</v>
      </c>
      <c r="BZ38" s="3" t="s">
        <v>396</v>
      </c>
      <c r="CA38" s="3" t="s">
        <v>389</v>
      </c>
      <c r="CB38" s="3" t="s">
        <v>394</v>
      </c>
      <c r="CC38" s="3" t="s">
        <v>382</v>
      </c>
      <c r="CD38" s="1" t="s">
        <v>27</v>
      </c>
      <c r="CE38" s="3" t="s">
        <v>412</v>
      </c>
      <c r="CF38" s="3" t="s">
        <v>401</v>
      </c>
      <c r="CG38" s="3" t="s">
        <v>402</v>
      </c>
      <c r="CH38" s="3" t="s">
        <v>417</v>
      </c>
      <c r="CI38" s="3" t="s">
        <v>420</v>
      </c>
      <c r="CJ38" s="7" t="s">
        <v>426</v>
      </c>
      <c r="CK38" s="7" t="s">
        <v>426</v>
      </c>
      <c r="CL38" s="7" t="s">
        <v>433</v>
      </c>
      <c r="CM38" s="7" t="s">
        <v>437</v>
      </c>
    </row>
    <row r="39" spans="1:91" x14ac:dyDescent="0.25">
      <c r="A39" s="1"/>
      <c r="H39" s="3" t="s">
        <v>74</v>
      </c>
      <c r="K39" s="3"/>
      <c r="N39" s="1"/>
      <c r="S39" s="3" t="s">
        <v>166</v>
      </c>
      <c r="U39" s="3" t="s">
        <v>134</v>
      </c>
      <c r="V39" s="7" t="s">
        <v>150</v>
      </c>
      <c r="W39" s="7" t="s">
        <v>151</v>
      </c>
      <c r="X39" s="7" t="s">
        <v>151</v>
      </c>
      <c r="Y39" s="3" t="s">
        <v>166</v>
      </c>
      <c r="Z39" s="3" t="s">
        <v>151</v>
      </c>
      <c r="AA39" s="7" t="s">
        <v>151</v>
      </c>
      <c r="AB39" s="1"/>
      <c r="AC39" s="7" t="s">
        <v>151</v>
      </c>
      <c r="AD39" s="7" t="s">
        <v>151</v>
      </c>
      <c r="AE39" s="7" t="s">
        <v>151</v>
      </c>
      <c r="AF39" s="7" t="s">
        <v>151</v>
      </c>
      <c r="AG39" s="7" t="s">
        <v>214</v>
      </c>
      <c r="AH39" s="3" t="s">
        <v>482</v>
      </c>
      <c r="AI39" s="3" t="s">
        <v>166</v>
      </c>
      <c r="AJ39" s="3" t="s">
        <v>191</v>
      </c>
      <c r="AK39" s="3" t="s">
        <v>475</v>
      </c>
      <c r="AL39" s="3" t="s">
        <v>205</v>
      </c>
      <c r="AM39" s="3" t="s">
        <v>134</v>
      </c>
      <c r="AN39" s="3" t="s">
        <v>205</v>
      </c>
      <c r="AO39" s="3" t="s">
        <v>278</v>
      </c>
      <c r="AP39" s="1"/>
      <c r="AQ39" s="3" t="s">
        <v>133</v>
      </c>
      <c r="AR39" s="4" t="s">
        <v>229</v>
      </c>
      <c r="AS39" s="4" t="s">
        <v>133</v>
      </c>
      <c r="AT39" s="3" t="s">
        <v>235</v>
      </c>
      <c r="AU39" s="21" t="s">
        <v>485</v>
      </c>
      <c r="AV39" s="3" t="s">
        <v>151</v>
      </c>
      <c r="AW39" s="3" t="s">
        <v>151</v>
      </c>
      <c r="AX39" s="7" t="s">
        <v>248</v>
      </c>
      <c r="AY39" s="7" t="s">
        <v>46</v>
      </c>
      <c r="AZ39" s="7" t="s">
        <v>166</v>
      </c>
      <c r="BA39" s="7" t="s">
        <v>260</v>
      </c>
      <c r="BB39" s="7" t="s">
        <v>219</v>
      </c>
      <c r="BC39" s="1"/>
      <c r="BD39" s="3" t="s">
        <v>182</v>
      </c>
      <c r="BE39" s="7" t="s">
        <v>286</v>
      </c>
      <c r="BJ39" s="3" t="s">
        <v>333</v>
      </c>
      <c r="BK39" s="3" t="s">
        <v>333</v>
      </c>
      <c r="BL39" s="3" t="s">
        <v>333</v>
      </c>
      <c r="BM39" s="7" t="s">
        <v>334</v>
      </c>
      <c r="BN39" s="7" t="s">
        <v>46</v>
      </c>
      <c r="BO39" s="7" t="s">
        <v>133</v>
      </c>
      <c r="BP39" s="7" t="s">
        <v>235</v>
      </c>
      <c r="BQ39" s="1"/>
      <c r="BR39" s="7" t="s">
        <v>349</v>
      </c>
      <c r="BS39" s="7" t="s">
        <v>370</v>
      </c>
      <c r="BT39" s="7" t="s">
        <v>133</v>
      </c>
      <c r="BU39" s="3" t="s">
        <v>340</v>
      </c>
      <c r="BV39" s="3" t="s">
        <v>364</v>
      </c>
      <c r="BW39" s="7" t="s">
        <v>376</v>
      </c>
      <c r="BX39" s="7" t="s">
        <v>366</v>
      </c>
      <c r="BY39" s="3" t="s">
        <v>52</v>
      </c>
      <c r="BZ39" s="3" t="s">
        <v>366</v>
      </c>
      <c r="CA39" s="3" t="s">
        <v>69</v>
      </c>
      <c r="CB39" s="3" t="s">
        <v>364</v>
      </c>
      <c r="CC39" s="3" t="s">
        <v>328</v>
      </c>
      <c r="CE39" s="3" t="s">
        <v>413</v>
      </c>
      <c r="CF39" s="3" t="s">
        <v>415</v>
      </c>
      <c r="CG39" s="3" t="s">
        <v>416</v>
      </c>
      <c r="CH39" s="13"/>
      <c r="CI39" s="3" t="s">
        <v>421</v>
      </c>
      <c r="CK39" s="7" t="s">
        <v>441</v>
      </c>
      <c r="CL39" s="7" t="s">
        <v>434</v>
      </c>
      <c r="CM39" s="7" t="s">
        <v>438</v>
      </c>
    </row>
    <row r="40" spans="1:91" x14ac:dyDescent="0.25">
      <c r="O40" s="7"/>
      <c r="Q40" s="7"/>
      <c r="AQ40" s="4"/>
      <c r="AU40" s="3"/>
      <c r="AV40" s="3"/>
      <c r="AW40" s="3"/>
    </row>
    <row r="41" spans="1:91" x14ac:dyDescent="0.25">
      <c r="AD41" s="7"/>
      <c r="AQ41" s="4"/>
      <c r="AR41" s="4"/>
      <c r="AS41" s="4"/>
    </row>
    <row r="42" spans="1:91" x14ac:dyDescent="0.25">
      <c r="AQ42" s="4"/>
      <c r="AR42" s="4"/>
      <c r="AS42" s="4"/>
    </row>
    <row r="43" spans="1:91" x14ac:dyDescent="0.25">
      <c r="AQ43" s="25"/>
      <c r="AR43" s="25"/>
      <c r="AS43" s="25"/>
    </row>
    <row r="44" spans="1:91" x14ac:dyDescent="0.25">
      <c r="AQ44" s="25"/>
      <c r="AR44" s="25"/>
      <c r="AS44" s="25"/>
    </row>
    <row r="45" spans="1:91" x14ac:dyDescent="0.25">
      <c r="AQ45" s="26"/>
      <c r="AR45" s="26"/>
      <c r="AS45" s="26"/>
    </row>
    <row r="46" spans="1:91" x14ac:dyDescent="0.25">
      <c r="AQ46" s="26"/>
      <c r="AR46" s="26"/>
      <c r="AS46" s="26"/>
    </row>
    <row r="47" spans="1:91" x14ac:dyDescent="0.25">
      <c r="AQ47" s="6"/>
      <c r="AR47" s="6"/>
      <c r="AS47" s="6"/>
    </row>
    <row r="48" spans="1:91" x14ac:dyDescent="0.25">
      <c r="AQ48" s="6"/>
      <c r="AR48" s="6"/>
      <c r="AS48" s="6"/>
    </row>
    <row r="49" spans="43:45" x14ac:dyDescent="0.25">
      <c r="AQ49" s="6"/>
      <c r="AR49" s="6"/>
      <c r="AS49" s="6"/>
    </row>
    <row r="50" spans="43:45" x14ac:dyDescent="0.25">
      <c r="AQ50" s="6"/>
      <c r="AR50" s="6"/>
      <c r="AS50" s="6"/>
    </row>
    <row r="51" spans="43:45" x14ac:dyDescent="0.25">
      <c r="AQ51" s="6"/>
      <c r="AR51" s="6"/>
      <c r="AS51" s="6"/>
    </row>
    <row r="52" spans="43:45" x14ac:dyDescent="0.25">
      <c r="AQ52" s="6"/>
      <c r="AR52" s="6"/>
      <c r="AS52" s="6"/>
    </row>
    <row r="53" spans="43:45" x14ac:dyDescent="0.25">
      <c r="AQ53" s="6"/>
      <c r="AR53" s="6"/>
      <c r="AS53" s="6"/>
    </row>
    <row r="54" spans="43:45" x14ac:dyDescent="0.25">
      <c r="AQ54" s="6"/>
      <c r="AR54" s="6"/>
      <c r="AS54" s="6"/>
    </row>
    <row r="55" spans="43:45" x14ac:dyDescent="0.25">
      <c r="AQ55" s="6"/>
      <c r="AR55" s="6"/>
      <c r="AS55" s="6"/>
    </row>
    <row r="56" spans="43:45" x14ac:dyDescent="0.25">
      <c r="AQ56" s="6"/>
      <c r="AR56" s="6"/>
      <c r="AS56" s="6"/>
    </row>
    <row r="57" spans="43:45" x14ac:dyDescent="0.25">
      <c r="AQ57" s="6"/>
      <c r="AR57" s="6"/>
      <c r="AS57" s="6"/>
    </row>
    <row r="58" spans="43:45" x14ac:dyDescent="0.25">
      <c r="AQ58" s="6"/>
      <c r="AR58" s="6"/>
      <c r="AS58" s="6"/>
    </row>
    <row r="59" spans="43:45" x14ac:dyDescent="0.25">
      <c r="AQ59" s="6"/>
      <c r="AR59" s="6"/>
      <c r="AS59" s="6"/>
    </row>
    <row r="60" spans="43:45" x14ac:dyDescent="0.25">
      <c r="AQ60" s="6"/>
      <c r="AR60" s="6"/>
      <c r="AS60" s="6"/>
    </row>
    <row r="61" spans="43:45" x14ac:dyDescent="0.25">
      <c r="AQ61" s="6"/>
      <c r="AR61" s="6"/>
      <c r="AS61" s="6"/>
    </row>
    <row r="62" spans="43:45" x14ac:dyDescent="0.25">
      <c r="AQ62" s="6"/>
      <c r="AR62" s="6"/>
      <c r="AS62" s="6"/>
    </row>
    <row r="63" spans="43:45" x14ac:dyDescent="0.25">
      <c r="AQ63" s="6"/>
      <c r="AR63" s="6"/>
      <c r="AS63" s="6"/>
    </row>
    <row r="64" spans="43:45" x14ac:dyDescent="0.25">
      <c r="AQ64" s="6"/>
      <c r="AR64" s="6"/>
      <c r="AS64" s="6"/>
    </row>
    <row r="65" spans="43:45" x14ac:dyDescent="0.25">
      <c r="AQ65" s="6"/>
      <c r="AR65" s="6"/>
      <c r="AS65" s="6"/>
    </row>
    <row r="66" spans="43:45" x14ac:dyDescent="0.25">
      <c r="AQ66" s="6"/>
      <c r="AR66" s="6"/>
      <c r="AS66" s="6"/>
    </row>
    <row r="67" spans="43:45" x14ac:dyDescent="0.25">
      <c r="AQ67" s="6"/>
      <c r="AR67" s="6"/>
      <c r="AS67" s="6"/>
    </row>
    <row r="68" spans="43:45" x14ac:dyDescent="0.25">
      <c r="AQ68" s="6"/>
      <c r="AR68" s="6"/>
      <c r="AS68" s="6"/>
    </row>
    <row r="69" spans="43:45" x14ac:dyDescent="0.25">
      <c r="AQ69" s="27"/>
      <c r="AR69" s="27"/>
      <c r="AS69" s="27"/>
    </row>
    <row r="70" spans="43:45" x14ac:dyDescent="0.25">
      <c r="AQ70" s="28"/>
      <c r="AR70" s="28"/>
      <c r="AS70" s="28"/>
    </row>
    <row r="71" spans="43:45" x14ac:dyDescent="0.25">
      <c r="AQ71" s="28"/>
      <c r="AR71" s="28"/>
      <c r="AS71" s="28"/>
    </row>
    <row r="72" spans="43:45" x14ac:dyDescent="0.25">
      <c r="AQ72" s="6"/>
      <c r="AR72" s="6"/>
      <c r="AS72" s="6"/>
    </row>
    <row r="73" spans="43:45" x14ac:dyDescent="0.25">
      <c r="AQ73" s="6"/>
      <c r="AR73" s="6"/>
      <c r="AS73" s="6"/>
    </row>
    <row r="74" spans="43:45" x14ac:dyDescent="0.25">
      <c r="AQ74" s="5"/>
      <c r="AR74" s="5"/>
      <c r="AS74" s="5"/>
    </row>
    <row r="75" spans="43:45" x14ac:dyDescent="0.25">
      <c r="AQ75" s="6"/>
      <c r="AR75" s="6"/>
      <c r="AS75" s="6"/>
    </row>
    <row r="76" spans="43:45" x14ac:dyDescent="0.25">
      <c r="AQ76" s="6"/>
      <c r="AR76" s="6"/>
      <c r="AS76" s="6"/>
    </row>
    <row r="77" spans="43:45" x14ac:dyDescent="0.25">
      <c r="AQ77" s="6"/>
      <c r="AR77" s="6"/>
      <c r="AS77" s="6"/>
    </row>
    <row r="78" spans="43:45" x14ac:dyDescent="0.25">
      <c r="AQ78" s="8"/>
      <c r="AR78" s="8"/>
      <c r="AS78" s="8"/>
    </row>
    <row r="79" spans="43:45" x14ac:dyDescent="0.25">
      <c r="AQ79" s="8"/>
      <c r="AR79" s="8"/>
      <c r="AS79" s="8"/>
    </row>
    <row r="80" spans="43:45" x14ac:dyDescent="0.25">
      <c r="AQ80" s="8"/>
      <c r="AR80" s="8"/>
      <c r="AS80" s="8"/>
    </row>
    <row r="81" spans="43:45" x14ac:dyDescent="0.25">
      <c r="AQ81" s="8"/>
      <c r="AR81" s="8"/>
      <c r="AS81" s="8"/>
    </row>
    <row r="82" spans="43:45" x14ac:dyDescent="0.25">
      <c r="AQ82" s="8"/>
      <c r="AR82" s="8"/>
      <c r="AS82" s="8"/>
    </row>
    <row r="83" spans="43:45" x14ac:dyDescent="0.25">
      <c r="AQ83" s="8"/>
      <c r="AR83" s="8"/>
      <c r="AS83" s="8"/>
    </row>
    <row r="84" spans="43:45" x14ac:dyDescent="0.25">
      <c r="AQ84" s="8"/>
      <c r="AR84" s="8"/>
      <c r="AS84" s="8"/>
    </row>
    <row r="85" spans="43:45" x14ac:dyDescent="0.25">
      <c r="AQ85" s="8"/>
      <c r="AR85" s="8"/>
      <c r="AS85" s="8"/>
    </row>
    <row r="86" spans="43:45" x14ac:dyDescent="0.25">
      <c r="AQ86" s="8"/>
      <c r="AR86" s="8"/>
      <c r="AS86" s="8"/>
    </row>
    <row r="87" spans="43:45" x14ac:dyDescent="0.25">
      <c r="AQ87" s="8"/>
      <c r="AR87" s="8"/>
      <c r="AS87" s="8"/>
    </row>
    <row r="88" spans="43:45" x14ac:dyDescent="0.25">
      <c r="AQ88" s="8"/>
      <c r="AR88" s="8"/>
      <c r="AS88" s="8"/>
    </row>
    <row r="89" spans="43:45" x14ac:dyDescent="0.25">
      <c r="AQ89" s="8"/>
      <c r="AR89" s="8"/>
      <c r="AS89" s="8"/>
    </row>
    <row r="90" spans="43:45" x14ac:dyDescent="0.25">
      <c r="AQ90" s="8"/>
      <c r="AR90" s="8"/>
      <c r="AS90" s="8"/>
    </row>
    <row r="91" spans="43:45" x14ac:dyDescent="0.25">
      <c r="AQ91" s="8"/>
      <c r="AR91" s="8"/>
      <c r="AS91" s="8"/>
    </row>
    <row r="92" spans="43:45" x14ac:dyDescent="0.25">
      <c r="AQ92" s="8"/>
      <c r="AR92" s="8"/>
      <c r="AS92" s="8"/>
    </row>
    <row r="93" spans="43:45" x14ac:dyDescent="0.25">
      <c r="AQ93" s="8"/>
      <c r="AR93" s="8"/>
      <c r="AS93" s="8"/>
    </row>
    <row r="94" spans="43:45" x14ac:dyDescent="0.25">
      <c r="AQ94" s="8"/>
      <c r="AR94" s="8"/>
      <c r="AS94" s="8"/>
    </row>
    <row r="95" spans="43:45" x14ac:dyDescent="0.25">
      <c r="AQ95" s="8"/>
      <c r="AR95" s="8"/>
      <c r="AS95" s="8"/>
    </row>
    <row r="96" spans="43:45" x14ac:dyDescent="0.25">
      <c r="AQ96" s="8"/>
      <c r="AR96" s="8"/>
      <c r="AS96" s="8"/>
    </row>
    <row r="97" spans="43:45" x14ac:dyDescent="0.25">
      <c r="AQ97" s="8"/>
      <c r="AR97" s="8"/>
      <c r="AS97" s="8"/>
    </row>
    <row r="98" spans="43:45" x14ac:dyDescent="0.25">
      <c r="AQ98" s="8"/>
      <c r="AR98" s="8"/>
      <c r="AS98" s="8"/>
    </row>
    <row r="99" spans="43:45" x14ac:dyDescent="0.25">
      <c r="AQ99" s="8"/>
      <c r="AR99" s="8"/>
      <c r="AS99" s="8"/>
    </row>
  </sheetData>
  <phoneticPr fontId="9" type="noConversion"/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Goff</dc:creator>
  <cp:lastModifiedBy>Adam Read</cp:lastModifiedBy>
  <dcterms:created xsi:type="dcterms:W3CDTF">2016-01-17T17:40:32Z</dcterms:created>
  <dcterms:modified xsi:type="dcterms:W3CDTF">2022-08-19T17:08:32Z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d96a6ae8-e9c3-4f32-9410-d5c50af34f8a</vt:lpwstr>
  </property>
</Properties>
</file>