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2" windowHeight="8172" tabRatio="889" activeTab="0"/>
  </bookViews>
  <sheets>
    <sheet name="GeneralInformation" sheetId="1" r:id="rId1"/>
    <sheet name="FieldDefinitions" sheetId="2" r:id="rId2"/>
    <sheet name="MineProduction" sheetId="3" r:id="rId3"/>
    <sheet name="Fluorite_by_year" sheetId="4" r:id="rId4"/>
    <sheet name="Barite_by_year" sheetId="5" r:id="rId5"/>
    <sheet name="BariteProductionByDistrict" sheetId="6" r:id="rId6"/>
    <sheet name="FluoriteProductionByDistrict" sheetId="7" r:id="rId7"/>
    <sheet name="BaFDistrict" sheetId="8" r:id="rId8"/>
    <sheet name="BariteFluoriteResource" sheetId="9" r:id="rId9"/>
    <sheet name="ReferenceCitations" sheetId="10" r:id="rId10"/>
  </sheets>
  <definedNames/>
  <calcPr fullCalcOnLoad="1"/>
</workbook>
</file>

<file path=xl/sharedStrings.xml><?xml version="1.0" encoding="utf-8"?>
<sst xmlns="http://schemas.openxmlformats.org/spreadsheetml/2006/main" count="1707" uniqueCount="755">
  <si>
    <t>Coyote Canyon</t>
  </si>
  <si>
    <t>2,000-10,000</t>
  </si>
  <si>
    <t>McAnulty (1978)</t>
  </si>
  <si>
    <t>Tijeras Canyon</t>
  </si>
  <si>
    <t>4,000-20,000</t>
  </si>
  <si>
    <t>Wilcox</t>
  </si>
  <si>
    <t>100,000-500,000</t>
  </si>
  <si>
    <t>1880s, 1926-1953</t>
  </si>
  <si>
    <t>Williams (1966), McAnulty (1978)</t>
  </si>
  <si>
    <t>Zuni Mountains</t>
  </si>
  <si>
    <t>1,700,000-8,400,000</t>
  </si>
  <si>
    <t>1918-1953</t>
  </si>
  <si>
    <t>&lt;500</t>
  </si>
  <si>
    <t>1944, 1969-1972</t>
  </si>
  <si>
    <t>Williams (1966), McAnulty (1978), Seager (1981)</t>
  </si>
  <si>
    <t>Black Mountain</t>
  </si>
  <si>
    <t>11,000-55,000</t>
  </si>
  <si>
    <t>?</t>
  </si>
  <si>
    <t>Dunham (1935), McAnulty (1978), Smith (1981), McLemore (1994b)</t>
  </si>
  <si>
    <t>15,000-75,000</t>
  </si>
  <si>
    <t>&lt;100,000</t>
  </si>
  <si>
    <t>Williams et al. (1964), Filsinger (1988)</t>
  </si>
  <si>
    <t>Tonuco Mountain</t>
  </si>
  <si>
    <t>77,200-386,000</t>
  </si>
  <si>
    <t>1919-1935</t>
  </si>
  <si>
    <t>Rothrock et al. (1946), Clippinger (1949), Williams et al. (1966), McAnulty (1978)</t>
  </si>
  <si>
    <t>Tortugas Mountain</t>
  </si>
  <si>
    <t>200,000-1,000,000</t>
  </si>
  <si>
    <t>1919-1943</t>
  </si>
  <si>
    <t>Black Hawk</t>
  </si>
  <si>
    <t>6,000-31,000</t>
  </si>
  <si>
    <t>Richter and Lawerence (1983)</t>
  </si>
  <si>
    <t>Bound Ranch</t>
  </si>
  <si>
    <t>30,000-162,000</t>
  </si>
  <si>
    <t>Gillerman (1964), Williams (1966), Richter and Lawrence (1983)</t>
  </si>
  <si>
    <t>Burro Mountains</t>
  </si>
  <si>
    <t>1,700,000-8,600,000</t>
  </si>
  <si>
    <t>1880-1954</t>
  </si>
  <si>
    <t>Richter and Lawrence (1983)</t>
  </si>
  <si>
    <t>Fierro-Hanover</t>
  </si>
  <si>
    <t>1,000-5,000</t>
  </si>
  <si>
    <t>Fleming</t>
  </si>
  <si>
    <t>Williams (1966)</t>
  </si>
  <si>
    <t xml:space="preserve">Gila Fluorspar </t>
  </si>
  <si>
    <t>470,000-2,350,000</t>
  </si>
  <si>
    <t>1880-1953</t>
  </si>
  <si>
    <t>Gold Hill</t>
  </si>
  <si>
    <t>30,000-150,000</t>
  </si>
  <si>
    <t>1952-1953</t>
  </si>
  <si>
    <t>Malone</t>
  </si>
  <si>
    <t>Gillerman (1964), Williams (1966)</t>
  </si>
  <si>
    <t>Northern Cookes Range</t>
  </si>
  <si>
    <t>630,000-3,150,000</t>
  </si>
  <si>
    <t>1948-1953</t>
  </si>
  <si>
    <t>Ricolite</t>
  </si>
  <si>
    <t>150,000-750,000</t>
  </si>
  <si>
    <t>Steeple Rock</t>
  </si>
  <si>
    <t>110,000-500,000</t>
  </si>
  <si>
    <t>McLemore (1993)</t>
  </si>
  <si>
    <t>Telegraph</t>
  </si>
  <si>
    <t>160,000-800,000</t>
  </si>
  <si>
    <t>1911-1945</t>
  </si>
  <si>
    <t>White Signal</t>
  </si>
  <si>
    <t>1932-1952</t>
  </si>
  <si>
    <t>Muir</t>
  </si>
  <si>
    <t>90,000-400,000</t>
  </si>
  <si>
    <t>1940s, 1952-1953</t>
  </si>
  <si>
    <t>Rothrock et al. (1946), McAnulty (1978)</t>
  </si>
  <si>
    <t>Lordsburg</t>
  </si>
  <si>
    <t>Gillespie  (Red Hill)</t>
  </si>
  <si>
    <t>Zeller and Alper (1965), Williams (1966), McAnulty (1978)</t>
  </si>
  <si>
    <t>24,000-120,000</t>
  </si>
  <si>
    <t>1918-1954</t>
  </si>
  <si>
    <t>Rothrock et al. (1946), Griswold (1961), Williams (1966)</t>
  </si>
  <si>
    <t>Florida Mountains</t>
  </si>
  <si>
    <t>Griswold (1961), McAnulty (1978)</t>
  </si>
  <si>
    <t>Fluorite Ridge</t>
  </si>
  <si>
    <t>930,000-4,650,000</t>
  </si>
  <si>
    <t>1909-1954</t>
  </si>
  <si>
    <t>Rothrock et al. (1946), Griswold (1961)</t>
  </si>
  <si>
    <t>Little Florida Mountains</t>
  </si>
  <si>
    <t>130,000-650,000</t>
  </si>
  <si>
    <t>Lasky (1947), Griswold (1961), Williams et al. (1964)</t>
  </si>
  <si>
    <t>Gallina</t>
  </si>
  <si>
    <t>&lt;1,000</t>
  </si>
  <si>
    <t>Caballo Mountains</t>
  </si>
  <si>
    <t>330,000-1,650,000</t>
  </si>
  <si>
    <t>5,000-25,000</t>
  </si>
  <si>
    <t>Hasonburg</t>
  </si>
  <si>
    <t>&lt;50,000</t>
  </si>
  <si>
    <t>Ladron Mountains</t>
  </si>
  <si>
    <t>&lt;2,500</t>
  </si>
  <si>
    <t xml:space="preserve">TOTAL </t>
  </si>
  <si>
    <t>1880-1978</t>
  </si>
  <si>
    <t>Year</t>
  </si>
  <si>
    <t>Short tons</t>
  </si>
  <si>
    <t>Value</t>
  </si>
  <si>
    <t>includes Nevada</t>
  </si>
  <si>
    <t>includes Nevada, Arizona</t>
  </si>
  <si>
    <t>includes Arizona</t>
  </si>
  <si>
    <t>includes Arizona and Texas</t>
  </si>
  <si>
    <t>Rothrock et al. (1946)</t>
  </si>
  <si>
    <t>Comments</t>
  </si>
  <si>
    <t>Edgewood</t>
  </si>
  <si>
    <t>Shockley</t>
  </si>
  <si>
    <t>DIS035</t>
  </si>
  <si>
    <t>DIS036</t>
  </si>
  <si>
    <t>DIS213</t>
  </si>
  <si>
    <t>DIS211</t>
  </si>
  <si>
    <t>unknown</t>
  </si>
  <si>
    <t>Williams (1965)</t>
  </si>
  <si>
    <t>Smallwood-Baca</t>
  </si>
  <si>
    <t>NMSO0338</t>
  </si>
  <si>
    <t>NMDA0077</t>
  </si>
  <si>
    <t>NMDA0152</t>
  </si>
  <si>
    <t>Dunham (1935), Williams et al. (1964), McLemore (1994)</t>
  </si>
  <si>
    <t>Talmage and Wootton (1937), Rothrock et al. (1946), Williams (1966), Williams et al. (1964), McAnulty (1978), McLemore (1994)</t>
  </si>
  <si>
    <t>Rothrock et al. (1946), Clippinger (1949), Williams et al. (1964), McAnulty (1978)</t>
  </si>
  <si>
    <t>1951-1960</t>
  </si>
  <si>
    <t>DIS242</t>
  </si>
  <si>
    <t>DIS002</t>
  </si>
  <si>
    <t>DIS004</t>
  </si>
  <si>
    <t>DIS010</t>
  </si>
  <si>
    <t>DIS017</t>
  </si>
  <si>
    <t>DIS030</t>
  </si>
  <si>
    <t>DIS100</t>
  </si>
  <si>
    <t>DIS032</t>
  </si>
  <si>
    <t>DIS044</t>
  </si>
  <si>
    <t>DIS045</t>
  </si>
  <si>
    <t>DIS046</t>
  </si>
  <si>
    <t>DIS054</t>
  </si>
  <si>
    <t>DIS055</t>
  </si>
  <si>
    <t>DIS057</t>
  </si>
  <si>
    <t>DIS058</t>
  </si>
  <si>
    <t>DIS060</t>
  </si>
  <si>
    <t>DIS061</t>
  </si>
  <si>
    <t>Northern Cooks Range</t>
  </si>
  <si>
    <t>DIS063</t>
  </si>
  <si>
    <t>DIS066</t>
  </si>
  <si>
    <t>DIS067</t>
  </si>
  <si>
    <t>DIS068</t>
  </si>
  <si>
    <t>DIS084</t>
  </si>
  <si>
    <t>DIS082</t>
  </si>
  <si>
    <t>Lasky (1938), Rothrock et al. (1946); Richter and Lawrence (1983)</t>
  </si>
  <si>
    <t>DIS079</t>
  </si>
  <si>
    <t>DIS092</t>
  </si>
  <si>
    <t>Gallinas Mountains</t>
  </si>
  <si>
    <t>DIS105</t>
  </si>
  <si>
    <t>Cooks Peak</t>
  </si>
  <si>
    <t>DIS106</t>
  </si>
  <si>
    <t>DIS107</t>
  </si>
  <si>
    <t>DIS108</t>
  </si>
  <si>
    <t>DIS144</t>
  </si>
  <si>
    <t>DIS190</t>
  </si>
  <si>
    <t>DIS192</t>
  </si>
  <si>
    <t>Cuchillo Negro</t>
  </si>
  <si>
    <t>DIS218</t>
  </si>
  <si>
    <t xml:space="preserve">Coyote Canyon </t>
  </si>
  <si>
    <t>Bernalillo</t>
  </si>
  <si>
    <t>RGR</t>
  </si>
  <si>
    <t>Ba, F</t>
  </si>
  <si>
    <t>DIS007</t>
  </si>
  <si>
    <t xml:space="preserve">Mogollon </t>
  </si>
  <si>
    <t>Catron</t>
  </si>
  <si>
    <t>volcanic-epithermal vein</t>
  </si>
  <si>
    <t>Catron, Grant</t>
  </si>
  <si>
    <t>volcanic-epithermal vein, fluorite veins</t>
  </si>
  <si>
    <t>F</t>
  </si>
  <si>
    <t xml:space="preserve">Zuni Mountains </t>
  </si>
  <si>
    <t>Cibola</t>
  </si>
  <si>
    <t>fluorite veins</t>
  </si>
  <si>
    <t>DIS024</t>
  </si>
  <si>
    <t xml:space="preserve">Bear Canyon </t>
  </si>
  <si>
    <t>Doña Ana</t>
  </si>
  <si>
    <t>DIS025</t>
  </si>
  <si>
    <t>Black Mountain No. 1</t>
  </si>
  <si>
    <t>DIS029</t>
  </si>
  <si>
    <t>Northern Franklin Mountains</t>
  </si>
  <si>
    <t>Organ Mountains</t>
  </si>
  <si>
    <t>RGR, fluorite veins</t>
  </si>
  <si>
    <t>DIS031</t>
  </si>
  <si>
    <t>Potrillo Mountains</t>
  </si>
  <si>
    <t>Rincon</t>
  </si>
  <si>
    <t>Doña Ana, Sierra</t>
  </si>
  <si>
    <t>DIS033</t>
  </si>
  <si>
    <t>San Andrecito</t>
  </si>
  <si>
    <t>DIS034</t>
  </si>
  <si>
    <t xml:space="preserve">San Andres Canyon </t>
  </si>
  <si>
    <t xml:space="preserve">Tonuco Mountain </t>
  </si>
  <si>
    <t>DIS043</t>
  </si>
  <si>
    <t>Central</t>
  </si>
  <si>
    <t>Grant</t>
  </si>
  <si>
    <t>Laramide polymetallic vein</t>
  </si>
  <si>
    <t>Ba</t>
  </si>
  <si>
    <t xml:space="preserve">Black Hawk </t>
  </si>
  <si>
    <t xml:space="preserve">Bound Ranch </t>
  </si>
  <si>
    <t>Laramide polymetallic vein, fluorite veins</t>
  </si>
  <si>
    <t xml:space="preserve">Burro Mountains </t>
  </si>
  <si>
    <t>Laramide polymetallic vein, fluorite veins, volcanic-epithermal vein</t>
  </si>
  <si>
    <t>DIS048</t>
  </si>
  <si>
    <t>Cap Rock Mountain</t>
  </si>
  <si>
    <t>DIS049</t>
  </si>
  <si>
    <t xml:space="preserve">Carpenter </t>
  </si>
  <si>
    <t>DIS053</t>
  </si>
  <si>
    <t>Eureka</t>
  </si>
  <si>
    <t>Grant, Hidalgo</t>
  </si>
  <si>
    <t>DIS056</t>
  </si>
  <si>
    <t>Georgetown</t>
  </si>
  <si>
    <t>carbonate-hosted silver-manganese (Pb) replacement</t>
  </si>
  <si>
    <t>Laramide polymetallic veins</t>
  </si>
  <si>
    <t>DIS062</t>
  </si>
  <si>
    <t xml:space="preserve">Piños Altos </t>
  </si>
  <si>
    <t>Laramide polymetalic veins</t>
  </si>
  <si>
    <t xml:space="preserve">Ricolite </t>
  </si>
  <si>
    <t>DIS078</t>
  </si>
  <si>
    <t>Fremont</t>
  </si>
  <si>
    <t>Hidalgo, Luna</t>
  </si>
  <si>
    <t>Gillespie</t>
  </si>
  <si>
    <t>Hidalgo</t>
  </si>
  <si>
    <t>RGR, volcanic-epithermal vein</t>
  </si>
  <si>
    <t>DIS080</t>
  </si>
  <si>
    <t>San Simon</t>
  </si>
  <si>
    <t>Laramide polymetallic veins, fluorite veins</t>
  </si>
  <si>
    <t>DIS086</t>
  </si>
  <si>
    <t>Animas</t>
  </si>
  <si>
    <t>DIS087</t>
  </si>
  <si>
    <t>Silver Tip</t>
  </si>
  <si>
    <t>DIS088</t>
  </si>
  <si>
    <t>Sylvanite</t>
  </si>
  <si>
    <t>DIS091</t>
  </si>
  <si>
    <t>Capitan Mountains</t>
  </si>
  <si>
    <t>Lincoln</t>
  </si>
  <si>
    <t>Great Plains margin-REE-Th- U veins</t>
  </si>
  <si>
    <t>DIS102</t>
  </si>
  <si>
    <t>Camel Mountain-Eagle Nest</t>
  </si>
  <si>
    <t>Doña Ana, Luna</t>
  </si>
  <si>
    <t>DIS104</t>
  </si>
  <si>
    <t>Cooks Range Manganese</t>
  </si>
  <si>
    <t>Luna</t>
  </si>
  <si>
    <t>epithermal manganese</t>
  </si>
  <si>
    <t xml:space="preserve">Little Florida Mountains </t>
  </si>
  <si>
    <t>DIS109</t>
  </si>
  <si>
    <t>Old Hadley</t>
  </si>
  <si>
    <t>DIS113</t>
  </si>
  <si>
    <t>Tres Hermanas</t>
  </si>
  <si>
    <t>pollymetallic vein</t>
  </si>
  <si>
    <t>DIS114</t>
  </si>
  <si>
    <t>Victorio</t>
  </si>
  <si>
    <t>Mo-W-Be contact-metasomatic deposits</t>
  </si>
  <si>
    <t>DIS132</t>
  </si>
  <si>
    <t>Three Rivers</t>
  </si>
  <si>
    <t>Otero</t>
  </si>
  <si>
    <t>DIS136</t>
  </si>
  <si>
    <t>San Jon</t>
  </si>
  <si>
    <t>Quay</t>
  </si>
  <si>
    <t xml:space="preserve">sedimentary-copper </t>
  </si>
  <si>
    <t>DIS139</t>
  </si>
  <si>
    <t>Bromide No. 2</t>
  </si>
  <si>
    <t>Rio Arriba</t>
  </si>
  <si>
    <t>REE-Th-U veins</t>
  </si>
  <si>
    <t>DIS143</t>
  </si>
  <si>
    <t xml:space="preserve">El Rito </t>
  </si>
  <si>
    <t xml:space="preserve">fluorite veins </t>
  </si>
  <si>
    <t xml:space="preserve">Gallina </t>
  </si>
  <si>
    <t>Rio Arriba, Sandoval</t>
  </si>
  <si>
    <t>fluorite veins ?</t>
  </si>
  <si>
    <t>DIS161</t>
  </si>
  <si>
    <t>El Porvenir</t>
  </si>
  <si>
    <t>San Miguel</t>
  </si>
  <si>
    <t>Vein and replacement deposits in Proterozoic rocks</t>
  </si>
  <si>
    <t>DIS178</t>
  </si>
  <si>
    <t xml:space="preserve">Placitas </t>
  </si>
  <si>
    <t>Bernalillo, Sandoval</t>
  </si>
  <si>
    <t>DIS182</t>
  </si>
  <si>
    <t xml:space="preserve">El Cuervo Butte </t>
  </si>
  <si>
    <t>Santa Fe</t>
  </si>
  <si>
    <t xml:space="preserve">Caballo Mountains </t>
  </si>
  <si>
    <t>Sierra</t>
  </si>
  <si>
    <t>DIS191</t>
  </si>
  <si>
    <t xml:space="preserve">Chloride </t>
  </si>
  <si>
    <t>Sierra, Catron</t>
  </si>
  <si>
    <t>Sierra, Socorro</t>
  </si>
  <si>
    <t>DIS193</t>
  </si>
  <si>
    <t>Fra Cristobal</t>
  </si>
  <si>
    <t>DIS194</t>
  </si>
  <si>
    <t>San Mateo Mountains</t>
  </si>
  <si>
    <t>DIS201</t>
  </si>
  <si>
    <t>Macho</t>
  </si>
  <si>
    <t>DIS203</t>
  </si>
  <si>
    <t xml:space="preserve">Salinas Peak </t>
  </si>
  <si>
    <t>DIS206</t>
  </si>
  <si>
    <t>Abbe Spring</t>
  </si>
  <si>
    <t>Socorro</t>
  </si>
  <si>
    <t>DIS209</t>
  </si>
  <si>
    <t>Cat Mountain</t>
  </si>
  <si>
    <t>DIS210</t>
  </si>
  <si>
    <t>Chupadera Mountains</t>
  </si>
  <si>
    <t xml:space="preserve">carbonatite </t>
  </si>
  <si>
    <t xml:space="preserve">Chupadero </t>
  </si>
  <si>
    <t>DIS212</t>
  </si>
  <si>
    <t xml:space="preserve">Council Rock </t>
  </si>
  <si>
    <t xml:space="preserve">Hansonburg </t>
  </si>
  <si>
    <t>DIS215</t>
  </si>
  <si>
    <t>Hop Canyon</t>
  </si>
  <si>
    <t>DIS217</t>
  </si>
  <si>
    <t>Joyita Hills</t>
  </si>
  <si>
    <t>DIS219</t>
  </si>
  <si>
    <t>Lemitar Mountains</t>
  </si>
  <si>
    <t>carbonatite, RGR</t>
  </si>
  <si>
    <t>DIS220</t>
  </si>
  <si>
    <t>Luis Lopez</t>
  </si>
  <si>
    <t>DIS221</t>
  </si>
  <si>
    <t>Magdalena</t>
  </si>
  <si>
    <t>DIS222</t>
  </si>
  <si>
    <t>Mockingbird Gap</t>
  </si>
  <si>
    <t>Socorro, Sierra</t>
  </si>
  <si>
    <t>DIS223</t>
  </si>
  <si>
    <t xml:space="preserve">North Magdalena </t>
  </si>
  <si>
    <t>DIS225</t>
  </si>
  <si>
    <t xml:space="preserve">Rosedale </t>
  </si>
  <si>
    <t>DIS229</t>
  </si>
  <si>
    <t>Socorro Peak</t>
  </si>
  <si>
    <t>DIS236</t>
  </si>
  <si>
    <t xml:space="preserve">Picuris </t>
  </si>
  <si>
    <t>Taos</t>
  </si>
  <si>
    <t>DIS237</t>
  </si>
  <si>
    <t>Questa</t>
  </si>
  <si>
    <t>porphyry molybdenum (tungsten)</t>
  </si>
  <si>
    <t>DIS238</t>
  </si>
  <si>
    <t>Red River</t>
  </si>
  <si>
    <t>Torrance</t>
  </si>
  <si>
    <t>DIS254</t>
  </si>
  <si>
    <t>Salado Mountains</t>
  </si>
  <si>
    <t>Worksheet Tab Name</t>
  </si>
  <si>
    <t>Tab Description</t>
  </si>
  <si>
    <t>Field Definitions</t>
  </si>
  <si>
    <t>Workbook Version</t>
  </si>
  <si>
    <t>Federal Register List of 35 Minerals Critical to the U.S.</t>
  </si>
  <si>
    <t>https://www.federalregister.gov/documents/2018/05/18/2018-10667/final-list-of-critical-minerals-2018</t>
  </si>
  <si>
    <t>aluminum (bauxite)</t>
  </si>
  <si>
    <t xml:space="preserve"> manganese</t>
  </si>
  <si>
    <t xml:space="preserve"> antimony</t>
  </si>
  <si>
    <t xml:space="preserve"> niobium</t>
  </si>
  <si>
    <t xml:space="preserve"> arsenic</t>
  </si>
  <si>
    <t xml:space="preserve"> platinum group metals</t>
  </si>
  <si>
    <t xml:space="preserve"> barite</t>
  </si>
  <si>
    <t xml:space="preserve"> potash</t>
  </si>
  <si>
    <t xml:space="preserve"> beryllium</t>
  </si>
  <si>
    <t xml:space="preserve"> the rare earth elements group</t>
  </si>
  <si>
    <t xml:space="preserve"> bismuth</t>
  </si>
  <si>
    <t xml:space="preserve"> rhenium</t>
  </si>
  <si>
    <t xml:space="preserve"> cesium</t>
  </si>
  <si>
    <t xml:space="preserve"> rubidium</t>
  </si>
  <si>
    <t xml:space="preserve"> chromium</t>
  </si>
  <si>
    <t xml:space="preserve"> scandium</t>
  </si>
  <si>
    <t xml:space="preserve"> cobalt</t>
  </si>
  <si>
    <t xml:space="preserve"> strontium</t>
  </si>
  <si>
    <t xml:space="preserve"> fluorspar</t>
  </si>
  <si>
    <t xml:space="preserve"> tantalum</t>
  </si>
  <si>
    <t xml:space="preserve"> gallium</t>
  </si>
  <si>
    <t xml:space="preserve"> tellurium</t>
  </si>
  <si>
    <t xml:space="preserve"> germanium</t>
  </si>
  <si>
    <t xml:space="preserve"> tin</t>
  </si>
  <si>
    <t xml:space="preserve"> graphite (natural)</t>
  </si>
  <si>
    <t xml:space="preserve"> titanium</t>
  </si>
  <si>
    <t xml:space="preserve"> hafnium</t>
  </si>
  <si>
    <t xml:space="preserve"> tungsten</t>
  </si>
  <si>
    <t xml:space="preserve"> helium</t>
  </si>
  <si>
    <t xml:space="preserve"> uranium</t>
  </si>
  <si>
    <t xml:space="preserve"> indium</t>
  </si>
  <si>
    <t xml:space="preserve"> vanadium</t>
  </si>
  <si>
    <t xml:space="preserve"> lithium</t>
  </si>
  <si>
    <t xml:space="preserve"> zirconium</t>
  </si>
  <si>
    <t xml:space="preserve"> magnesium</t>
  </si>
  <si>
    <t>Historic  Mineral Production for New Mexico</t>
  </si>
  <si>
    <t>Data Requirements</t>
  </si>
  <si>
    <t xml:space="preserve">Information must be publicly available </t>
  </si>
  <si>
    <t xml:space="preserve">Date: December 27, 2020 </t>
  </si>
  <si>
    <t>NMBGMR contact</t>
  </si>
  <si>
    <t>Virginia T. McLemore</t>
  </si>
  <si>
    <t>virginia.mclemore@nmt.edu</t>
  </si>
  <si>
    <t>575-835-5521</t>
  </si>
  <si>
    <t>Field Name</t>
  </si>
  <si>
    <t>Definition</t>
  </si>
  <si>
    <t>Reference citation</t>
  </si>
  <si>
    <t xml:space="preserve">Field definitions </t>
  </si>
  <si>
    <t>MineProduction</t>
  </si>
  <si>
    <t>Fluorite_by_year</t>
  </si>
  <si>
    <t>Fluorite production by year from 1909 to 1943 from New Mexico</t>
  </si>
  <si>
    <t>BariteProductionByDistrict</t>
  </si>
  <si>
    <t>% U.S. total output</t>
  </si>
  <si>
    <t>Average $ per short ton</t>
  </si>
  <si>
    <t>County</t>
  </si>
  <si>
    <t>District</t>
  </si>
  <si>
    <t>New Mexico Bureau of Geology and Mineral Resources</t>
  </si>
  <si>
    <t>Principal Senior Economic Geologist</t>
  </si>
  <si>
    <t>New Mexico Institute of Mining and Technology</t>
  </si>
  <si>
    <t>801 Leroy Pl</t>
  </si>
  <si>
    <t>Socorro, NM 87801</t>
  </si>
  <si>
    <t>FluoriteProductionByDistrict</t>
  </si>
  <si>
    <t>BaFDistrict</t>
  </si>
  <si>
    <t>ReferenceCitations</t>
  </si>
  <si>
    <t>McAnulty, W.N, 1978, Fluorspar in New Mexico: New Mexico Bureau of Mines and Mineral Resources, Memoir 34, 64 p.</t>
  </si>
  <si>
    <t>Williams, F. E., 1966, Fluorspar deposits of New Mexico:  U. S. Bureau of Mines Information Circular 8307, 143 p.</t>
  </si>
  <si>
    <t>Dunham, C. K., 1935, The geology of the Organ Mountains: New Mexico Bureau of Mining and Mineral Resources: Bulletin 11, 272 p.</t>
  </si>
  <si>
    <t>McLemore, V.T., 1994, Summary of the mineral resources in the San Andres and Organ Mountains, south-central New Mexico; in Field Guide to the Paleozoic section of the San Andres Mountains: PBS-SEPM Publication No. 94-34, p. 143-153.</t>
  </si>
  <si>
    <t>Seager, W. R., 1981, Geology of the Organ Mountains and southern San Andres Mountains, New Mexico: New Mexico Bureau of Mines and Mineral Resources, Memoir 36, 97 p.</t>
  </si>
  <si>
    <t>Dunham (1935), McAnulty (1978), Smith (1981), McLemore (1994)</t>
  </si>
  <si>
    <t>Smith, T.J., 1981, Barite in the White Sands Missile Range: New Mexico Geology, v. 3, p. 1-5.</t>
  </si>
  <si>
    <t>Talmage, S.B., and Wootton, T.P., 1937, The non-metallic mineral resources of New Mexico and their economic features (exclusive of fuels): New Mexico Bureau of Mines and Mineral Resources Bulletin 12, 159 p.</t>
  </si>
  <si>
    <t>Rothrock, H. E., Johnson, C. H., and Hahn, A. D., 1946, Fluorspar resources in New Mexico: New Mexico Bureau of Mines and Mineral Resources, Bulletin 21, 245 p.</t>
  </si>
  <si>
    <t>Williams, F.E, Fillo, P.V., and Bloom, P.A., 1964, Barite deposits of New Mexico, New Mexico Bureau of Mines and Mineral Resources, Circular 76, 46 p.</t>
  </si>
  <si>
    <t>Filsinger, B., 1988, Geology and genesis of the Palm Park and Horseshoe barite deposits, southern Caballo Mountains, Doña Ana County, New Mexico [M. S. thesis]: University of Texas at El Paso, 250 p.</t>
  </si>
  <si>
    <t>Clippinger, D.M., 1949, Barite in New Mexico: New Mexico Bureau of Mines and Mineral Resources, Circular 21, 28 p.</t>
  </si>
  <si>
    <t>Richter, D. H., and Lawrence, V. A., 1983, Mineral deposit map of the Silver City 1° x 2° quadrangle, New Mexico and Arizona: U. S. Geological Survey, Miscellaneous Investigations Series Map I-1310-B, scale 1:250,000.</t>
  </si>
  <si>
    <t>Gillerman, E., 1964, Mineral deposits of western Grant County, New Mexico: New Mexico Bureau of Mines and Mineral Resources, Bulletin 83, 213 p.</t>
  </si>
  <si>
    <t>McLemore, V. T., 1993, Geology and geochemistry of the mineralization and alteration in the Steeple Rock district, Grant County, New Mexico and Greenlee County, Arizona [Ph.D. dissertation]: El Paso, University of Texas at El Paso; also New Mexico Bureau of Mines and Mineral Resources, Open File Report 397, 526 p.</t>
  </si>
  <si>
    <t>Lasky, S. G., 1938, Geology and ore deposits of the Lordsburg mining district, Hidalgo County, New Mexico: U. S. Geological Survey, Bulletin 885, 62 p.</t>
  </si>
  <si>
    <t>Lasky (1938), Rothrock et al. (1946), Richter and Lawrence (1985)</t>
  </si>
  <si>
    <t>Zeller, R. A., Jr., and Alper, A. M., 1965, Geology of the Walnut Wells quadrangle, Hidalgo County, New Mexico: New Mexico Bureau of Mines and Mineral Resources, Bulletin 84, 105 p.</t>
  </si>
  <si>
    <t>Griswold, G.B., 1961, Mineral deposits of Luna County, New Mexico: New Mexico Bureau of Mines and Mineral Resources, Bulletin 72, 157 p.</t>
  </si>
  <si>
    <t>McLemore (1984)</t>
  </si>
  <si>
    <t>Lasky, S.G., 1947, Geology and ore deposits of the Little Hatchet Mountains, Hidalgo and Grant Counties, New Mexico: U.S. Geological Survey, Professional Paper 208, 101 p.</t>
  </si>
  <si>
    <t>McLemore, V. T., 1984, Preliminary report on the geology and mineral-resource potential of Torrance County, New Mexico: New Mexico Bureau of Mines and Mineral Resources, Open-file Report OF-192, 211 pp.</t>
  </si>
  <si>
    <t>District Name</t>
  </si>
  <si>
    <t xml:space="preserve">DIS030 </t>
  </si>
  <si>
    <t>District ID</t>
  </si>
  <si>
    <t>Mine ID</t>
  </si>
  <si>
    <t>Type of Deposit</t>
  </si>
  <si>
    <t>Commodity</t>
  </si>
  <si>
    <t>Citations of references</t>
  </si>
  <si>
    <t>McLemore, V.T., 2017, Mining districts and prospect areas of New Mexico: New Mexico Bureau of Geology and Mineral Resources, Resource Map 24, 65 p., scale 1:1,000,000.</t>
  </si>
  <si>
    <t>Mine Name</t>
  </si>
  <si>
    <t xml:space="preserve">Rincon </t>
  </si>
  <si>
    <t>Palm Park, Horseshoe</t>
  </si>
  <si>
    <t>Known barite and fluorite production by mines and districts in New Mexico</t>
  </si>
  <si>
    <t>Barite production by district (District boundaries at McLemore (2017) (https://geoinfo.nmt.edu/repository/index.cfml?rid=20170001))</t>
  </si>
  <si>
    <t>Fluorite production by district (District boundaries at McLemore (2017) (https://geoinfo.nmt.edu/repository/index.cfml?rid=20170001))</t>
  </si>
  <si>
    <t>List of barite and fluorite districts (District boundaries at McLemore (2017) (https://geoinfo.nmt.edu/repository/index.cfml?rid=20170001)). Not all districts have produced barite or fluorite.</t>
  </si>
  <si>
    <t>Barite Production (short tons)</t>
  </si>
  <si>
    <t>Fluorite Production (short tons)</t>
  </si>
  <si>
    <t>Period of production</t>
  </si>
  <si>
    <t>Cummulative estimated production ($)</t>
  </si>
  <si>
    <t>mine identification number from the New Mexico Mines Database</t>
  </si>
  <si>
    <t>district identification number from the New Mexico Mines Database (McLemore, 2017)</t>
  </si>
  <si>
    <t>County where mine or district is located in</t>
  </si>
  <si>
    <t>Common name of district (McLemore, 2017)</t>
  </si>
  <si>
    <t>Common name of mine</t>
  </si>
  <si>
    <t>reported barite production in short tons</t>
  </si>
  <si>
    <t>reported fluorite production in short tons</t>
  </si>
  <si>
    <t>cummulative estimated barite and fluorite prodution in dollars</t>
  </si>
  <si>
    <t>Years production occurred</t>
  </si>
  <si>
    <t>Citation found in tab ReferenceCitations</t>
  </si>
  <si>
    <t>Year of production</t>
  </si>
  <si>
    <t>Value of production</t>
  </si>
  <si>
    <t>Production in short tons</t>
  </si>
  <si>
    <t>Average dollar per short ton</t>
  </si>
  <si>
    <t>Percentage of New Mexico prodution of total U.S. output</t>
  </si>
  <si>
    <t>Any other information</t>
  </si>
  <si>
    <t>Type of barite or fluorite deposit present (after McLemore and Austin, 2017)</t>
  </si>
  <si>
    <t>Barite or fluorite or both</t>
  </si>
  <si>
    <t xml:space="preserve">DIS024 </t>
  </si>
  <si>
    <t>NMDA0019</t>
  </si>
  <si>
    <t>NMDA0056</t>
  </si>
  <si>
    <t xml:space="preserve">DIS032 </t>
  </si>
  <si>
    <t>NMDA0202</t>
  </si>
  <si>
    <t>Stevens</t>
  </si>
  <si>
    <t>Bear Canyon</t>
  </si>
  <si>
    <t>Tennessee</t>
  </si>
  <si>
    <t>Golden Lily</t>
  </si>
  <si>
    <t>Ruby</t>
  </si>
  <si>
    <t xml:space="preserve">Organ Mountains </t>
  </si>
  <si>
    <t xml:space="preserve">Edgewood </t>
  </si>
  <si>
    <t>Mine</t>
  </si>
  <si>
    <t>Palm Park</t>
  </si>
  <si>
    <t>Filsinger (1988)</t>
  </si>
  <si>
    <t>Amount of ore (short tons)</t>
  </si>
  <si>
    <t>Type of reserve</t>
  </si>
  <si>
    <t>Historic</t>
  </si>
  <si>
    <t>Historic (inferred and indicated)</t>
  </si>
  <si>
    <t>1949-1950</t>
  </si>
  <si>
    <t>1951-1958</t>
  </si>
  <si>
    <t>Total</t>
  </si>
  <si>
    <t>Williams et al. (1964)</t>
  </si>
  <si>
    <t>Red Cloud</t>
  </si>
  <si>
    <t>Julihan and Moon (1945)</t>
  </si>
  <si>
    <t>Julihan, C.E. and Moon, L.B., 1945, Summary of Bureau of Mines exploration projects on deposits of raw material Resources for steel production: U.S. Bureau of Mines, Report of Investigations, RI3801, 41 p.</t>
  </si>
  <si>
    <t>1 to 3</t>
  </si>
  <si>
    <t>Grade of Fluorite %</t>
  </si>
  <si>
    <t>Grade of Barite %</t>
  </si>
  <si>
    <t>NMBE0050</t>
  </si>
  <si>
    <t>Blackbird</t>
  </si>
  <si>
    <t>Galena King</t>
  </si>
  <si>
    <t>NMBE0054</t>
  </si>
  <si>
    <t>1920s</t>
  </si>
  <si>
    <t>Red Hill</t>
  </si>
  <si>
    <t>NMBE0070</t>
  </si>
  <si>
    <t xml:space="preserve">Blue Rock </t>
  </si>
  <si>
    <t>NMCA0148</t>
  </si>
  <si>
    <t xml:space="preserve">Huckleberry </t>
  </si>
  <si>
    <t>NMCA0163</t>
  </si>
  <si>
    <t>Mogollon</t>
  </si>
  <si>
    <t>1934-1944</t>
  </si>
  <si>
    <t>Sacaton</t>
  </si>
  <si>
    <t>NMCA0150</t>
  </si>
  <si>
    <t>Wytcherly</t>
  </si>
  <si>
    <t>NMCA0146</t>
  </si>
  <si>
    <t>NMDA0046</t>
  </si>
  <si>
    <t>Bishop Cap</t>
  </si>
  <si>
    <t>1927-133</t>
  </si>
  <si>
    <t>1945-1949</t>
  </si>
  <si>
    <t>1918-1935</t>
  </si>
  <si>
    <t>NMDA0223</t>
  </si>
  <si>
    <t>Tonuco</t>
  </si>
  <si>
    <t>Tortugas</t>
  </si>
  <si>
    <t>NMDA0228</t>
  </si>
  <si>
    <t>1920-1943</t>
  </si>
  <si>
    <t>20,000-100,000</t>
  </si>
  <si>
    <t>Bonita</t>
  </si>
  <si>
    <t>Zorro</t>
  </si>
  <si>
    <t>NMCI0138</t>
  </si>
  <si>
    <t>1942-1949</t>
  </si>
  <si>
    <t>NMCI0136</t>
  </si>
  <si>
    <t>1946-1949</t>
  </si>
  <si>
    <t>Irene 2</t>
  </si>
  <si>
    <t>1942-1959</t>
  </si>
  <si>
    <t>Grants 1</t>
  </si>
  <si>
    <t>NMCI0123</t>
  </si>
  <si>
    <t>NMCI0128</t>
  </si>
  <si>
    <t>21, 27</t>
  </si>
  <si>
    <t>NMCI0128, NMCI0130</t>
  </si>
  <si>
    <t>1918-1952</t>
  </si>
  <si>
    <t>Mirabel, Porter-Mirabal</t>
  </si>
  <si>
    <t>NMCI0025, NMCI0131</t>
  </si>
  <si>
    <t>NMCI0153</t>
  </si>
  <si>
    <t>1940-1951</t>
  </si>
  <si>
    <t>Bonnekey North</t>
  </si>
  <si>
    <t>NMCI0126</t>
  </si>
  <si>
    <t>1932-1950</t>
  </si>
  <si>
    <t>NMDA0023</t>
  </si>
  <si>
    <t>NMDA0051</t>
  </si>
  <si>
    <t>Devil's Canyon (White Spar)</t>
  </si>
  <si>
    <t>1932-1934</t>
  </si>
  <si>
    <t>American</t>
  </si>
  <si>
    <t>NMGR0268</t>
  </si>
  <si>
    <t>Gillerman (1964), Williams (1966), Richter and Lawrence (1983), McAnulty (1980)</t>
  </si>
  <si>
    <t>Ash Spring Canyon</t>
  </si>
  <si>
    <t>NMGR0374</t>
  </si>
  <si>
    <t>Williams (1966), McAnulty (1980)</t>
  </si>
  <si>
    <t>Big Spar</t>
  </si>
  <si>
    <t>NMGR0395</t>
  </si>
  <si>
    <t>Huckleberry (Whitewater)</t>
  </si>
  <si>
    <t>Historic (indicated)</t>
  </si>
  <si>
    <t>Reference</t>
  </si>
  <si>
    <t>Historic (proven)</t>
  </si>
  <si>
    <t xml:space="preserve">Great Eagle Fluorspar </t>
  </si>
  <si>
    <t>NMGR0433</t>
  </si>
  <si>
    <t>Nakaye</t>
  </si>
  <si>
    <t>NMSI0507</t>
  </si>
  <si>
    <t>Alvarez</t>
  </si>
  <si>
    <t>NMSI0008</t>
  </si>
  <si>
    <t>Historic (inferred)</t>
  </si>
  <si>
    <t>Red Star</t>
  </si>
  <si>
    <t>NMSI0073</t>
  </si>
  <si>
    <t>Historic (probable)</t>
  </si>
  <si>
    <t>Gar Spar</t>
  </si>
  <si>
    <t>15,000-20,000</t>
  </si>
  <si>
    <t>South Hill</t>
  </si>
  <si>
    <t>NMSI1045</t>
  </si>
  <si>
    <t>White Eagle</t>
  </si>
  <si>
    <t>Total historic</t>
  </si>
  <si>
    <t>Weissenborn (1943)</t>
  </si>
  <si>
    <t>Weissenborn, A.E., 1943, Ore reserves at the Navajo fluorspar mines near Grants, Valencia County, New Mexico: U.S. Geological Survey, Open-file report 44-4, 24 p.</t>
  </si>
  <si>
    <t>Huskinson (1975)</t>
  </si>
  <si>
    <t>Huskinson, E.J.,Jr., 1975, Geology and fluorspar deposits of the Chise fluorspar district, Sierra Cunty, New Mexico [M.S. thesis]: University of texas at El Paso, 124 p.</t>
  </si>
  <si>
    <t>Lamarre (1974)</t>
  </si>
  <si>
    <t>Lamarre, A.L., 1974, Fluorite in jasperoid of the Salado Mountains, Sierra County, New mexico; Significance to metallogeny of the western U.S. [M.S. thesis]: University of Western Ontario, Ontario, Canada, 166 p.</t>
  </si>
  <si>
    <t>NMLI0040</t>
  </si>
  <si>
    <t>1949-1979</t>
  </si>
  <si>
    <t>NMTO0007</t>
  </si>
  <si>
    <t>McAnulty (1978), Lamarre (1974)</t>
  </si>
  <si>
    <t>Cookes Peak</t>
  </si>
  <si>
    <t>Deposit site must have a verified latitude-longitude location, see McLemore (2017) for GIS shape files (https://geoinfo.nmt.edu/repository/index.cfml?rid=20170001)</t>
  </si>
  <si>
    <t>Total 1909-1959</t>
  </si>
  <si>
    <t>NMDA0202, NMDA0205</t>
  </si>
  <si>
    <t>NMGR0110</t>
  </si>
  <si>
    <t>Aguilar (Blue Benny)</t>
  </si>
  <si>
    <t>1944-1945</t>
  </si>
  <si>
    <t>NMGR0767</t>
  </si>
  <si>
    <t>Blue Bird</t>
  </si>
  <si>
    <t>Blue Spar</t>
  </si>
  <si>
    <t>NMGR0397</t>
  </si>
  <si>
    <t>1946-1948</t>
  </si>
  <si>
    <t>NMGR0287</t>
  </si>
  <si>
    <t>Burro Chief</t>
  </si>
  <si>
    <t>1880-1948</t>
  </si>
  <si>
    <t>McAnulty (1978), Richter and Lawrence (1983)</t>
  </si>
  <si>
    <t>NMGR0030</t>
  </si>
  <si>
    <t>Clum</t>
  </si>
  <si>
    <t>1885-1972</t>
  </si>
  <si>
    <t>Foster</t>
  </si>
  <si>
    <t>NMGR0399</t>
  </si>
  <si>
    <t>1885-1953</t>
  </si>
  <si>
    <t xml:space="preserve">Continental </t>
  </si>
  <si>
    <t>NMGR0270</t>
  </si>
  <si>
    <t>Cottonwood Canyon</t>
  </si>
  <si>
    <t>NMGR0376</t>
  </si>
  <si>
    <t>Fenceline</t>
  </si>
  <si>
    <t>NMGR0272</t>
  </si>
  <si>
    <t>Grandview</t>
  </si>
  <si>
    <t>NMGR0273</t>
  </si>
  <si>
    <t>Green Spar</t>
  </si>
  <si>
    <t>NMGR0400</t>
  </si>
  <si>
    <t>1949-1953</t>
  </si>
  <si>
    <t xml:space="preserve">Gold Spar </t>
  </si>
  <si>
    <t>NMGR0494</t>
  </si>
  <si>
    <t>NMGR0423</t>
  </si>
  <si>
    <t>Hope</t>
  </si>
  <si>
    <t xml:space="preserve">Hummingbird </t>
  </si>
  <si>
    <t>NMGR0468</t>
  </si>
  <si>
    <t>1947-1953</t>
  </si>
  <si>
    <t>Last Chance</t>
  </si>
  <si>
    <t>NMGR0401</t>
  </si>
  <si>
    <t xml:space="preserve">Leta Lynn </t>
  </si>
  <si>
    <t>NMGR0449</t>
  </si>
  <si>
    <t xml:space="preserve">Mohawk Fluorspar </t>
  </si>
  <si>
    <t>NMGR0451</t>
  </si>
  <si>
    <t>1940-1972</t>
  </si>
  <si>
    <t>Linda Vista</t>
  </si>
  <si>
    <t>NMGR0334</t>
  </si>
  <si>
    <t xml:space="preserve">Long Lost Brother </t>
  </si>
  <si>
    <t>NMGR0253</t>
  </si>
  <si>
    <t>1943-1944</t>
  </si>
  <si>
    <t>Moneymaker</t>
  </si>
  <si>
    <t>NMGR0481</t>
  </si>
  <si>
    <t>Powell</t>
  </si>
  <si>
    <t>NMGR0455</t>
  </si>
  <si>
    <t>Purple Heart</t>
  </si>
  <si>
    <t>NMGR0066</t>
  </si>
  <si>
    <t>1947-1978</t>
  </si>
  <si>
    <t xml:space="preserve">Rainbow </t>
  </si>
  <si>
    <t>NMGR0498</t>
  </si>
  <si>
    <t>Reed</t>
  </si>
  <si>
    <t>1951-1954</t>
  </si>
  <si>
    <t>NMGR0072</t>
  </si>
  <si>
    <t xml:space="preserve">Shrine Fluorspar </t>
  </si>
  <si>
    <t>1936-1954</t>
  </si>
  <si>
    <t>NMGR0315</t>
  </si>
  <si>
    <t>Greenlee</t>
  </si>
  <si>
    <t>Arizona</t>
  </si>
  <si>
    <t>Fourth of July</t>
  </si>
  <si>
    <t>1936-1960</t>
  </si>
  <si>
    <t>Luckie 1, 2</t>
  </si>
  <si>
    <t>1914-1944</t>
  </si>
  <si>
    <t>Goat Camp Springs</t>
  </si>
  <si>
    <t>1970s</t>
  </si>
  <si>
    <t>McLemore (1993) (includes Az deposits)</t>
  </si>
  <si>
    <t>San Cristobal</t>
  </si>
  <si>
    <t>NMGR0380</t>
  </si>
  <si>
    <t xml:space="preserve">Spar Hill </t>
  </si>
  <si>
    <t>1940-1949</t>
  </si>
  <si>
    <t>NMGR0319</t>
  </si>
  <si>
    <t>Victoria (Victory)</t>
  </si>
  <si>
    <t>NMGR0405</t>
  </si>
  <si>
    <t>NMGR0406</t>
  </si>
  <si>
    <t>Watson Mountain</t>
  </si>
  <si>
    <t>1938-1940</t>
  </si>
  <si>
    <t>Athena</t>
  </si>
  <si>
    <t>1972-1975</t>
  </si>
  <si>
    <t>NMHI0046</t>
  </si>
  <si>
    <t>Animas Fluorspar</t>
  </si>
  <si>
    <t>NMHI0112</t>
  </si>
  <si>
    <t>Fluorite</t>
  </si>
  <si>
    <t>NMHI0075</t>
  </si>
  <si>
    <t>All American</t>
  </si>
  <si>
    <t>NMLI0002</t>
  </si>
  <si>
    <t>Rio Tinto</t>
  </si>
  <si>
    <t>1951-1956</t>
  </si>
  <si>
    <t>NMLI0042</t>
  </si>
  <si>
    <t>Anniversary</t>
  </si>
  <si>
    <t>NMLU0268</t>
  </si>
  <si>
    <t>Apache</t>
  </si>
  <si>
    <t>1951-1953</t>
  </si>
  <si>
    <t>NMLU0333</t>
  </si>
  <si>
    <t>NMLU0350</t>
  </si>
  <si>
    <t>Spar (Florida)</t>
  </si>
  <si>
    <t>1919-1951</t>
  </si>
  <si>
    <t>Gratton</t>
  </si>
  <si>
    <t>NMLU0312</t>
  </si>
  <si>
    <t>Greenleaf 4</t>
  </si>
  <si>
    <t>NMLU0314</t>
  </si>
  <si>
    <t>1942-1980</t>
  </si>
  <si>
    <t>1934-1951</t>
  </si>
  <si>
    <t>Greenspar</t>
  </si>
  <si>
    <t>NMLU0315</t>
  </si>
  <si>
    <t>1924-1940</t>
  </si>
  <si>
    <t xml:space="preserve">California Gulch </t>
  </si>
  <si>
    <t>NMGR0289</t>
  </si>
  <si>
    <t>Gillerman (1964)</t>
  </si>
  <si>
    <t>Hilltop Spar</t>
  </si>
  <si>
    <t>NMLU0316</t>
  </si>
  <si>
    <t>Lookout</t>
  </si>
  <si>
    <t>NMLU0229</t>
  </si>
  <si>
    <t>Lucky</t>
  </si>
  <si>
    <t>1943-1953</t>
  </si>
  <si>
    <t>NMLU0319</t>
  </si>
  <si>
    <t>Sadler</t>
  </si>
  <si>
    <t>1909-1947</t>
  </si>
  <si>
    <t>NMLU0320</t>
  </si>
  <si>
    <t>San Juan</t>
  </si>
  <si>
    <t>Section 27</t>
  </si>
  <si>
    <t>NMGR0333</t>
  </si>
  <si>
    <t>Valley</t>
  </si>
  <si>
    <t>NMLU0324</t>
  </si>
  <si>
    <t>Whitehill</t>
  </si>
  <si>
    <t>NMLU0326</t>
  </si>
  <si>
    <t>Baso Four</t>
  </si>
  <si>
    <t>NMSI0840</t>
  </si>
  <si>
    <t>NMSI0022</t>
  </si>
  <si>
    <t>Cox</t>
  </si>
  <si>
    <t>1922-1951</t>
  </si>
  <si>
    <t>Mine Hill (Chise)</t>
  </si>
  <si>
    <t>NMSI0938</t>
  </si>
  <si>
    <t>Fluoride</t>
  </si>
  <si>
    <t>NMSI0029</t>
  </si>
  <si>
    <t>Governor</t>
  </si>
  <si>
    <t>NMSI0032</t>
  </si>
  <si>
    <t>Harding</t>
  </si>
  <si>
    <t>1910-1947</t>
  </si>
  <si>
    <t>NMSI0039</t>
  </si>
  <si>
    <t>Illinois</t>
  </si>
  <si>
    <t>1926-1953</t>
  </si>
  <si>
    <t>NMSI0046</t>
  </si>
  <si>
    <t>Lydia K</t>
  </si>
  <si>
    <t>1928-1974</t>
  </si>
  <si>
    <t>NMSI0056</t>
  </si>
  <si>
    <t>Mary Jane</t>
  </si>
  <si>
    <t>NMSI0058</t>
  </si>
  <si>
    <t>1920-1952</t>
  </si>
  <si>
    <t>Parker</t>
  </si>
  <si>
    <t>NMSI0067</t>
  </si>
  <si>
    <t>1918-1919</t>
  </si>
  <si>
    <t>Sunset</t>
  </si>
  <si>
    <t>NMSI0080</t>
  </si>
  <si>
    <t>NMSI0072</t>
  </si>
  <si>
    <t>Red Rock 1 (Red Cloud)</t>
  </si>
  <si>
    <t>Juan Torres</t>
  </si>
  <si>
    <t>1926-1927</t>
  </si>
  <si>
    <t>NMSO0024</t>
  </si>
  <si>
    <t>Martinez</t>
  </si>
  <si>
    <t>NMSO0451</t>
  </si>
  <si>
    <t>Talmage and Wootton (1937), Rothrock et al. (1946), Williams (1966), Williams et al. (1964), McAnulty (1978), McLemore (1994), Seager (1981)</t>
  </si>
  <si>
    <t>1933, 1944, 1969-1972</t>
  </si>
  <si>
    <t>1880-1980</t>
  </si>
  <si>
    <t>NMGR0801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</si>
</sst>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9" fontId="47" fillId="0" borderId="0" xfId="0" applyNumberFormat="1" applyFont="1" applyAlignment="1">
      <alignment/>
    </xf>
    <xf numFmtId="168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53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3" fillId="0" borderId="0" xfId="53" applyFont="1" applyBorder="1" applyAlignment="1">
      <alignment horizontal="left" vertical="top"/>
    </xf>
    <xf numFmtId="0" fontId="4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51" fillId="0" borderId="0" xfId="0" applyFont="1" applyAlignment="1">
      <alignment vertical="top"/>
    </xf>
    <xf numFmtId="3" fontId="48" fillId="0" borderId="0" xfId="0" applyNumberFormat="1" applyFont="1" applyAlignment="1">
      <alignment horizontal="left" vertical="top"/>
    </xf>
    <xf numFmtId="3" fontId="48" fillId="0" borderId="0" xfId="0" applyNumberFormat="1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horizontal="center" vertical="center" wrapText="1"/>
    </xf>
    <xf numFmtId="0" fontId="52" fillId="0" borderId="0" xfId="0" applyFont="1" applyBorder="1" applyAlignment="1">
      <alignment horizontal="left" vertical="top"/>
    </xf>
    <xf numFmtId="0" fontId="52" fillId="0" borderId="0" xfId="0" applyFont="1" applyAlignment="1">
      <alignment horizontal="left" vertical="top"/>
    </xf>
    <xf numFmtId="0" fontId="49" fillId="0" borderId="0" xfId="53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vertical="top"/>
    </xf>
    <xf numFmtId="0" fontId="52" fillId="0" borderId="0" xfId="0" applyFont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3" fontId="48" fillId="0" borderId="0" xfId="0" applyNumberFormat="1" applyFont="1" applyAlignment="1">
      <alignment horizontal="center" vertical="center"/>
    </xf>
    <xf numFmtId="1" fontId="48" fillId="0" borderId="0" xfId="0" applyNumberFormat="1" applyFont="1" applyAlignment="1">
      <alignment horizontal="left" vertical="top"/>
    </xf>
    <xf numFmtId="16" fontId="48" fillId="0" borderId="0" xfId="0" applyNumberFormat="1" applyFont="1" applyAlignment="1">
      <alignment horizontal="left" vertical="top"/>
    </xf>
    <xf numFmtId="14" fontId="48" fillId="0" borderId="0" xfId="0" applyNumberFormat="1" applyFont="1" applyAlignment="1">
      <alignment horizontal="left" vertical="top"/>
    </xf>
    <xf numFmtId="0" fontId="48" fillId="0" borderId="0" xfId="0" applyFont="1" applyAlignment="1" quotePrefix="1">
      <alignment horizontal="left" vertical="top"/>
    </xf>
    <xf numFmtId="169" fontId="48" fillId="0" borderId="0" xfId="0" applyNumberFormat="1" applyFont="1" applyAlignment="1">
      <alignment horizontal="left" vertical="top"/>
    </xf>
    <xf numFmtId="168" fontId="48" fillId="0" borderId="0" xfId="0" applyNumberFormat="1" applyFon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ederalregister.gov/documents/2018/05/18/2018-10667/final-list-of-critical-minerals-2018" TargetMode="External" /><Relationship Id="rId2" Type="http://schemas.openxmlformats.org/officeDocument/2006/relationships/hyperlink" Target="mailto:virginia.mclemore@nmt.edu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">
      <selection activeCell="B13" sqref="B13"/>
    </sheetView>
  </sheetViews>
  <sheetFormatPr defaultColWidth="9.140625" defaultRowHeight="21" customHeight="1"/>
  <cols>
    <col min="1" max="1" width="26.28125" style="10" customWidth="1"/>
    <col min="2" max="2" width="76.57421875" style="10" customWidth="1"/>
    <col min="3" max="3" width="13.57421875" style="10" customWidth="1"/>
    <col min="4" max="16384" width="8.8515625" style="10" customWidth="1"/>
  </cols>
  <sheetData>
    <row r="1" spans="1:2" ht="21" customHeight="1" thickBot="1">
      <c r="A1" s="39" t="s">
        <v>374</v>
      </c>
      <c r="B1" s="39"/>
    </row>
    <row r="2" spans="1:2" ht="21" customHeight="1">
      <c r="A2" s="21" t="s">
        <v>378</v>
      </c>
      <c r="B2" s="6" t="s">
        <v>379</v>
      </c>
    </row>
    <row r="3" spans="1:2" ht="21" customHeight="1">
      <c r="A3" s="21"/>
      <c r="B3" s="6" t="s">
        <v>395</v>
      </c>
    </row>
    <row r="4" spans="1:2" ht="21" customHeight="1">
      <c r="A4" s="21"/>
      <c r="B4" s="5" t="s">
        <v>380</v>
      </c>
    </row>
    <row r="5" spans="1:2" ht="21" customHeight="1">
      <c r="A5" s="21"/>
      <c r="B5" s="9" t="s">
        <v>394</v>
      </c>
    </row>
    <row r="6" spans="1:2" ht="21" customHeight="1">
      <c r="A6" s="21"/>
      <c r="B6" s="9" t="s">
        <v>396</v>
      </c>
    </row>
    <row r="7" spans="1:2" ht="21" customHeight="1">
      <c r="A7" s="21"/>
      <c r="B7" s="10" t="s">
        <v>397</v>
      </c>
    </row>
    <row r="8" spans="1:2" ht="21" customHeight="1">
      <c r="A8" s="21"/>
      <c r="B8" s="10" t="s">
        <v>398</v>
      </c>
    </row>
    <row r="9" spans="1:2" ht="21" customHeight="1">
      <c r="A9" s="21"/>
      <c r="B9" s="10" t="s">
        <v>381</v>
      </c>
    </row>
    <row r="10" ht="21" customHeight="1">
      <c r="A10" s="21"/>
    </row>
    <row r="11" spans="1:2" ht="21" customHeight="1">
      <c r="A11" s="22" t="s">
        <v>375</v>
      </c>
      <c r="B11" s="10" t="s">
        <v>376</v>
      </c>
    </row>
    <row r="12" ht="21" customHeight="1">
      <c r="B12" s="10" t="s">
        <v>582</v>
      </c>
    </row>
    <row r="14" spans="1:2" ht="21" customHeight="1">
      <c r="A14" s="22" t="s">
        <v>333</v>
      </c>
      <c r="B14" s="22" t="s">
        <v>334</v>
      </c>
    </row>
    <row r="15" spans="1:2" ht="21" customHeight="1">
      <c r="A15" s="10" t="s">
        <v>335</v>
      </c>
      <c r="B15" s="10" t="s">
        <v>385</v>
      </c>
    </row>
    <row r="16" spans="1:2" ht="21" customHeight="1">
      <c r="A16" s="10" t="s">
        <v>386</v>
      </c>
      <c r="B16" s="10" t="s">
        <v>435</v>
      </c>
    </row>
    <row r="17" spans="1:2" ht="21" customHeight="1">
      <c r="A17" s="10" t="s">
        <v>387</v>
      </c>
      <c r="B17" s="10" t="s">
        <v>388</v>
      </c>
    </row>
    <row r="18" spans="1:2" ht="21" customHeight="1">
      <c r="A18" s="10" t="s">
        <v>389</v>
      </c>
      <c r="B18" s="10" t="s">
        <v>436</v>
      </c>
    </row>
    <row r="19" spans="1:2" ht="21" customHeight="1">
      <c r="A19" s="10" t="s">
        <v>399</v>
      </c>
      <c r="B19" s="10" t="s">
        <v>437</v>
      </c>
    </row>
    <row r="20" spans="1:2" ht="21" customHeight="1">
      <c r="A20" s="10" t="s">
        <v>400</v>
      </c>
      <c r="B20" s="10" t="s">
        <v>438</v>
      </c>
    </row>
    <row r="21" spans="1:2" ht="21" customHeight="1">
      <c r="A21" s="10" t="s">
        <v>401</v>
      </c>
      <c r="B21" s="10" t="s">
        <v>430</v>
      </c>
    </row>
    <row r="23" spans="1:2" ht="21" customHeight="1">
      <c r="A23" s="22" t="s">
        <v>336</v>
      </c>
      <c r="B23" s="10" t="s">
        <v>377</v>
      </c>
    </row>
    <row r="25" spans="1:2" ht="21" customHeight="1" thickBot="1">
      <c r="A25" s="40" t="s">
        <v>337</v>
      </c>
      <c r="B25" s="40"/>
    </row>
    <row r="26" ht="21" customHeight="1">
      <c r="A26" s="23" t="s">
        <v>338</v>
      </c>
    </row>
    <row r="28" spans="1:2" ht="21" customHeight="1">
      <c r="A28" s="24" t="s">
        <v>339</v>
      </c>
      <c r="B28" s="10" t="s">
        <v>340</v>
      </c>
    </row>
    <row r="29" spans="1:2" ht="21" customHeight="1">
      <c r="A29" s="10" t="s">
        <v>341</v>
      </c>
      <c r="B29" s="10" t="s">
        <v>342</v>
      </c>
    </row>
    <row r="30" spans="1:2" ht="21" customHeight="1">
      <c r="A30" s="10" t="s">
        <v>343</v>
      </c>
      <c r="B30" s="10" t="s">
        <v>344</v>
      </c>
    </row>
    <row r="31" spans="1:2" ht="21" customHeight="1">
      <c r="A31" s="10" t="s">
        <v>345</v>
      </c>
      <c r="B31" s="10" t="s">
        <v>346</v>
      </c>
    </row>
    <row r="32" spans="1:2" ht="21" customHeight="1">
      <c r="A32" s="10" t="s">
        <v>347</v>
      </c>
      <c r="B32" s="10" t="s">
        <v>348</v>
      </c>
    </row>
    <row r="33" spans="1:2" ht="21" customHeight="1">
      <c r="A33" s="10" t="s">
        <v>349</v>
      </c>
      <c r="B33" s="10" t="s">
        <v>350</v>
      </c>
    </row>
    <row r="34" spans="1:2" ht="21" customHeight="1">
      <c r="A34" s="10" t="s">
        <v>351</v>
      </c>
      <c r="B34" s="10" t="s">
        <v>352</v>
      </c>
    </row>
    <row r="35" spans="1:2" ht="21" customHeight="1">
      <c r="A35" s="10" t="s">
        <v>353</v>
      </c>
      <c r="B35" s="10" t="s">
        <v>354</v>
      </c>
    </row>
    <row r="36" spans="1:2" ht="21" customHeight="1">
      <c r="A36" s="10" t="s">
        <v>355</v>
      </c>
      <c r="B36" s="10" t="s">
        <v>356</v>
      </c>
    </row>
    <row r="37" spans="1:2" ht="21" customHeight="1">
      <c r="A37" s="10" t="s">
        <v>357</v>
      </c>
      <c r="B37" s="10" t="s">
        <v>358</v>
      </c>
    </row>
    <row r="38" spans="1:2" ht="21" customHeight="1">
      <c r="A38" s="10" t="s">
        <v>359</v>
      </c>
      <c r="B38" s="10" t="s">
        <v>360</v>
      </c>
    </row>
    <row r="39" spans="1:2" ht="21" customHeight="1">
      <c r="A39" s="10" t="s">
        <v>361</v>
      </c>
      <c r="B39" s="10" t="s">
        <v>362</v>
      </c>
    </row>
    <row r="40" spans="1:2" ht="21" customHeight="1">
      <c r="A40" s="10" t="s">
        <v>363</v>
      </c>
      <c r="B40" s="10" t="s">
        <v>364</v>
      </c>
    </row>
    <row r="41" spans="1:2" ht="21" customHeight="1">
      <c r="A41" s="10" t="s">
        <v>365</v>
      </c>
      <c r="B41" s="10" t="s">
        <v>366</v>
      </c>
    </row>
    <row r="42" spans="1:2" ht="21" customHeight="1">
      <c r="A42" s="10" t="s">
        <v>367</v>
      </c>
      <c r="B42" s="10" t="s">
        <v>368</v>
      </c>
    </row>
    <row r="43" spans="1:2" ht="21" customHeight="1">
      <c r="A43" s="10" t="s">
        <v>369</v>
      </c>
      <c r="B43" s="10" t="s">
        <v>370</v>
      </c>
    </row>
    <row r="44" spans="1:2" ht="21" customHeight="1">
      <c r="A44" s="10" t="s">
        <v>371</v>
      </c>
      <c r="B44" s="10" t="s">
        <v>372</v>
      </c>
    </row>
    <row r="45" ht="21" customHeight="1">
      <c r="A45" s="10" t="s">
        <v>373</v>
      </c>
    </row>
  </sheetData>
  <sheetProtection/>
  <mergeCells count="2">
    <mergeCell ref="A1:B1"/>
    <mergeCell ref="A25:B25"/>
  </mergeCells>
  <hyperlinks>
    <hyperlink ref="A26" r:id="rId1" display="https://www.federalregister.gov/documents/2018/05/18/2018-10667/final-list-of-critical-minerals-2018"/>
    <hyperlink ref="B4" r:id="rId2" display="virginia.mclemore@nmt.edu"/>
  </hyperlinks>
  <printOptions/>
  <pageMargins left="0.7" right="0.7" top="0.75" bottom="0.75" header="0.3" footer="0.3"/>
  <pageSetup horizontalDpi="1200" verticalDpi="12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6">
      <selection activeCell="A6" sqref="A6"/>
    </sheetView>
  </sheetViews>
  <sheetFormatPr defaultColWidth="9.140625" defaultRowHeight="15"/>
  <cols>
    <col min="1" max="16384" width="8.8515625" style="11" customWidth="1"/>
  </cols>
  <sheetData>
    <row r="1" ht="15">
      <c r="A1" s="10" t="s">
        <v>413</v>
      </c>
    </row>
    <row r="2" ht="15">
      <c r="A2" s="10" t="s">
        <v>404</v>
      </c>
    </row>
    <row r="3" ht="15">
      <c r="A3" s="10" t="s">
        <v>412</v>
      </c>
    </row>
    <row r="4" ht="15">
      <c r="A4" s="12" t="s">
        <v>415</v>
      </c>
    </row>
    <row r="5" ht="15">
      <c r="A5" s="10" t="s">
        <v>420</v>
      </c>
    </row>
    <row r="6" ht="15">
      <c r="A6" s="10" t="s">
        <v>574</v>
      </c>
    </row>
    <row r="7" ht="15">
      <c r="A7" s="10" t="s">
        <v>486</v>
      </c>
    </row>
    <row r="8" ht="15">
      <c r="A8" s="10" t="s">
        <v>576</v>
      </c>
    </row>
    <row r="9" ht="15">
      <c r="A9" s="10" t="s">
        <v>417</v>
      </c>
    </row>
    <row r="10" ht="15">
      <c r="A10" s="10" t="s">
        <v>422</v>
      </c>
    </row>
    <row r="11" ht="15">
      <c r="A11" s="10" t="s">
        <v>402</v>
      </c>
    </row>
    <row r="12" ht="14.25">
      <c r="A12" s="14" t="s">
        <v>423</v>
      </c>
    </row>
    <row r="13" ht="15">
      <c r="A13" s="10" t="s">
        <v>416</v>
      </c>
    </row>
    <row r="14" ht="15">
      <c r="A14" s="10" t="s">
        <v>405</v>
      </c>
    </row>
    <row r="15" s="25" customFormat="1" ht="15">
      <c r="A15" s="13" t="s">
        <v>431</v>
      </c>
    </row>
    <row r="16" ht="15">
      <c r="A16" s="10" t="s">
        <v>414</v>
      </c>
    </row>
    <row r="17" ht="15">
      <c r="A17" s="10" t="s">
        <v>410</v>
      </c>
    </row>
    <row r="18" ht="15">
      <c r="A18" s="10" t="s">
        <v>406</v>
      </c>
    </row>
    <row r="19" ht="15">
      <c r="A19" s="10" t="s">
        <v>408</v>
      </c>
    </row>
    <row r="20" ht="15">
      <c r="A20" s="10" t="s">
        <v>409</v>
      </c>
    </row>
    <row r="21" ht="15">
      <c r="A21" s="10" t="s">
        <v>572</v>
      </c>
    </row>
    <row r="22" ht="15">
      <c r="A22" s="13" t="s">
        <v>403</v>
      </c>
    </row>
    <row r="23" ht="15">
      <c r="A23" s="10" t="s">
        <v>411</v>
      </c>
    </row>
    <row r="24" ht="15">
      <c r="A24" s="13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1.140625" style="1" customWidth="1"/>
    <col min="2" max="2" width="64.421875" style="27" customWidth="1"/>
  </cols>
  <sheetData>
    <row r="1" spans="1:2" ht="15.75" thickBot="1">
      <c r="A1" s="8" t="s">
        <v>382</v>
      </c>
      <c r="B1" s="28" t="s">
        <v>383</v>
      </c>
    </row>
    <row r="2" spans="1:2" ht="15">
      <c r="A2" s="7" t="s">
        <v>424</v>
      </c>
      <c r="B2" s="27" t="s">
        <v>446</v>
      </c>
    </row>
    <row r="3" spans="1:2" ht="15">
      <c r="A3" s="7" t="s">
        <v>392</v>
      </c>
      <c r="B3" s="27" t="s">
        <v>445</v>
      </c>
    </row>
    <row r="4" spans="1:2" ht="30.75">
      <c r="A4" s="7" t="s">
        <v>426</v>
      </c>
      <c r="B4" s="29" t="s">
        <v>444</v>
      </c>
    </row>
    <row r="5" spans="1:2" ht="15">
      <c r="A5" s="7" t="s">
        <v>427</v>
      </c>
      <c r="B5" s="27" t="s">
        <v>443</v>
      </c>
    </row>
    <row r="6" spans="1:2" ht="15">
      <c r="A6" s="7" t="s">
        <v>432</v>
      </c>
      <c r="B6" s="27" t="s">
        <v>447</v>
      </c>
    </row>
    <row r="7" spans="1:2" ht="30.75">
      <c r="A7" s="16" t="s">
        <v>439</v>
      </c>
      <c r="B7" s="27" t="s">
        <v>448</v>
      </c>
    </row>
    <row r="8" spans="1:2" ht="30.75">
      <c r="A8" s="16" t="s">
        <v>440</v>
      </c>
      <c r="B8" s="27" t="s">
        <v>449</v>
      </c>
    </row>
    <row r="9" spans="1:2" ht="46.5">
      <c r="A9" s="7" t="s">
        <v>442</v>
      </c>
      <c r="B9" s="27" t="s">
        <v>450</v>
      </c>
    </row>
    <row r="10" spans="1:2" ht="15">
      <c r="A10" s="7" t="s">
        <v>441</v>
      </c>
      <c r="B10" s="27" t="s">
        <v>451</v>
      </c>
    </row>
    <row r="11" spans="1:2" ht="14.25">
      <c r="A11" s="1" t="s">
        <v>384</v>
      </c>
      <c r="B11" s="27" t="s">
        <v>452</v>
      </c>
    </row>
    <row r="12" spans="1:2" ht="14.25">
      <c r="A12" s="1" t="s">
        <v>94</v>
      </c>
      <c r="B12" s="27" t="s">
        <v>453</v>
      </c>
    </row>
    <row r="13" spans="1:2" ht="14.25">
      <c r="A13" s="1" t="s">
        <v>95</v>
      </c>
      <c r="B13" s="27" t="s">
        <v>455</v>
      </c>
    </row>
    <row r="14" spans="1:2" ht="14.25">
      <c r="A14" s="1" t="s">
        <v>390</v>
      </c>
      <c r="B14" s="27" t="s">
        <v>457</v>
      </c>
    </row>
    <row r="15" spans="1:2" ht="14.25">
      <c r="A15" s="2" t="s">
        <v>96</v>
      </c>
      <c r="B15" s="27" t="s">
        <v>454</v>
      </c>
    </row>
    <row r="16" spans="1:2" ht="14.25">
      <c r="A16" s="3" t="s">
        <v>391</v>
      </c>
      <c r="B16" s="27" t="s">
        <v>456</v>
      </c>
    </row>
    <row r="17" spans="1:2" ht="14.25">
      <c r="A17" s="1" t="s">
        <v>102</v>
      </c>
      <c r="B17" s="27" t="s">
        <v>458</v>
      </c>
    </row>
    <row r="18" spans="1:2" ht="15">
      <c r="A18" s="7" t="s">
        <v>428</v>
      </c>
      <c r="B18" s="27" t="s">
        <v>459</v>
      </c>
    </row>
    <row r="19" spans="1:2" ht="15">
      <c r="A19" s="10" t="s">
        <v>429</v>
      </c>
      <c r="B19" s="27" t="s">
        <v>460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4" sqref="D54"/>
    </sheetView>
  </sheetViews>
  <sheetFormatPr defaultColWidth="9.140625" defaultRowHeight="15"/>
  <cols>
    <col min="1" max="1" width="15.00390625" style="10" customWidth="1"/>
    <col min="2" max="2" width="24.421875" style="7" customWidth="1"/>
    <col min="3" max="3" width="15.00390625" style="10" customWidth="1"/>
    <col min="4" max="4" width="15.7109375" style="10" customWidth="1"/>
    <col min="5" max="5" width="18.8515625" style="10" customWidth="1"/>
    <col min="6" max="6" width="16.421875" style="31" customWidth="1"/>
    <col min="7" max="7" width="17.140625" style="31" customWidth="1"/>
    <col min="8" max="8" width="18.57421875" style="10" customWidth="1"/>
    <col min="9" max="9" width="30.7109375" style="10" customWidth="1"/>
    <col min="10" max="16384" width="8.8515625" style="10" customWidth="1"/>
  </cols>
  <sheetData>
    <row r="1" spans="1:9" s="7" customFormat="1" ht="46.5">
      <c r="A1" s="7" t="s">
        <v>426</v>
      </c>
      <c r="B1" s="7" t="s">
        <v>424</v>
      </c>
      <c r="C1" s="7" t="s">
        <v>392</v>
      </c>
      <c r="D1" s="7" t="s">
        <v>427</v>
      </c>
      <c r="E1" s="7" t="s">
        <v>432</v>
      </c>
      <c r="F1" s="20" t="s">
        <v>439</v>
      </c>
      <c r="G1" s="20" t="s">
        <v>440</v>
      </c>
      <c r="H1" s="7" t="s">
        <v>441</v>
      </c>
      <c r="I1" s="7" t="s">
        <v>384</v>
      </c>
    </row>
    <row r="2" spans="1:9" ht="15">
      <c r="A2" s="4" t="s">
        <v>121</v>
      </c>
      <c r="B2" s="7" t="s">
        <v>3</v>
      </c>
      <c r="C2" s="10" t="s">
        <v>158</v>
      </c>
      <c r="D2" s="10" t="s">
        <v>490</v>
      </c>
      <c r="E2" s="10" t="s">
        <v>491</v>
      </c>
      <c r="G2" s="31">
        <v>300</v>
      </c>
      <c r="H2" s="10">
        <v>1943</v>
      </c>
      <c r="I2" s="10" t="s">
        <v>8</v>
      </c>
    </row>
    <row r="3" spans="1:9" ht="15">
      <c r="A3" s="4" t="s">
        <v>120</v>
      </c>
      <c r="B3" s="7" t="s">
        <v>0</v>
      </c>
      <c r="C3" s="10" t="s">
        <v>158</v>
      </c>
      <c r="D3" s="10" t="s">
        <v>496</v>
      </c>
      <c r="E3" s="10" t="s">
        <v>495</v>
      </c>
      <c r="F3" s="38"/>
      <c r="G3" s="31">
        <v>100</v>
      </c>
      <c r="H3" s="10">
        <v>1943</v>
      </c>
      <c r="I3" s="10" t="s">
        <v>8</v>
      </c>
    </row>
    <row r="4" spans="1:9" ht="15">
      <c r="A4" s="4" t="s">
        <v>121</v>
      </c>
      <c r="B4" s="7" t="s">
        <v>0</v>
      </c>
      <c r="C4" s="10" t="s">
        <v>158</v>
      </c>
      <c r="D4" s="10" t="s">
        <v>493</v>
      </c>
      <c r="E4" s="10" t="s">
        <v>492</v>
      </c>
      <c r="G4" s="31">
        <v>200</v>
      </c>
      <c r="H4" s="10" t="s">
        <v>494</v>
      </c>
      <c r="I4" s="10" t="s">
        <v>2</v>
      </c>
    </row>
    <row r="5" spans="1:9" ht="15">
      <c r="A5" s="4" t="s">
        <v>122</v>
      </c>
      <c r="B5" s="7" t="s">
        <v>5</v>
      </c>
      <c r="C5" s="10" t="s">
        <v>163</v>
      </c>
      <c r="D5" s="10" t="s">
        <v>504</v>
      </c>
      <c r="E5" s="10" t="s">
        <v>503</v>
      </c>
      <c r="G5" s="31">
        <v>400</v>
      </c>
      <c r="H5" s="10" t="s">
        <v>7</v>
      </c>
      <c r="I5" s="10" t="s">
        <v>8</v>
      </c>
    </row>
    <row r="6" spans="1:9" ht="15">
      <c r="A6" s="4" t="s">
        <v>122</v>
      </c>
      <c r="B6" s="7" t="s">
        <v>5</v>
      </c>
      <c r="C6" s="10" t="s">
        <v>163</v>
      </c>
      <c r="D6" s="10" t="s">
        <v>498</v>
      </c>
      <c r="E6" s="10" t="s">
        <v>497</v>
      </c>
      <c r="G6" s="31">
        <v>9</v>
      </c>
      <c r="H6" s="10">
        <v>1946</v>
      </c>
      <c r="I6" s="10" t="s">
        <v>8</v>
      </c>
    </row>
    <row r="7" spans="1:9" ht="15">
      <c r="A7" s="4" t="s">
        <v>122</v>
      </c>
      <c r="B7" s="7" t="s">
        <v>5</v>
      </c>
      <c r="C7" s="10" t="s">
        <v>163</v>
      </c>
      <c r="D7" s="10" t="s">
        <v>506</v>
      </c>
      <c r="E7" s="10" t="s">
        <v>505</v>
      </c>
      <c r="G7" s="31">
        <v>522</v>
      </c>
      <c r="H7" s="10">
        <v>1939</v>
      </c>
      <c r="I7" s="10" t="s">
        <v>8</v>
      </c>
    </row>
    <row r="8" spans="1:9" ht="15">
      <c r="A8" s="4" t="s">
        <v>122</v>
      </c>
      <c r="B8" s="19" t="s">
        <v>5</v>
      </c>
      <c r="C8" s="10" t="s">
        <v>191</v>
      </c>
      <c r="D8" s="10" t="s">
        <v>615</v>
      </c>
      <c r="E8" s="10" t="s">
        <v>614</v>
      </c>
      <c r="G8" s="31">
        <v>922</v>
      </c>
      <c r="I8" s="10" t="s">
        <v>2</v>
      </c>
    </row>
    <row r="9" spans="1:9" ht="15">
      <c r="A9" s="4" t="s">
        <v>122</v>
      </c>
      <c r="B9" s="19" t="s">
        <v>5</v>
      </c>
      <c r="C9" s="10" t="s">
        <v>191</v>
      </c>
      <c r="D9" s="10" t="s">
        <v>641</v>
      </c>
      <c r="E9" s="10" t="s">
        <v>640</v>
      </c>
      <c r="G9" s="31">
        <v>250</v>
      </c>
      <c r="I9" s="10" t="s">
        <v>2</v>
      </c>
    </row>
    <row r="10" spans="1:9" ht="15">
      <c r="A10" s="4" t="s">
        <v>161</v>
      </c>
      <c r="B10" s="7" t="s">
        <v>501</v>
      </c>
      <c r="C10" s="10" t="s">
        <v>163</v>
      </c>
      <c r="D10" s="10" t="s">
        <v>500</v>
      </c>
      <c r="E10" s="10" t="s">
        <v>499</v>
      </c>
      <c r="G10" s="31">
        <v>8500</v>
      </c>
      <c r="H10" s="10" t="s">
        <v>502</v>
      </c>
      <c r="I10" s="10" t="s">
        <v>8</v>
      </c>
    </row>
    <row r="11" spans="1:9" ht="15">
      <c r="A11" s="4" t="s">
        <v>123</v>
      </c>
      <c r="B11" s="7" t="s">
        <v>9</v>
      </c>
      <c r="C11" s="10" t="s">
        <v>169</v>
      </c>
      <c r="D11" s="10" t="s">
        <v>537</v>
      </c>
      <c r="E11" s="10" t="s">
        <v>536</v>
      </c>
      <c r="G11" s="31">
        <v>221</v>
      </c>
      <c r="H11" s="10" t="s">
        <v>535</v>
      </c>
      <c r="I11" s="10" t="s">
        <v>2</v>
      </c>
    </row>
    <row r="12" spans="1:9" ht="15">
      <c r="A12" s="4" t="s">
        <v>123</v>
      </c>
      <c r="B12" s="7" t="s">
        <v>9</v>
      </c>
      <c r="C12" s="10" t="s">
        <v>169</v>
      </c>
      <c r="D12" s="10" t="s">
        <v>520</v>
      </c>
      <c r="E12" s="10" t="s">
        <v>518</v>
      </c>
      <c r="G12" s="31">
        <v>1236</v>
      </c>
      <c r="H12" s="10" t="s">
        <v>521</v>
      </c>
      <c r="I12" s="10" t="s">
        <v>2</v>
      </c>
    </row>
    <row r="13" spans="1:9" ht="15">
      <c r="A13" s="4" t="s">
        <v>123</v>
      </c>
      <c r="B13" s="7" t="s">
        <v>9</v>
      </c>
      <c r="C13" s="10" t="s">
        <v>169</v>
      </c>
      <c r="D13" s="10" t="s">
        <v>522</v>
      </c>
      <c r="E13" s="10" t="s">
        <v>526</v>
      </c>
      <c r="G13" s="31">
        <v>806</v>
      </c>
      <c r="H13" s="10" t="s">
        <v>523</v>
      </c>
      <c r="I13" s="10" t="s">
        <v>2</v>
      </c>
    </row>
    <row r="14" spans="1:9" ht="15">
      <c r="A14" s="4" t="s">
        <v>123</v>
      </c>
      <c r="B14" s="7" t="s">
        <v>9</v>
      </c>
      <c r="C14" s="10" t="s">
        <v>169</v>
      </c>
      <c r="D14" s="10" t="s">
        <v>527</v>
      </c>
      <c r="E14" s="10" t="s">
        <v>524</v>
      </c>
      <c r="G14" s="31">
        <v>740</v>
      </c>
      <c r="H14" s="10" t="s">
        <v>525</v>
      </c>
      <c r="I14" s="10" t="s">
        <v>2</v>
      </c>
    </row>
    <row r="15" spans="1:9" ht="30.75">
      <c r="A15" s="10" t="s">
        <v>123</v>
      </c>
      <c r="B15" s="7" t="s">
        <v>9</v>
      </c>
      <c r="C15" s="10" t="s">
        <v>169</v>
      </c>
      <c r="D15" s="7" t="s">
        <v>533</v>
      </c>
      <c r="E15" s="7" t="s">
        <v>532</v>
      </c>
      <c r="G15" s="31">
        <v>13047</v>
      </c>
      <c r="H15" s="10" t="s">
        <v>531</v>
      </c>
      <c r="I15" s="10" t="s">
        <v>2</v>
      </c>
    </row>
    <row r="16" spans="1:9" ht="30.75">
      <c r="A16" s="10" t="s">
        <v>123</v>
      </c>
      <c r="B16" s="7" t="s">
        <v>9</v>
      </c>
      <c r="C16" s="10" t="s">
        <v>169</v>
      </c>
      <c r="D16" s="7" t="s">
        <v>530</v>
      </c>
      <c r="E16" s="10" t="s">
        <v>529</v>
      </c>
      <c r="G16" s="31">
        <v>166146</v>
      </c>
      <c r="I16" s="10" t="s">
        <v>2</v>
      </c>
    </row>
    <row r="17" spans="1:9" ht="15">
      <c r="A17" s="4" t="s">
        <v>123</v>
      </c>
      <c r="B17" s="7" t="s">
        <v>9</v>
      </c>
      <c r="C17" s="10" t="s">
        <v>169</v>
      </c>
      <c r="D17" s="10" t="s">
        <v>534</v>
      </c>
      <c r="E17" s="10" t="s">
        <v>519</v>
      </c>
      <c r="G17" s="31">
        <v>48</v>
      </c>
      <c r="H17" s="10">
        <v>1944</v>
      </c>
      <c r="I17" s="10" t="s">
        <v>2</v>
      </c>
    </row>
    <row r="18" spans="1:9" ht="15">
      <c r="A18" s="10" t="s">
        <v>171</v>
      </c>
      <c r="B18" s="7" t="s">
        <v>467</v>
      </c>
      <c r="C18" s="10" t="s">
        <v>173</v>
      </c>
      <c r="D18" s="10" t="s">
        <v>462</v>
      </c>
      <c r="E18" s="10" t="s">
        <v>466</v>
      </c>
      <c r="F18" s="31">
        <v>50</v>
      </c>
      <c r="H18" s="10" t="s">
        <v>538</v>
      </c>
      <c r="I18" s="10" t="s">
        <v>115</v>
      </c>
    </row>
    <row r="19" spans="1:9" ht="15">
      <c r="A19" s="10" t="s">
        <v>124</v>
      </c>
      <c r="B19" s="7" t="s">
        <v>178</v>
      </c>
      <c r="C19" s="10" t="s">
        <v>173</v>
      </c>
      <c r="D19" s="10" t="s">
        <v>507</v>
      </c>
      <c r="E19" s="10" t="s">
        <v>508</v>
      </c>
      <c r="G19" s="31">
        <v>150</v>
      </c>
      <c r="H19" s="10" t="s">
        <v>13</v>
      </c>
      <c r="I19" s="10" t="s">
        <v>14</v>
      </c>
    </row>
    <row r="20" spans="1:9" ht="33" customHeight="1">
      <c r="A20" s="10" t="s">
        <v>124</v>
      </c>
      <c r="B20" s="7" t="s">
        <v>471</v>
      </c>
      <c r="C20" s="10" t="s">
        <v>173</v>
      </c>
      <c r="D20" s="10" t="s">
        <v>540</v>
      </c>
      <c r="E20" s="7" t="s">
        <v>541</v>
      </c>
      <c r="F20" s="31">
        <v>600</v>
      </c>
      <c r="H20" s="10" t="s">
        <v>542</v>
      </c>
      <c r="I20" s="10" t="s">
        <v>116</v>
      </c>
    </row>
    <row r="21" spans="1:9" ht="21" customHeight="1">
      <c r="A21" s="10" t="s">
        <v>124</v>
      </c>
      <c r="B21" s="7" t="s">
        <v>471</v>
      </c>
      <c r="C21" s="10" t="s">
        <v>173</v>
      </c>
      <c r="D21" s="10" t="s">
        <v>113</v>
      </c>
      <c r="E21" s="10" t="s">
        <v>469</v>
      </c>
      <c r="G21" s="31">
        <v>100</v>
      </c>
      <c r="H21" s="10">
        <v>1946</v>
      </c>
      <c r="I21" s="10" t="s">
        <v>2</v>
      </c>
    </row>
    <row r="22" spans="1:9" ht="22.5" customHeight="1">
      <c r="A22" s="10" t="s">
        <v>124</v>
      </c>
      <c r="B22" s="7" t="s">
        <v>471</v>
      </c>
      <c r="C22" s="10" t="s">
        <v>173</v>
      </c>
      <c r="D22" s="10" t="s">
        <v>114</v>
      </c>
      <c r="E22" s="10" t="s">
        <v>470</v>
      </c>
      <c r="G22" s="31">
        <v>400</v>
      </c>
      <c r="H22" s="10" t="s">
        <v>509</v>
      </c>
      <c r="I22" s="10" t="s">
        <v>2</v>
      </c>
    </row>
    <row r="23" spans="1:9" ht="23.25" customHeight="1">
      <c r="A23" s="10" t="s">
        <v>124</v>
      </c>
      <c r="B23" s="7" t="s">
        <v>471</v>
      </c>
      <c r="C23" s="10" t="s">
        <v>173</v>
      </c>
      <c r="D23" s="10" t="s">
        <v>463</v>
      </c>
      <c r="E23" s="10" t="s">
        <v>468</v>
      </c>
      <c r="G23" s="31">
        <v>1000</v>
      </c>
      <c r="H23" s="10" t="s">
        <v>510</v>
      </c>
      <c r="I23" s="10" t="s">
        <v>2</v>
      </c>
    </row>
    <row r="24" spans="1:9" ht="15">
      <c r="A24" s="10" t="s">
        <v>174</v>
      </c>
      <c r="B24" s="7" t="s">
        <v>175</v>
      </c>
      <c r="C24" s="10" t="s">
        <v>173</v>
      </c>
      <c r="D24" s="10" t="s">
        <v>539</v>
      </c>
      <c r="E24" s="10" t="s">
        <v>15</v>
      </c>
      <c r="G24" s="31">
        <v>1100</v>
      </c>
      <c r="H24" s="10" t="s">
        <v>17</v>
      </c>
      <c r="I24" s="10" t="s">
        <v>407</v>
      </c>
    </row>
    <row r="25" spans="1:9" ht="33" customHeight="1">
      <c r="A25" s="10" t="s">
        <v>126</v>
      </c>
      <c r="B25" s="7" t="s">
        <v>433</v>
      </c>
      <c r="C25" s="10" t="s">
        <v>173</v>
      </c>
      <c r="D25" s="7" t="s">
        <v>584</v>
      </c>
      <c r="E25" s="7" t="s">
        <v>434</v>
      </c>
      <c r="F25" s="31">
        <v>10250</v>
      </c>
      <c r="H25" s="10" t="s">
        <v>578</v>
      </c>
      <c r="I25" s="10" t="s">
        <v>21</v>
      </c>
    </row>
    <row r="26" spans="1:9" ht="15">
      <c r="A26" s="10" t="s">
        <v>126</v>
      </c>
      <c r="B26" s="19" t="s">
        <v>182</v>
      </c>
      <c r="C26" s="10" t="s">
        <v>277</v>
      </c>
      <c r="D26" s="10" t="s">
        <v>558</v>
      </c>
      <c r="E26" s="10" t="s">
        <v>557</v>
      </c>
      <c r="G26" s="31">
        <v>5471</v>
      </c>
      <c r="H26" s="10" t="s">
        <v>738</v>
      </c>
      <c r="I26" s="10" t="s">
        <v>2</v>
      </c>
    </row>
    <row r="27" spans="1:9" ht="15">
      <c r="A27" s="10" t="s">
        <v>105</v>
      </c>
      <c r="B27" s="7" t="s">
        <v>22</v>
      </c>
      <c r="C27" s="10" t="s">
        <v>173</v>
      </c>
      <c r="D27" s="10" t="s">
        <v>512</v>
      </c>
      <c r="E27" s="10" t="s">
        <v>513</v>
      </c>
      <c r="F27" s="31">
        <v>200</v>
      </c>
      <c r="G27" s="31">
        <v>7720</v>
      </c>
      <c r="H27" s="10" t="s">
        <v>511</v>
      </c>
      <c r="I27" s="10" t="s">
        <v>25</v>
      </c>
    </row>
    <row r="28" spans="1:9" ht="15">
      <c r="A28" s="10" t="s">
        <v>106</v>
      </c>
      <c r="B28" s="7" t="s">
        <v>26</v>
      </c>
      <c r="C28" s="10" t="s">
        <v>173</v>
      </c>
      <c r="D28" s="10" t="s">
        <v>515</v>
      </c>
      <c r="E28" s="10" t="s">
        <v>514</v>
      </c>
      <c r="F28" s="31">
        <v>100</v>
      </c>
      <c r="G28" s="31">
        <v>20751</v>
      </c>
      <c r="H28" s="10" t="s">
        <v>28</v>
      </c>
      <c r="I28" s="10" t="s">
        <v>67</v>
      </c>
    </row>
    <row r="29" spans="1:9" ht="15">
      <c r="A29" s="10" t="s">
        <v>127</v>
      </c>
      <c r="B29" s="7" t="s">
        <v>29</v>
      </c>
      <c r="C29" s="10" t="s">
        <v>191</v>
      </c>
      <c r="G29" s="31">
        <v>615</v>
      </c>
      <c r="H29" s="10" t="s">
        <v>17</v>
      </c>
      <c r="I29" s="10" t="s">
        <v>31</v>
      </c>
    </row>
    <row r="30" spans="1:9" ht="15">
      <c r="A30" s="10" t="s">
        <v>128</v>
      </c>
      <c r="B30" s="7" t="s">
        <v>32</v>
      </c>
      <c r="C30" s="10" t="s">
        <v>191</v>
      </c>
      <c r="D30" s="10" t="s">
        <v>544</v>
      </c>
      <c r="E30" s="10" t="s">
        <v>543</v>
      </c>
      <c r="G30" s="31">
        <v>98</v>
      </c>
      <c r="H30" s="10">
        <v>1953</v>
      </c>
      <c r="I30" s="10" t="s">
        <v>545</v>
      </c>
    </row>
    <row r="31" spans="1:9" ht="15">
      <c r="A31" s="10" t="s">
        <v>128</v>
      </c>
      <c r="B31" s="7" t="s">
        <v>32</v>
      </c>
      <c r="C31" s="10" t="s">
        <v>191</v>
      </c>
      <c r="D31" s="10" t="s">
        <v>591</v>
      </c>
      <c r="E31" s="10" t="s">
        <v>590</v>
      </c>
      <c r="G31" s="31">
        <v>1000</v>
      </c>
      <c r="H31" s="10" t="s">
        <v>592</v>
      </c>
      <c r="I31" s="10" t="s">
        <v>2</v>
      </c>
    </row>
    <row r="32" spans="1:9" ht="15">
      <c r="A32" s="10" t="s">
        <v>128</v>
      </c>
      <c r="B32" s="19" t="s">
        <v>32</v>
      </c>
      <c r="C32" s="10" t="s">
        <v>191</v>
      </c>
      <c r="D32" s="10" t="s">
        <v>604</v>
      </c>
      <c r="E32" s="10" t="s">
        <v>603</v>
      </c>
      <c r="G32" s="31">
        <v>3</v>
      </c>
      <c r="I32" s="10" t="s">
        <v>2</v>
      </c>
    </row>
    <row r="33" spans="1:9" ht="15">
      <c r="A33" s="10" t="s">
        <v>128</v>
      </c>
      <c r="B33" s="19" t="s">
        <v>32</v>
      </c>
      <c r="C33" s="10" t="s">
        <v>191</v>
      </c>
      <c r="D33" s="10" t="s">
        <v>608</v>
      </c>
      <c r="E33" s="10" t="s">
        <v>607</v>
      </c>
      <c r="G33" s="31">
        <v>121</v>
      </c>
      <c r="I33" s="10" t="s">
        <v>2</v>
      </c>
    </row>
    <row r="34" spans="1:9" ht="15">
      <c r="A34" s="10" t="s">
        <v>128</v>
      </c>
      <c r="B34" s="19" t="s">
        <v>32</v>
      </c>
      <c r="C34" s="10" t="s">
        <v>191</v>
      </c>
      <c r="D34" s="10" t="s">
        <v>610</v>
      </c>
      <c r="E34" s="10" t="s">
        <v>609</v>
      </c>
      <c r="G34" s="31">
        <v>6</v>
      </c>
      <c r="I34" s="10" t="s">
        <v>2</v>
      </c>
    </row>
    <row r="35" spans="1:9" ht="15">
      <c r="A35" s="10" t="s">
        <v>129</v>
      </c>
      <c r="B35" s="19" t="s">
        <v>35</v>
      </c>
      <c r="C35" s="10" t="s">
        <v>191</v>
      </c>
      <c r="D35" s="10" t="s">
        <v>593</v>
      </c>
      <c r="E35" s="10" t="s">
        <v>594</v>
      </c>
      <c r="G35" s="31">
        <v>71736</v>
      </c>
      <c r="H35" s="10" t="s">
        <v>595</v>
      </c>
      <c r="I35" s="10" t="s">
        <v>596</v>
      </c>
    </row>
    <row r="36" spans="1:9" ht="15">
      <c r="A36" s="10" t="s">
        <v>129</v>
      </c>
      <c r="B36" s="19" t="s">
        <v>35</v>
      </c>
      <c r="C36" s="10" t="s">
        <v>191</v>
      </c>
      <c r="D36" s="34" t="s">
        <v>631</v>
      </c>
      <c r="E36" s="10" t="s">
        <v>630</v>
      </c>
      <c r="G36" s="31">
        <v>472</v>
      </c>
      <c r="H36" s="10" t="s">
        <v>632</v>
      </c>
      <c r="I36" s="10" t="s">
        <v>596</v>
      </c>
    </row>
    <row r="37" spans="1:9" ht="15">
      <c r="A37" s="10" t="s">
        <v>129</v>
      </c>
      <c r="B37" s="19" t="s">
        <v>35</v>
      </c>
      <c r="C37" s="10" t="s">
        <v>191</v>
      </c>
      <c r="D37" s="34" t="s">
        <v>647</v>
      </c>
      <c r="E37" s="10" t="s">
        <v>645</v>
      </c>
      <c r="G37" s="31">
        <v>71543</v>
      </c>
      <c r="H37" s="10" t="s">
        <v>646</v>
      </c>
      <c r="I37" s="10" t="s">
        <v>596</v>
      </c>
    </row>
    <row r="38" spans="1:9" ht="15">
      <c r="A38" s="10" t="s">
        <v>129</v>
      </c>
      <c r="B38" s="19" t="s">
        <v>35</v>
      </c>
      <c r="C38" s="10" t="s">
        <v>191</v>
      </c>
      <c r="D38" s="34" t="s">
        <v>661</v>
      </c>
      <c r="E38" s="10" t="s">
        <v>659</v>
      </c>
      <c r="G38" s="31">
        <v>1230</v>
      </c>
      <c r="H38" s="10" t="s">
        <v>660</v>
      </c>
      <c r="I38" s="10" t="s">
        <v>2</v>
      </c>
    </row>
    <row r="39" spans="1:9" ht="15">
      <c r="A39" s="10" t="s">
        <v>129</v>
      </c>
      <c r="B39" s="19" t="s">
        <v>35</v>
      </c>
      <c r="C39" s="10" t="s">
        <v>191</v>
      </c>
      <c r="D39" s="34" t="s">
        <v>697</v>
      </c>
      <c r="E39" s="10" t="s">
        <v>696</v>
      </c>
      <c r="G39" s="31">
        <v>20</v>
      </c>
      <c r="I39" s="10" t="s">
        <v>698</v>
      </c>
    </row>
    <row r="40" spans="1:9" ht="15">
      <c r="A40" s="10" t="s">
        <v>130</v>
      </c>
      <c r="B40" s="7" t="s">
        <v>39</v>
      </c>
      <c r="C40" s="10" t="s">
        <v>191</v>
      </c>
      <c r="G40" s="31">
        <v>110</v>
      </c>
      <c r="I40" s="10" t="s">
        <v>2</v>
      </c>
    </row>
    <row r="41" spans="1:9" ht="15">
      <c r="A41" s="10" t="s">
        <v>131</v>
      </c>
      <c r="B41" s="7" t="s">
        <v>41</v>
      </c>
      <c r="C41" s="10" t="s">
        <v>191</v>
      </c>
      <c r="D41" s="10" t="s">
        <v>547</v>
      </c>
      <c r="E41" s="10" t="s">
        <v>546</v>
      </c>
      <c r="G41" s="31">
        <v>100</v>
      </c>
      <c r="I41" s="10" t="s">
        <v>548</v>
      </c>
    </row>
    <row r="42" spans="1:9" ht="15">
      <c r="A42" s="10" t="s">
        <v>131</v>
      </c>
      <c r="B42" s="19" t="s">
        <v>41</v>
      </c>
      <c r="C42" s="10" t="s">
        <v>191</v>
      </c>
      <c r="D42" s="10" t="s">
        <v>606</v>
      </c>
      <c r="E42" s="10" t="s">
        <v>605</v>
      </c>
      <c r="G42" s="31">
        <v>10</v>
      </c>
      <c r="I42" s="10" t="s">
        <v>2</v>
      </c>
    </row>
    <row r="43" spans="1:9" ht="15">
      <c r="A43" s="10" t="s">
        <v>131</v>
      </c>
      <c r="B43" s="19" t="s">
        <v>41</v>
      </c>
      <c r="C43" s="10" t="s">
        <v>191</v>
      </c>
      <c r="D43" s="10" t="s">
        <v>658</v>
      </c>
      <c r="E43" s="10" t="s">
        <v>657</v>
      </c>
      <c r="G43" s="31">
        <v>122</v>
      </c>
      <c r="I43" s="10" t="s">
        <v>2</v>
      </c>
    </row>
    <row r="44" spans="1:9" ht="15">
      <c r="A44" s="10" t="s">
        <v>132</v>
      </c>
      <c r="B44" s="7" t="s">
        <v>43</v>
      </c>
      <c r="C44" s="10" t="s">
        <v>191</v>
      </c>
      <c r="D44" s="10" t="s">
        <v>550</v>
      </c>
      <c r="E44" s="10" t="s">
        <v>549</v>
      </c>
      <c r="G44" s="31">
        <v>7</v>
      </c>
      <c r="I44" s="10" t="s">
        <v>2</v>
      </c>
    </row>
    <row r="45" spans="1:9" ht="15">
      <c r="A45" s="10" t="s">
        <v>132</v>
      </c>
      <c r="B45" s="19" t="s">
        <v>43</v>
      </c>
      <c r="C45" s="10" t="s">
        <v>191</v>
      </c>
      <c r="D45" s="10" t="s">
        <v>585</v>
      </c>
      <c r="E45" s="10" t="s">
        <v>586</v>
      </c>
      <c r="G45" s="31">
        <v>236</v>
      </c>
      <c r="H45" s="10" t="s">
        <v>587</v>
      </c>
      <c r="I45" s="10" t="s">
        <v>2</v>
      </c>
    </row>
    <row r="46" spans="1:9" ht="15">
      <c r="A46" s="10" t="s">
        <v>132</v>
      </c>
      <c r="B46" s="19" t="s">
        <v>43</v>
      </c>
      <c r="C46" s="10" t="s">
        <v>191</v>
      </c>
      <c r="D46" s="10" t="s">
        <v>597</v>
      </c>
      <c r="E46" s="10" t="s">
        <v>598</v>
      </c>
      <c r="G46" s="31">
        <v>28888</v>
      </c>
      <c r="H46" s="10" t="s">
        <v>599</v>
      </c>
      <c r="I46" s="10" t="s">
        <v>2</v>
      </c>
    </row>
    <row r="47" spans="1:9" ht="15">
      <c r="A47" s="10" t="s">
        <v>132</v>
      </c>
      <c r="B47" s="19" t="s">
        <v>43</v>
      </c>
      <c r="C47" s="10" t="s">
        <v>191</v>
      </c>
      <c r="D47" s="10" t="s">
        <v>601</v>
      </c>
      <c r="E47" s="10" t="s">
        <v>600</v>
      </c>
      <c r="G47" s="31">
        <v>4255</v>
      </c>
      <c r="H47" s="10" t="s">
        <v>602</v>
      </c>
      <c r="I47" s="10" t="s">
        <v>2</v>
      </c>
    </row>
    <row r="48" spans="1:9" ht="15">
      <c r="A48" s="10" t="s">
        <v>132</v>
      </c>
      <c r="B48" s="19" t="s">
        <v>43</v>
      </c>
      <c r="C48" s="10" t="s">
        <v>191</v>
      </c>
      <c r="D48" s="10" t="s">
        <v>612</v>
      </c>
      <c r="E48" s="10" t="s">
        <v>611</v>
      </c>
      <c r="G48" s="31">
        <v>759</v>
      </c>
      <c r="H48" s="10" t="s">
        <v>613</v>
      </c>
      <c r="I48" s="10" t="s">
        <v>2</v>
      </c>
    </row>
    <row r="49" spans="1:9" ht="15">
      <c r="A49" s="10" t="s">
        <v>132</v>
      </c>
      <c r="B49" s="19" t="s">
        <v>43</v>
      </c>
      <c r="C49" s="10" t="s">
        <v>191</v>
      </c>
      <c r="D49" s="10" t="s">
        <v>622</v>
      </c>
      <c r="E49" s="10" t="s">
        <v>621</v>
      </c>
      <c r="G49" s="31">
        <v>40</v>
      </c>
      <c r="H49" s="10">
        <v>1943</v>
      </c>
      <c r="I49" s="10" t="s">
        <v>2</v>
      </c>
    </row>
    <row r="50" spans="1:9" ht="15">
      <c r="A50" s="10" t="s">
        <v>132</v>
      </c>
      <c r="B50" s="19" t="s">
        <v>43</v>
      </c>
      <c r="C50" s="10" t="s">
        <v>191</v>
      </c>
      <c r="D50" s="10" t="s">
        <v>663</v>
      </c>
      <c r="E50" s="10" t="s">
        <v>662</v>
      </c>
      <c r="G50" s="31">
        <v>575</v>
      </c>
      <c r="H50" s="10">
        <v>1944</v>
      </c>
      <c r="I50" s="10" t="s">
        <v>2</v>
      </c>
    </row>
    <row r="51" spans="1:9" ht="15">
      <c r="A51" s="10" t="s">
        <v>132</v>
      </c>
      <c r="B51" s="19" t="s">
        <v>43</v>
      </c>
      <c r="C51" s="10" t="s">
        <v>191</v>
      </c>
      <c r="D51" s="10" t="s">
        <v>664</v>
      </c>
      <c r="E51" s="10" t="s">
        <v>665</v>
      </c>
      <c r="G51" s="31">
        <v>360</v>
      </c>
      <c r="H51" s="10" t="s">
        <v>666</v>
      </c>
      <c r="I51" s="10" t="s">
        <v>2</v>
      </c>
    </row>
    <row r="52" spans="1:9" ht="15">
      <c r="A52" s="10" t="s">
        <v>133</v>
      </c>
      <c r="B52" s="7" t="s">
        <v>46</v>
      </c>
      <c r="C52" s="10" t="s">
        <v>191</v>
      </c>
      <c r="D52" s="10" t="s">
        <v>588</v>
      </c>
      <c r="E52" s="10" t="s">
        <v>589</v>
      </c>
      <c r="G52" s="31">
        <v>3012</v>
      </c>
      <c r="H52" s="10" t="s">
        <v>48</v>
      </c>
      <c r="I52" s="10" t="s">
        <v>2</v>
      </c>
    </row>
    <row r="53" spans="1:9" ht="15">
      <c r="A53" s="10" t="s">
        <v>134</v>
      </c>
      <c r="B53" s="7" t="s">
        <v>49</v>
      </c>
      <c r="C53" s="10" t="s">
        <v>191</v>
      </c>
      <c r="G53" s="31">
        <v>408</v>
      </c>
      <c r="H53" s="10" t="s">
        <v>17</v>
      </c>
      <c r="I53" s="10" t="s">
        <v>50</v>
      </c>
    </row>
    <row r="54" spans="1:9" ht="15">
      <c r="A54" s="10" t="s">
        <v>135</v>
      </c>
      <c r="B54" s="7" t="s">
        <v>51</v>
      </c>
      <c r="C54" s="10" t="s">
        <v>191</v>
      </c>
      <c r="D54" s="10" t="s">
        <v>754</v>
      </c>
      <c r="E54" s="10" t="s">
        <v>569</v>
      </c>
      <c r="G54" s="31">
        <v>62300</v>
      </c>
      <c r="H54" s="10" t="s">
        <v>53</v>
      </c>
      <c r="I54" s="10" t="s">
        <v>2</v>
      </c>
    </row>
    <row r="55" spans="1:9" ht="15">
      <c r="A55" s="10" t="s">
        <v>135</v>
      </c>
      <c r="B55" s="19" t="s">
        <v>51</v>
      </c>
      <c r="C55" s="10" t="s">
        <v>191</v>
      </c>
      <c r="D55" s="10" t="s">
        <v>629</v>
      </c>
      <c r="E55" s="10" t="s">
        <v>628</v>
      </c>
      <c r="G55" s="31">
        <v>1231</v>
      </c>
      <c r="I55" s="10" t="s">
        <v>2</v>
      </c>
    </row>
    <row r="56" spans="2:9" ht="15">
      <c r="B56" s="19" t="s">
        <v>51</v>
      </c>
      <c r="C56" s="10" t="s">
        <v>191</v>
      </c>
      <c r="D56" s="10" t="s">
        <v>711</v>
      </c>
      <c r="E56" s="10" t="s">
        <v>710</v>
      </c>
      <c r="G56" s="31">
        <v>350</v>
      </c>
      <c r="I56" s="10" t="s">
        <v>2</v>
      </c>
    </row>
    <row r="57" spans="1:9" ht="30.75">
      <c r="A57" s="10" t="s">
        <v>137</v>
      </c>
      <c r="B57" s="19" t="s">
        <v>54</v>
      </c>
      <c r="C57" s="10" t="s">
        <v>191</v>
      </c>
      <c r="D57" s="10" t="s">
        <v>556</v>
      </c>
      <c r="E57" s="19" t="s">
        <v>555</v>
      </c>
      <c r="G57" s="31">
        <v>15215</v>
      </c>
      <c r="H57" s="10" t="s">
        <v>61</v>
      </c>
      <c r="I57" s="10" t="s">
        <v>2</v>
      </c>
    </row>
    <row r="58" spans="1:9" ht="15">
      <c r="A58" s="10" t="s">
        <v>137</v>
      </c>
      <c r="B58" s="19" t="s">
        <v>54</v>
      </c>
      <c r="C58" s="10" t="s">
        <v>191</v>
      </c>
      <c r="D58" s="10" t="s">
        <v>616</v>
      </c>
      <c r="E58" s="10" t="s">
        <v>617</v>
      </c>
      <c r="G58" s="31">
        <v>74</v>
      </c>
      <c r="I58" s="10" t="s">
        <v>2</v>
      </c>
    </row>
    <row r="59" spans="1:9" ht="15">
      <c r="A59" s="10" t="s">
        <v>138</v>
      </c>
      <c r="B59" s="19" t="s">
        <v>56</v>
      </c>
      <c r="C59" s="10" t="s">
        <v>191</v>
      </c>
      <c r="D59" s="10" t="s">
        <v>624</v>
      </c>
      <c r="E59" s="10" t="s">
        <v>623</v>
      </c>
      <c r="G59" s="31">
        <v>3</v>
      </c>
      <c r="I59" s="10" t="s">
        <v>2</v>
      </c>
    </row>
    <row r="60" spans="1:9" ht="15">
      <c r="A60" s="10" t="s">
        <v>138</v>
      </c>
      <c r="B60" s="19" t="s">
        <v>56</v>
      </c>
      <c r="C60" s="10" t="s">
        <v>191</v>
      </c>
      <c r="D60" s="10" t="s">
        <v>626</v>
      </c>
      <c r="E60" s="10" t="s">
        <v>625</v>
      </c>
      <c r="G60" s="31">
        <v>6500</v>
      </c>
      <c r="H60" s="10" t="s">
        <v>627</v>
      </c>
      <c r="I60" s="10" t="s">
        <v>58</v>
      </c>
    </row>
    <row r="61" spans="1:9" ht="15">
      <c r="A61" s="10" t="s">
        <v>138</v>
      </c>
      <c r="B61" s="19" t="s">
        <v>56</v>
      </c>
      <c r="C61" s="10" t="s">
        <v>191</v>
      </c>
      <c r="D61" s="10" t="s">
        <v>636</v>
      </c>
      <c r="E61" s="10" t="s">
        <v>635</v>
      </c>
      <c r="G61" s="31">
        <v>127</v>
      </c>
      <c r="I61" s="10" t="s">
        <v>2</v>
      </c>
    </row>
    <row r="62" spans="1:9" ht="15">
      <c r="A62" s="35" t="s">
        <v>138</v>
      </c>
      <c r="B62" s="19" t="s">
        <v>56</v>
      </c>
      <c r="C62" s="10" t="s">
        <v>648</v>
      </c>
      <c r="D62" s="10" t="s">
        <v>649</v>
      </c>
      <c r="E62" s="10" t="s">
        <v>650</v>
      </c>
      <c r="G62" s="31">
        <v>3190</v>
      </c>
      <c r="H62" s="10" t="s">
        <v>651</v>
      </c>
      <c r="I62" s="10" t="s">
        <v>58</v>
      </c>
    </row>
    <row r="63" spans="1:9" ht="15">
      <c r="A63" s="10" t="s">
        <v>138</v>
      </c>
      <c r="B63" s="19" t="s">
        <v>56</v>
      </c>
      <c r="C63" s="10" t="s">
        <v>648</v>
      </c>
      <c r="D63" s="10" t="s">
        <v>649</v>
      </c>
      <c r="E63" s="10" t="s">
        <v>652</v>
      </c>
      <c r="G63" s="31">
        <v>2200</v>
      </c>
      <c r="H63" s="10" t="s">
        <v>653</v>
      </c>
      <c r="I63" s="10" t="s">
        <v>58</v>
      </c>
    </row>
    <row r="64" spans="1:9" ht="15">
      <c r="A64" s="10" t="s">
        <v>138</v>
      </c>
      <c r="B64" s="19" t="s">
        <v>56</v>
      </c>
      <c r="C64" s="10" t="s">
        <v>648</v>
      </c>
      <c r="D64" s="10" t="s">
        <v>649</v>
      </c>
      <c r="E64" s="10" t="s">
        <v>654</v>
      </c>
      <c r="G64" s="31">
        <v>150</v>
      </c>
      <c r="H64" s="10" t="s">
        <v>655</v>
      </c>
      <c r="I64" s="10" t="s">
        <v>58</v>
      </c>
    </row>
    <row r="65" spans="1:9" ht="15">
      <c r="A65" s="10" t="s">
        <v>139</v>
      </c>
      <c r="B65" s="19" t="s">
        <v>59</v>
      </c>
      <c r="C65" s="10" t="s">
        <v>191</v>
      </c>
      <c r="D65" s="10" t="s">
        <v>619</v>
      </c>
      <c r="E65" s="10" t="s">
        <v>618</v>
      </c>
      <c r="G65" s="31">
        <v>615</v>
      </c>
      <c r="H65" s="10" t="s">
        <v>620</v>
      </c>
      <c r="I65" s="10" t="s">
        <v>2</v>
      </c>
    </row>
    <row r="66" spans="1:9" ht="15">
      <c r="A66" s="10" t="s">
        <v>139</v>
      </c>
      <c r="B66" s="19" t="s">
        <v>59</v>
      </c>
      <c r="C66" s="10" t="s">
        <v>191</v>
      </c>
      <c r="D66" s="10" t="s">
        <v>638</v>
      </c>
      <c r="E66" s="10" t="s">
        <v>637</v>
      </c>
      <c r="G66" s="31">
        <v>1388</v>
      </c>
      <c r="H66" s="10" t="s">
        <v>639</v>
      </c>
      <c r="I66" s="10" t="s">
        <v>2</v>
      </c>
    </row>
    <row r="67" spans="1:9" ht="15">
      <c r="A67" s="10" t="s">
        <v>139</v>
      </c>
      <c r="B67" s="19" t="s">
        <v>59</v>
      </c>
      <c r="C67" s="10" t="s">
        <v>191</v>
      </c>
      <c r="D67" s="10" t="s">
        <v>644</v>
      </c>
      <c r="E67" s="10" t="s">
        <v>642</v>
      </c>
      <c r="G67" s="31">
        <v>200</v>
      </c>
      <c r="H67" s="10" t="s">
        <v>643</v>
      </c>
      <c r="I67" s="10" t="s">
        <v>2</v>
      </c>
    </row>
    <row r="68" spans="1:9" ht="15">
      <c r="A68" s="10" t="s">
        <v>140</v>
      </c>
      <c r="B68" s="19" t="s">
        <v>62</v>
      </c>
      <c r="C68" s="10" t="s">
        <v>191</v>
      </c>
      <c r="D68" s="10" t="s">
        <v>634</v>
      </c>
      <c r="E68" s="10" t="s">
        <v>633</v>
      </c>
      <c r="G68" s="31">
        <v>411</v>
      </c>
      <c r="H68" s="10">
        <v>1945</v>
      </c>
      <c r="I68" s="10" t="s">
        <v>2</v>
      </c>
    </row>
    <row r="69" spans="1:9" ht="15">
      <c r="A69" s="10" t="s">
        <v>141</v>
      </c>
      <c r="B69" s="7" t="s">
        <v>64</v>
      </c>
      <c r="C69" s="10" t="s">
        <v>218</v>
      </c>
      <c r="D69" s="10" t="s">
        <v>671</v>
      </c>
      <c r="E69" s="10" t="s">
        <v>670</v>
      </c>
      <c r="G69" s="31">
        <v>9175</v>
      </c>
      <c r="H69" s="10" t="s">
        <v>66</v>
      </c>
      <c r="I69" s="10" t="s">
        <v>67</v>
      </c>
    </row>
    <row r="70" spans="1:9" ht="15">
      <c r="A70" s="10" t="s">
        <v>142</v>
      </c>
      <c r="B70" s="7" t="s">
        <v>68</v>
      </c>
      <c r="C70" s="10" t="s">
        <v>218</v>
      </c>
      <c r="D70" s="10" t="s">
        <v>673</v>
      </c>
      <c r="E70" s="10" t="s">
        <v>672</v>
      </c>
      <c r="G70" s="31">
        <v>416</v>
      </c>
      <c r="H70" s="10" t="s">
        <v>587</v>
      </c>
      <c r="I70" s="10" t="s">
        <v>418</v>
      </c>
    </row>
    <row r="71" spans="1:9" ht="15">
      <c r="A71" s="10" t="s">
        <v>144</v>
      </c>
      <c r="B71" s="7" t="s">
        <v>69</v>
      </c>
      <c r="C71" s="10" t="s">
        <v>218</v>
      </c>
      <c r="D71" s="10" t="s">
        <v>669</v>
      </c>
      <c r="E71" s="10" t="s">
        <v>667</v>
      </c>
      <c r="G71" s="31">
        <v>1500</v>
      </c>
      <c r="H71" s="10" t="s">
        <v>668</v>
      </c>
      <c r="I71" s="10" t="s">
        <v>70</v>
      </c>
    </row>
    <row r="72" spans="1:9" ht="15">
      <c r="A72" s="10" t="s">
        <v>145</v>
      </c>
      <c r="B72" s="7" t="s">
        <v>146</v>
      </c>
      <c r="C72" s="10" t="s">
        <v>231</v>
      </c>
      <c r="D72" s="10" t="s">
        <v>577</v>
      </c>
      <c r="E72" s="10" t="s">
        <v>484</v>
      </c>
      <c r="G72" s="31">
        <v>1000</v>
      </c>
      <c r="H72" s="10" t="s">
        <v>643</v>
      </c>
      <c r="I72" s="10" t="s">
        <v>2</v>
      </c>
    </row>
    <row r="73" spans="1:9" ht="15">
      <c r="A73" s="10" t="s">
        <v>145</v>
      </c>
      <c r="B73" s="19" t="s">
        <v>146</v>
      </c>
      <c r="C73" s="10" t="s">
        <v>231</v>
      </c>
      <c r="D73" s="10" t="s">
        <v>675</v>
      </c>
      <c r="E73" s="10" t="s">
        <v>674</v>
      </c>
      <c r="G73" s="31">
        <v>129</v>
      </c>
      <c r="H73" s="10" t="s">
        <v>643</v>
      </c>
      <c r="I73" s="10" t="s">
        <v>2</v>
      </c>
    </row>
    <row r="74" spans="1:9" ht="15">
      <c r="A74" s="10" t="s">
        <v>145</v>
      </c>
      <c r="B74" s="19" t="s">
        <v>146</v>
      </c>
      <c r="C74" s="10" t="s">
        <v>231</v>
      </c>
      <c r="D74" s="10" t="s">
        <v>678</v>
      </c>
      <c r="E74" s="10" t="s">
        <v>676</v>
      </c>
      <c r="G74" s="31">
        <v>300</v>
      </c>
      <c r="H74" s="10" t="s">
        <v>677</v>
      </c>
      <c r="I74" s="10" t="s">
        <v>2</v>
      </c>
    </row>
    <row r="75" spans="1:9" ht="15">
      <c r="A75" s="10" t="s">
        <v>236</v>
      </c>
      <c r="B75" s="7" t="s">
        <v>581</v>
      </c>
      <c r="C75" s="10" t="s">
        <v>238</v>
      </c>
      <c r="D75" s="10" t="s">
        <v>702</v>
      </c>
      <c r="E75" s="10" t="s">
        <v>701</v>
      </c>
      <c r="G75" s="31">
        <v>102</v>
      </c>
      <c r="H75" s="10" t="s">
        <v>72</v>
      </c>
      <c r="I75" s="10" t="s">
        <v>73</v>
      </c>
    </row>
    <row r="76" spans="1:9" ht="15">
      <c r="A76" s="10" t="s">
        <v>149</v>
      </c>
      <c r="B76" s="7" t="s">
        <v>74</v>
      </c>
      <c r="C76" s="10" t="s">
        <v>238</v>
      </c>
      <c r="D76" s="10" t="s">
        <v>680</v>
      </c>
      <c r="E76" s="10" t="s">
        <v>679</v>
      </c>
      <c r="G76" s="31">
        <v>200</v>
      </c>
      <c r="H76" s="10">
        <v>1970</v>
      </c>
      <c r="I76" s="10" t="s">
        <v>75</v>
      </c>
    </row>
    <row r="77" spans="1:9" ht="15">
      <c r="A77" s="10" t="s">
        <v>150</v>
      </c>
      <c r="B77" s="19" t="s">
        <v>76</v>
      </c>
      <c r="C77" s="10" t="s">
        <v>238</v>
      </c>
      <c r="D77" s="10" t="s">
        <v>688</v>
      </c>
      <c r="E77" s="10" t="s">
        <v>687</v>
      </c>
      <c r="G77" s="31">
        <v>5706</v>
      </c>
      <c r="H77" s="10" t="s">
        <v>692</v>
      </c>
      <c r="I77" s="10" t="s">
        <v>2</v>
      </c>
    </row>
    <row r="78" spans="1:9" ht="15">
      <c r="A78" s="10" t="s">
        <v>150</v>
      </c>
      <c r="B78" s="19" t="s">
        <v>76</v>
      </c>
      <c r="C78" s="10" t="s">
        <v>238</v>
      </c>
      <c r="D78" s="10" t="s">
        <v>690</v>
      </c>
      <c r="E78" s="10" t="s">
        <v>689</v>
      </c>
      <c r="G78" s="31">
        <v>41900</v>
      </c>
      <c r="H78" s="10" t="s">
        <v>691</v>
      </c>
      <c r="I78" s="10" t="s">
        <v>2</v>
      </c>
    </row>
    <row r="79" spans="1:9" ht="15">
      <c r="A79" s="10" t="s">
        <v>150</v>
      </c>
      <c r="B79" s="19" t="s">
        <v>76</v>
      </c>
      <c r="C79" s="10" t="s">
        <v>238</v>
      </c>
      <c r="D79" s="10" t="s">
        <v>694</v>
      </c>
      <c r="E79" s="10" t="s">
        <v>693</v>
      </c>
      <c r="G79" s="31">
        <v>3000</v>
      </c>
      <c r="H79" s="10" t="s">
        <v>695</v>
      </c>
      <c r="I79" s="10" t="s">
        <v>2</v>
      </c>
    </row>
    <row r="80" spans="1:9" ht="15">
      <c r="A80" s="10" t="s">
        <v>150</v>
      </c>
      <c r="B80" s="19" t="s">
        <v>76</v>
      </c>
      <c r="C80" s="10" t="s">
        <v>238</v>
      </c>
      <c r="D80" s="10" t="s">
        <v>700</v>
      </c>
      <c r="E80" s="10" t="s">
        <v>699</v>
      </c>
      <c r="G80" s="31">
        <v>36</v>
      </c>
      <c r="H80" s="10">
        <v>1949</v>
      </c>
      <c r="I80" s="10" t="s">
        <v>2</v>
      </c>
    </row>
    <row r="81" spans="1:9" ht="15">
      <c r="A81" s="10" t="s">
        <v>150</v>
      </c>
      <c r="B81" s="19" t="s">
        <v>76</v>
      </c>
      <c r="C81" s="10" t="s">
        <v>238</v>
      </c>
      <c r="D81" s="10" t="s">
        <v>702</v>
      </c>
      <c r="E81" s="10" t="s">
        <v>703</v>
      </c>
      <c r="G81" s="31">
        <v>1663</v>
      </c>
      <c r="H81" s="10" t="s">
        <v>704</v>
      </c>
      <c r="I81" s="10" t="s">
        <v>2</v>
      </c>
    </row>
    <row r="82" spans="1:9" ht="15">
      <c r="A82" s="10" t="s">
        <v>150</v>
      </c>
      <c r="B82" s="19" t="s">
        <v>76</v>
      </c>
      <c r="C82" s="10" t="s">
        <v>238</v>
      </c>
      <c r="D82" s="10" t="s">
        <v>705</v>
      </c>
      <c r="E82" s="10" t="s">
        <v>706</v>
      </c>
      <c r="G82" s="31">
        <v>34283</v>
      </c>
      <c r="H82" s="10" t="s">
        <v>707</v>
      </c>
      <c r="I82" s="10" t="s">
        <v>2</v>
      </c>
    </row>
    <row r="83" spans="1:9" ht="15">
      <c r="A83" s="10" t="s">
        <v>150</v>
      </c>
      <c r="B83" s="19" t="s">
        <v>76</v>
      </c>
      <c r="C83" s="10" t="s">
        <v>238</v>
      </c>
      <c r="D83" s="10" t="s">
        <v>708</v>
      </c>
      <c r="E83" s="10" t="s">
        <v>709</v>
      </c>
      <c r="G83" s="31">
        <v>333</v>
      </c>
      <c r="H83" s="10">
        <v>1944</v>
      </c>
      <c r="I83" s="10" t="s">
        <v>2</v>
      </c>
    </row>
    <row r="84" spans="1:9" ht="15">
      <c r="A84" s="10" t="s">
        <v>150</v>
      </c>
      <c r="B84" s="19" t="s">
        <v>76</v>
      </c>
      <c r="C84" s="10" t="s">
        <v>238</v>
      </c>
      <c r="D84" s="10" t="s">
        <v>713</v>
      </c>
      <c r="E84" s="10" t="s">
        <v>712</v>
      </c>
      <c r="G84" s="31">
        <v>607</v>
      </c>
      <c r="H84" s="10" t="s">
        <v>480</v>
      </c>
      <c r="I84" s="10" t="s">
        <v>2</v>
      </c>
    </row>
    <row r="85" spans="1:9" ht="15">
      <c r="A85" s="10" t="s">
        <v>150</v>
      </c>
      <c r="B85" s="19" t="s">
        <v>76</v>
      </c>
      <c r="C85" s="10" t="s">
        <v>238</v>
      </c>
      <c r="D85" s="10" t="s">
        <v>715</v>
      </c>
      <c r="E85" s="10" t="s">
        <v>714</v>
      </c>
      <c r="G85" s="31">
        <v>5</v>
      </c>
      <c r="I85" s="10" t="s">
        <v>2</v>
      </c>
    </row>
    <row r="86" spans="1:9" ht="15">
      <c r="A86" s="10" t="s">
        <v>151</v>
      </c>
      <c r="B86" s="7" t="s">
        <v>80</v>
      </c>
      <c r="C86" s="10" t="s">
        <v>238</v>
      </c>
      <c r="D86" s="10" t="s">
        <v>683</v>
      </c>
      <c r="E86" s="10" t="s">
        <v>681</v>
      </c>
      <c r="G86" s="31">
        <v>220</v>
      </c>
      <c r="H86" s="10" t="s">
        <v>682</v>
      </c>
      <c r="I86" s="10" t="s">
        <v>82</v>
      </c>
    </row>
    <row r="87" spans="1:9" ht="15">
      <c r="A87" s="10" t="s">
        <v>151</v>
      </c>
      <c r="B87" s="19" t="s">
        <v>80</v>
      </c>
      <c r="C87" s="10" t="s">
        <v>238</v>
      </c>
      <c r="D87" s="10" t="s">
        <v>684</v>
      </c>
      <c r="E87" s="10" t="s">
        <v>685</v>
      </c>
      <c r="G87" s="31">
        <v>13208</v>
      </c>
      <c r="H87" s="10" t="s">
        <v>686</v>
      </c>
      <c r="I87" s="10" t="s">
        <v>2</v>
      </c>
    </row>
    <row r="88" spans="1:9" ht="15">
      <c r="A88" s="10" t="s">
        <v>152</v>
      </c>
      <c r="B88" s="7" t="s">
        <v>83</v>
      </c>
      <c r="C88" s="10" t="s">
        <v>258</v>
      </c>
      <c r="G88" s="31">
        <v>19</v>
      </c>
      <c r="I88" s="10" t="s">
        <v>2</v>
      </c>
    </row>
    <row r="89" spans="1:9" ht="15">
      <c r="A89" s="10" t="s">
        <v>153</v>
      </c>
      <c r="B89" s="19" t="s">
        <v>85</v>
      </c>
      <c r="C89" s="10" t="s">
        <v>277</v>
      </c>
      <c r="D89" s="10" t="s">
        <v>718</v>
      </c>
      <c r="E89" s="10" t="s">
        <v>719</v>
      </c>
      <c r="G89" s="31">
        <v>1009</v>
      </c>
      <c r="H89" s="10" t="s">
        <v>720</v>
      </c>
      <c r="I89" s="10" t="s">
        <v>2</v>
      </c>
    </row>
    <row r="90" spans="1:9" ht="15">
      <c r="A90" s="10" t="s">
        <v>153</v>
      </c>
      <c r="B90" s="19" t="s">
        <v>85</v>
      </c>
      <c r="C90" s="10" t="s">
        <v>277</v>
      </c>
      <c r="D90" s="10" t="s">
        <v>724</v>
      </c>
      <c r="E90" s="10" t="s">
        <v>723</v>
      </c>
      <c r="G90" s="31">
        <v>30</v>
      </c>
      <c r="H90" s="10">
        <v>1943</v>
      </c>
      <c r="I90" s="10" t="s">
        <v>2</v>
      </c>
    </row>
    <row r="91" spans="1:9" ht="15">
      <c r="A91" s="10" t="s">
        <v>153</v>
      </c>
      <c r="B91" s="19" t="s">
        <v>85</v>
      </c>
      <c r="C91" s="10" t="s">
        <v>277</v>
      </c>
      <c r="D91" s="10" t="s">
        <v>726</v>
      </c>
      <c r="E91" s="10" t="s">
        <v>725</v>
      </c>
      <c r="G91" s="31">
        <v>1033</v>
      </c>
      <c r="H91" s="10">
        <v>1957</v>
      </c>
      <c r="I91" s="10" t="s">
        <v>2</v>
      </c>
    </row>
    <row r="92" spans="1:9" ht="15">
      <c r="A92" s="10" t="s">
        <v>153</v>
      </c>
      <c r="B92" s="19" t="s">
        <v>85</v>
      </c>
      <c r="C92" s="10" t="s">
        <v>277</v>
      </c>
      <c r="D92" s="10" t="s">
        <v>729</v>
      </c>
      <c r="E92" s="10" t="s">
        <v>727</v>
      </c>
      <c r="G92" s="31">
        <v>865</v>
      </c>
      <c r="H92" s="10" t="s">
        <v>728</v>
      </c>
      <c r="I92" s="10" t="s">
        <v>2</v>
      </c>
    </row>
    <row r="93" spans="1:9" ht="15">
      <c r="A93" s="10" t="s">
        <v>153</v>
      </c>
      <c r="B93" s="19" t="s">
        <v>85</v>
      </c>
      <c r="C93" s="10" t="s">
        <v>277</v>
      </c>
      <c r="D93" s="10" t="s">
        <v>732</v>
      </c>
      <c r="E93" s="10" t="s">
        <v>730</v>
      </c>
      <c r="G93" s="31">
        <v>12081</v>
      </c>
      <c r="H93" s="10" t="s">
        <v>731</v>
      </c>
      <c r="I93" s="10" t="s">
        <v>2</v>
      </c>
    </row>
    <row r="94" spans="1:9" ht="15">
      <c r="A94" s="10" t="s">
        <v>153</v>
      </c>
      <c r="B94" s="19" t="s">
        <v>85</v>
      </c>
      <c r="C94" s="10" t="s">
        <v>277</v>
      </c>
      <c r="D94" s="10" t="s">
        <v>735</v>
      </c>
      <c r="E94" s="10" t="s">
        <v>733</v>
      </c>
      <c r="G94" s="31">
        <v>2657</v>
      </c>
      <c r="H94" s="10" t="s">
        <v>734</v>
      </c>
      <c r="I94" s="10" t="s">
        <v>2</v>
      </c>
    </row>
    <row r="95" spans="1:9" ht="15">
      <c r="A95" s="10" t="s">
        <v>153</v>
      </c>
      <c r="B95" s="19" t="s">
        <v>85</v>
      </c>
      <c r="C95" s="10" t="s">
        <v>277</v>
      </c>
      <c r="D95" s="10" t="s">
        <v>737</v>
      </c>
      <c r="E95" s="10" t="s">
        <v>736</v>
      </c>
      <c r="G95" s="31">
        <v>151</v>
      </c>
      <c r="H95" s="10">
        <v>1948</v>
      </c>
      <c r="I95" s="10" t="s">
        <v>2</v>
      </c>
    </row>
    <row r="96" spans="1:9" ht="15">
      <c r="A96" s="10" t="s">
        <v>153</v>
      </c>
      <c r="B96" s="19" t="s">
        <v>85</v>
      </c>
      <c r="C96" s="10" t="s">
        <v>277</v>
      </c>
      <c r="D96" s="10" t="s">
        <v>740</v>
      </c>
      <c r="E96" s="10" t="s">
        <v>739</v>
      </c>
      <c r="G96" s="31">
        <v>480</v>
      </c>
      <c r="H96" s="10" t="s">
        <v>741</v>
      </c>
      <c r="I96" s="10" t="s">
        <v>2</v>
      </c>
    </row>
    <row r="97" spans="1:9" ht="15">
      <c r="A97" s="10" t="s">
        <v>153</v>
      </c>
      <c r="B97" s="19" t="s">
        <v>85</v>
      </c>
      <c r="C97" s="10" t="s">
        <v>277</v>
      </c>
      <c r="D97" s="10" t="s">
        <v>743</v>
      </c>
      <c r="E97" s="10" t="s">
        <v>742</v>
      </c>
      <c r="G97" s="31">
        <v>507</v>
      </c>
      <c r="H97" s="10">
        <v>1947</v>
      </c>
      <c r="I97" s="10" t="s">
        <v>2</v>
      </c>
    </row>
    <row r="98" spans="1:9" ht="15">
      <c r="A98" s="10" t="s">
        <v>153</v>
      </c>
      <c r="B98" s="19" t="s">
        <v>85</v>
      </c>
      <c r="C98" s="10" t="s">
        <v>277</v>
      </c>
      <c r="D98" s="10" t="s">
        <v>744</v>
      </c>
      <c r="E98" s="10" t="s">
        <v>745</v>
      </c>
      <c r="G98" s="31">
        <v>30</v>
      </c>
      <c r="I98" s="10" t="s">
        <v>2</v>
      </c>
    </row>
    <row r="99" spans="1:9" ht="15">
      <c r="A99" s="10" t="s">
        <v>154</v>
      </c>
      <c r="B99" s="7" t="s">
        <v>155</v>
      </c>
      <c r="C99" s="10" t="s">
        <v>277</v>
      </c>
      <c r="D99" s="10" t="s">
        <v>722</v>
      </c>
      <c r="E99" s="10" t="s">
        <v>721</v>
      </c>
      <c r="G99" s="31">
        <v>500</v>
      </c>
      <c r="I99" s="10" t="s">
        <v>2</v>
      </c>
    </row>
    <row r="100" spans="1:9" ht="15">
      <c r="A100" s="10" t="s">
        <v>288</v>
      </c>
      <c r="B100" s="19" t="s">
        <v>289</v>
      </c>
      <c r="C100" s="10" t="s">
        <v>277</v>
      </c>
      <c r="D100" s="10" t="s">
        <v>717</v>
      </c>
      <c r="E100" s="10" t="s">
        <v>716</v>
      </c>
      <c r="G100" s="31">
        <v>25</v>
      </c>
      <c r="H100" s="10">
        <v>1926</v>
      </c>
      <c r="I100" s="10" t="s">
        <v>2</v>
      </c>
    </row>
    <row r="101" spans="1:9" ht="15">
      <c r="A101" s="10" t="s">
        <v>107</v>
      </c>
      <c r="B101" s="7" t="s">
        <v>88</v>
      </c>
      <c r="C101" s="10" t="s">
        <v>292</v>
      </c>
      <c r="F101" s="31">
        <v>37500</v>
      </c>
      <c r="I101" s="10" t="s">
        <v>483</v>
      </c>
    </row>
    <row r="102" spans="1:9" ht="15">
      <c r="A102" s="10" t="s">
        <v>156</v>
      </c>
      <c r="B102" s="7" t="s">
        <v>90</v>
      </c>
      <c r="C102" s="10" t="s">
        <v>292</v>
      </c>
      <c r="D102" s="10" t="s">
        <v>748</v>
      </c>
      <c r="E102" s="10" t="s">
        <v>746</v>
      </c>
      <c r="G102" s="31">
        <v>50</v>
      </c>
      <c r="H102" s="10" t="s">
        <v>747</v>
      </c>
      <c r="I102" s="10" t="s">
        <v>483</v>
      </c>
    </row>
    <row r="103" spans="1:9" ht="15">
      <c r="A103" s="10" t="s">
        <v>108</v>
      </c>
      <c r="B103" s="7" t="s">
        <v>298</v>
      </c>
      <c r="C103" s="10" t="s">
        <v>292</v>
      </c>
      <c r="D103" s="10" t="s">
        <v>112</v>
      </c>
      <c r="E103" s="7" t="s">
        <v>111</v>
      </c>
      <c r="F103" s="31" t="s">
        <v>109</v>
      </c>
      <c r="I103" s="10" t="s">
        <v>110</v>
      </c>
    </row>
    <row r="104" spans="1:9" ht="15">
      <c r="A104" s="10" t="s">
        <v>108</v>
      </c>
      <c r="B104" s="19" t="s">
        <v>298</v>
      </c>
      <c r="C104" s="10" t="s">
        <v>292</v>
      </c>
      <c r="D104" s="10" t="s">
        <v>750</v>
      </c>
      <c r="E104" s="19" t="s">
        <v>749</v>
      </c>
      <c r="G104" s="31">
        <v>50</v>
      </c>
      <c r="I104" s="10" t="s">
        <v>2</v>
      </c>
    </row>
    <row r="105" spans="1:9" ht="33" customHeight="1">
      <c r="A105" s="10" t="s">
        <v>119</v>
      </c>
      <c r="B105" s="7" t="s">
        <v>103</v>
      </c>
      <c r="C105" s="10" t="s">
        <v>330</v>
      </c>
      <c r="D105" s="10" t="s">
        <v>579</v>
      </c>
      <c r="E105" s="7" t="s">
        <v>104</v>
      </c>
      <c r="F105" s="31">
        <v>50</v>
      </c>
      <c r="H105" s="10">
        <v>1956</v>
      </c>
      <c r="I105" s="10" t="s">
        <v>421</v>
      </c>
    </row>
    <row r="106" ht="15">
      <c r="A106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50" sqref="C50"/>
    </sheetView>
  </sheetViews>
  <sheetFormatPr defaultColWidth="9.140625" defaultRowHeight="15"/>
  <cols>
    <col min="1" max="1" width="14.140625" style="10" customWidth="1"/>
    <col min="2" max="2" width="13.00390625" style="31" customWidth="1"/>
    <col min="3" max="3" width="17.57421875" style="10" customWidth="1"/>
    <col min="4" max="4" width="11.7109375" style="36" customWidth="1"/>
    <col min="5" max="5" width="15.421875" style="37" customWidth="1"/>
    <col min="6" max="6" width="18.7109375" style="10" customWidth="1"/>
    <col min="7" max="16384" width="8.8515625" style="10" customWidth="1"/>
  </cols>
  <sheetData>
    <row r="1" spans="1:7" ht="15">
      <c r="A1" s="10" t="s">
        <v>94</v>
      </c>
      <c r="B1" s="31" t="s">
        <v>95</v>
      </c>
      <c r="C1" s="10" t="s">
        <v>390</v>
      </c>
      <c r="D1" s="36" t="s">
        <v>96</v>
      </c>
      <c r="E1" s="37" t="s">
        <v>391</v>
      </c>
      <c r="F1" s="10" t="s">
        <v>102</v>
      </c>
      <c r="G1" s="10" t="s">
        <v>384</v>
      </c>
    </row>
    <row r="2" spans="1:7" ht="15">
      <c r="A2" s="10">
        <v>1909</v>
      </c>
      <c r="B2" s="31">
        <v>710</v>
      </c>
      <c r="C2" s="10">
        <v>1.4</v>
      </c>
      <c r="D2" s="36">
        <v>3728</v>
      </c>
      <c r="E2" s="37">
        <v>5.25</v>
      </c>
      <c r="G2" s="10" t="s">
        <v>101</v>
      </c>
    </row>
    <row r="3" spans="1:7" ht="15">
      <c r="A3" s="10">
        <v>1910</v>
      </c>
      <c r="B3" s="31">
        <v>4854</v>
      </c>
      <c r="C3" s="10">
        <v>7</v>
      </c>
      <c r="D3" s="36">
        <v>26250</v>
      </c>
      <c r="E3" s="37">
        <v>5.4</v>
      </c>
      <c r="G3" s="10" t="s">
        <v>101</v>
      </c>
    </row>
    <row r="4" spans="1:7" ht="15">
      <c r="A4" s="10">
        <v>1911</v>
      </c>
      <c r="B4" s="31">
        <v>4307</v>
      </c>
      <c r="C4" s="10">
        <v>5</v>
      </c>
      <c r="D4" s="36">
        <v>22612</v>
      </c>
      <c r="E4" s="37">
        <v>5.25</v>
      </c>
      <c r="G4" s="10" t="s">
        <v>101</v>
      </c>
    </row>
    <row r="5" spans="1:7" ht="15">
      <c r="A5" s="10">
        <v>1912</v>
      </c>
      <c r="B5" s="31">
        <v>196</v>
      </c>
      <c r="C5" s="10">
        <v>0.2</v>
      </c>
      <c r="D5" s="36">
        <v>1176</v>
      </c>
      <c r="E5" s="37">
        <v>6</v>
      </c>
      <c r="G5" s="10" t="s">
        <v>101</v>
      </c>
    </row>
    <row r="6" spans="1:7" ht="15">
      <c r="A6" s="10">
        <v>1913</v>
      </c>
      <c r="B6" s="31">
        <v>5372</v>
      </c>
      <c r="C6" s="10">
        <v>4.7</v>
      </c>
      <c r="D6" s="36">
        <v>42976</v>
      </c>
      <c r="E6" s="37">
        <v>8</v>
      </c>
      <c r="G6" s="10" t="s">
        <v>101</v>
      </c>
    </row>
    <row r="7" spans="1:7" ht="15">
      <c r="A7" s="10">
        <v>1914</v>
      </c>
      <c r="G7" s="10" t="s">
        <v>101</v>
      </c>
    </row>
    <row r="8" spans="1:7" ht="15">
      <c r="A8" s="10">
        <v>1915</v>
      </c>
      <c r="B8" s="31">
        <v>485</v>
      </c>
      <c r="C8" s="10">
        <v>0.4</v>
      </c>
      <c r="D8" s="36">
        <v>3880</v>
      </c>
      <c r="E8" s="37">
        <v>8</v>
      </c>
      <c r="G8" s="10" t="s">
        <v>101</v>
      </c>
    </row>
    <row r="9" spans="1:7" ht="15">
      <c r="A9" s="10">
        <v>1916</v>
      </c>
      <c r="G9" s="10" t="s">
        <v>101</v>
      </c>
    </row>
    <row r="10" spans="1:7" ht="15">
      <c r="A10" s="10">
        <v>1917</v>
      </c>
      <c r="G10" s="10" t="s">
        <v>101</v>
      </c>
    </row>
    <row r="11" spans="1:7" ht="15">
      <c r="A11" s="10">
        <v>1918</v>
      </c>
      <c r="B11" s="31">
        <v>3437</v>
      </c>
      <c r="C11" s="10">
        <v>1.3</v>
      </c>
      <c r="D11" s="36">
        <v>63348</v>
      </c>
      <c r="E11" s="37">
        <v>18.72</v>
      </c>
      <c r="G11" s="10" t="s">
        <v>101</v>
      </c>
    </row>
    <row r="12" spans="1:7" ht="15">
      <c r="A12" s="10">
        <v>1919</v>
      </c>
      <c r="B12" s="31">
        <v>2346</v>
      </c>
      <c r="C12" s="10">
        <v>1.7</v>
      </c>
      <c r="D12" s="36">
        <v>37643</v>
      </c>
      <c r="E12" s="37">
        <v>16.05</v>
      </c>
      <c r="G12" s="10" t="s">
        <v>101</v>
      </c>
    </row>
    <row r="13" spans="1:7" ht="15">
      <c r="A13" s="10">
        <v>1920</v>
      </c>
      <c r="B13" s="31">
        <v>6353</v>
      </c>
      <c r="C13" s="10">
        <v>3.4</v>
      </c>
      <c r="D13" s="36">
        <v>101460</v>
      </c>
      <c r="E13" s="37">
        <v>15.97</v>
      </c>
      <c r="G13" s="10" t="s">
        <v>101</v>
      </c>
    </row>
    <row r="14" spans="1:7" ht="15">
      <c r="A14" s="10">
        <v>1921</v>
      </c>
      <c r="B14" s="31">
        <v>3507</v>
      </c>
      <c r="C14" s="10">
        <v>10</v>
      </c>
      <c r="D14" s="36">
        <v>60186</v>
      </c>
      <c r="E14" s="37">
        <v>17.16</v>
      </c>
      <c r="G14" s="10" t="s">
        <v>101</v>
      </c>
    </row>
    <row r="15" spans="1:7" ht="15">
      <c r="A15" s="10">
        <v>1922</v>
      </c>
      <c r="B15" s="31">
        <v>2180</v>
      </c>
      <c r="C15" s="10">
        <v>1.5</v>
      </c>
      <c r="D15" s="36">
        <v>30992</v>
      </c>
      <c r="E15" s="37">
        <v>14.22</v>
      </c>
      <c r="G15" s="10" t="s">
        <v>101</v>
      </c>
    </row>
    <row r="16" spans="1:7" ht="15">
      <c r="A16" s="10">
        <v>1923</v>
      </c>
      <c r="B16" s="31">
        <v>4328</v>
      </c>
      <c r="C16" s="10">
        <v>3.5</v>
      </c>
      <c r="D16" s="36">
        <v>50861</v>
      </c>
      <c r="E16" s="37">
        <v>11.75</v>
      </c>
      <c r="G16" s="10" t="s">
        <v>101</v>
      </c>
    </row>
    <row r="17" spans="1:7" ht="15">
      <c r="A17" s="10">
        <v>1924</v>
      </c>
      <c r="B17" s="31">
        <v>2580</v>
      </c>
      <c r="C17" s="10">
        <v>2</v>
      </c>
      <c r="D17" s="36">
        <v>53178</v>
      </c>
      <c r="E17" s="37">
        <v>13.63</v>
      </c>
      <c r="G17" s="10" t="s">
        <v>101</v>
      </c>
    </row>
    <row r="18" spans="1:7" ht="15">
      <c r="A18" s="10">
        <v>1925</v>
      </c>
      <c r="B18" s="31">
        <v>2639</v>
      </c>
      <c r="C18" s="10">
        <v>2.3</v>
      </c>
      <c r="D18" s="36">
        <v>40325</v>
      </c>
      <c r="E18" s="37">
        <v>15.28</v>
      </c>
      <c r="G18" s="10" t="s">
        <v>101</v>
      </c>
    </row>
    <row r="19" spans="1:7" ht="15">
      <c r="A19" s="10">
        <v>1926</v>
      </c>
      <c r="B19" s="31">
        <v>1989</v>
      </c>
      <c r="C19" s="10">
        <v>1.6</v>
      </c>
      <c r="D19" s="36">
        <v>33058</v>
      </c>
      <c r="E19" s="37">
        <v>16.62</v>
      </c>
      <c r="G19" s="10" t="s">
        <v>101</v>
      </c>
    </row>
    <row r="20" spans="1:7" ht="15">
      <c r="A20" s="10">
        <v>1927</v>
      </c>
      <c r="B20" s="31">
        <v>2613</v>
      </c>
      <c r="C20" s="10">
        <v>2.3</v>
      </c>
      <c r="D20" s="36">
        <v>47978</v>
      </c>
      <c r="E20" s="37">
        <v>18.36</v>
      </c>
      <c r="G20" s="10" t="s">
        <v>101</v>
      </c>
    </row>
    <row r="21" spans="1:7" ht="15">
      <c r="A21" s="10">
        <v>1928</v>
      </c>
      <c r="B21" s="31">
        <v>2589</v>
      </c>
      <c r="C21" s="10">
        <v>1.8</v>
      </c>
      <c r="D21" s="36">
        <v>50162</v>
      </c>
      <c r="E21" s="37">
        <v>19.38</v>
      </c>
      <c r="G21" s="10" t="s">
        <v>101</v>
      </c>
    </row>
    <row r="22" spans="1:7" ht="15">
      <c r="A22" s="10">
        <v>1929</v>
      </c>
      <c r="B22" s="31">
        <v>2438</v>
      </c>
      <c r="C22" s="10">
        <v>1.7</v>
      </c>
      <c r="D22" s="36">
        <v>35682</v>
      </c>
      <c r="E22" s="37">
        <v>14.64</v>
      </c>
      <c r="G22" s="10" t="s">
        <v>101</v>
      </c>
    </row>
    <row r="23" spans="1:7" ht="15">
      <c r="A23" s="10">
        <v>1930</v>
      </c>
      <c r="B23" s="31">
        <v>2312</v>
      </c>
      <c r="C23" s="10">
        <v>2.6</v>
      </c>
      <c r="D23" s="36">
        <v>30775</v>
      </c>
      <c r="E23" s="37">
        <v>13.31</v>
      </c>
      <c r="G23" s="10" t="s">
        <v>101</v>
      </c>
    </row>
    <row r="24" spans="1:7" ht="15">
      <c r="A24" s="10">
        <v>1931</v>
      </c>
      <c r="B24" s="31">
        <v>1026</v>
      </c>
      <c r="C24" s="10">
        <v>1.9</v>
      </c>
      <c r="D24" s="36">
        <v>13629</v>
      </c>
      <c r="E24" s="37">
        <v>13.28</v>
      </c>
      <c r="G24" s="10" t="s">
        <v>101</v>
      </c>
    </row>
    <row r="25" spans="1:7" ht="15">
      <c r="A25" s="10">
        <v>1932</v>
      </c>
      <c r="B25" s="31">
        <v>529</v>
      </c>
      <c r="C25" s="10">
        <v>2.1</v>
      </c>
      <c r="D25" s="36">
        <v>6956</v>
      </c>
      <c r="E25" s="37">
        <v>13.15</v>
      </c>
      <c r="G25" s="10" t="s">
        <v>101</v>
      </c>
    </row>
    <row r="26" spans="1:7" ht="15">
      <c r="A26" s="10">
        <v>1933</v>
      </c>
      <c r="B26" s="31">
        <v>994</v>
      </c>
      <c r="C26" s="10">
        <v>1.4</v>
      </c>
      <c r="D26" s="36">
        <v>13250</v>
      </c>
      <c r="E26" s="37">
        <v>13.33</v>
      </c>
      <c r="G26" s="10" t="s">
        <v>101</v>
      </c>
    </row>
    <row r="27" spans="1:7" ht="15">
      <c r="A27" s="10">
        <v>1934</v>
      </c>
      <c r="B27" s="31">
        <v>2040</v>
      </c>
      <c r="C27" s="10">
        <v>2.4</v>
      </c>
      <c r="D27" s="36">
        <v>39020</v>
      </c>
      <c r="E27" s="37">
        <v>19.13</v>
      </c>
      <c r="G27" s="10" t="s">
        <v>101</v>
      </c>
    </row>
    <row r="28" spans="1:7" ht="15">
      <c r="A28" s="10">
        <v>1935</v>
      </c>
      <c r="B28" s="31">
        <v>2726</v>
      </c>
      <c r="C28" s="10">
        <v>2.2</v>
      </c>
      <c r="D28" s="36">
        <v>39200</v>
      </c>
      <c r="E28" s="37">
        <v>14.38</v>
      </c>
      <c r="F28" s="10" t="s">
        <v>97</v>
      </c>
      <c r="G28" s="10" t="s">
        <v>101</v>
      </c>
    </row>
    <row r="29" spans="1:7" ht="15">
      <c r="A29" s="10">
        <v>1936</v>
      </c>
      <c r="B29" s="31">
        <v>2045</v>
      </c>
      <c r="C29" s="10">
        <v>1.1</v>
      </c>
      <c r="D29" s="36">
        <v>29837</v>
      </c>
      <c r="E29" s="37">
        <v>14.59</v>
      </c>
      <c r="F29" s="10" t="s">
        <v>98</v>
      </c>
      <c r="G29" s="10" t="s">
        <v>101</v>
      </c>
    </row>
    <row r="30" spans="1:7" ht="15">
      <c r="A30" s="10">
        <v>1937</v>
      </c>
      <c r="B30" s="31">
        <v>3324</v>
      </c>
      <c r="C30" s="10">
        <v>1.9</v>
      </c>
      <c r="D30" s="36">
        <v>59898</v>
      </c>
      <c r="E30" s="37">
        <v>18.02</v>
      </c>
      <c r="F30" s="10" t="s">
        <v>98</v>
      </c>
      <c r="G30" s="10" t="s">
        <v>101</v>
      </c>
    </row>
    <row r="31" spans="1:7" ht="15">
      <c r="A31" s="10">
        <v>1938</v>
      </c>
      <c r="B31" s="31">
        <v>4066</v>
      </c>
      <c r="C31" s="10">
        <v>5</v>
      </c>
      <c r="D31" s="36">
        <v>71968</v>
      </c>
      <c r="E31" s="37">
        <v>17.7</v>
      </c>
      <c r="F31" s="10" t="s">
        <v>98</v>
      </c>
      <c r="G31" s="10" t="s">
        <v>101</v>
      </c>
    </row>
    <row r="32" spans="1:7" ht="15">
      <c r="A32" s="10">
        <v>1939</v>
      </c>
      <c r="B32" s="31">
        <v>6477</v>
      </c>
      <c r="C32" s="10">
        <v>3.5</v>
      </c>
      <c r="D32" s="36">
        <v>132408</v>
      </c>
      <c r="E32" s="37">
        <v>20.44</v>
      </c>
      <c r="F32" s="10" t="s">
        <v>99</v>
      </c>
      <c r="G32" s="10" t="s">
        <v>101</v>
      </c>
    </row>
    <row r="33" spans="1:7" ht="15">
      <c r="A33" s="10">
        <v>1940</v>
      </c>
      <c r="B33" s="31">
        <v>7986</v>
      </c>
      <c r="C33" s="10">
        <v>3.4</v>
      </c>
      <c r="D33" s="36">
        <v>139675</v>
      </c>
      <c r="E33" s="37">
        <v>17.49</v>
      </c>
      <c r="F33" s="10" t="s">
        <v>99</v>
      </c>
      <c r="G33" s="10" t="s">
        <v>101</v>
      </c>
    </row>
    <row r="34" spans="1:7" ht="15">
      <c r="A34" s="10">
        <v>1941</v>
      </c>
      <c r="B34" s="31">
        <v>19089</v>
      </c>
      <c r="C34" s="10">
        <v>6</v>
      </c>
      <c r="D34" s="36">
        <v>355951</v>
      </c>
      <c r="E34" s="37">
        <v>18.65</v>
      </c>
      <c r="F34" s="10" t="s">
        <v>100</v>
      </c>
      <c r="G34" s="10" t="s">
        <v>101</v>
      </c>
    </row>
    <row r="35" spans="1:7" ht="15">
      <c r="A35" s="10">
        <v>1942</v>
      </c>
      <c r="B35" s="31">
        <v>23291</v>
      </c>
      <c r="C35" s="10">
        <v>6.4</v>
      </c>
      <c r="D35" s="36">
        <v>530025</v>
      </c>
      <c r="E35" s="37">
        <v>22.76</v>
      </c>
      <c r="F35" s="10" t="s">
        <v>100</v>
      </c>
      <c r="G35" s="10" t="s">
        <v>101</v>
      </c>
    </row>
    <row r="36" spans="1:7" ht="15">
      <c r="A36" s="10">
        <v>1943</v>
      </c>
      <c r="B36" s="31">
        <v>37050</v>
      </c>
      <c r="C36" s="10">
        <v>9.1</v>
      </c>
      <c r="D36" s="36">
        <v>986094</v>
      </c>
      <c r="E36" s="37">
        <v>26.02</v>
      </c>
      <c r="F36" s="10" t="s">
        <v>100</v>
      </c>
      <c r="G36" s="10" t="s">
        <v>101</v>
      </c>
    </row>
    <row r="37" spans="1:7" ht="15">
      <c r="A37" s="10">
        <v>1944</v>
      </c>
      <c r="B37" s="31">
        <v>42973</v>
      </c>
      <c r="G37" s="10" t="s">
        <v>42</v>
      </c>
    </row>
    <row r="38" spans="1:7" ht="15">
      <c r="A38" s="10">
        <v>1945</v>
      </c>
      <c r="B38" s="31">
        <v>14449</v>
      </c>
      <c r="G38" s="10" t="s">
        <v>42</v>
      </c>
    </row>
    <row r="39" spans="1:7" ht="15">
      <c r="A39" s="10">
        <v>1946</v>
      </c>
      <c r="B39" s="31">
        <v>17584</v>
      </c>
      <c r="G39" s="10" t="s">
        <v>42</v>
      </c>
    </row>
    <row r="40" spans="1:7" ht="15">
      <c r="A40" s="10">
        <v>1947</v>
      </c>
      <c r="B40" s="31">
        <v>27526</v>
      </c>
      <c r="G40" s="10" t="s">
        <v>42</v>
      </c>
    </row>
    <row r="41" spans="1:7" ht="15">
      <c r="A41" s="10">
        <v>1948</v>
      </c>
      <c r="B41" s="31">
        <v>24968</v>
      </c>
      <c r="G41" s="10" t="s">
        <v>42</v>
      </c>
    </row>
    <row r="42" spans="1:7" ht="15">
      <c r="A42" s="10">
        <v>1949</v>
      </c>
      <c r="B42" s="31">
        <v>12884</v>
      </c>
      <c r="G42" s="10" t="s">
        <v>42</v>
      </c>
    </row>
    <row r="43" spans="1:7" ht="15">
      <c r="A43" s="10">
        <v>1950</v>
      </c>
      <c r="B43" s="31">
        <v>20036</v>
      </c>
      <c r="G43" s="10" t="s">
        <v>42</v>
      </c>
    </row>
    <row r="44" spans="1:7" ht="15">
      <c r="A44" s="10">
        <v>1951</v>
      </c>
      <c r="B44" s="31">
        <v>24402</v>
      </c>
      <c r="G44" s="10" t="s">
        <v>42</v>
      </c>
    </row>
    <row r="45" spans="1:7" ht="15">
      <c r="A45" s="10">
        <v>1952</v>
      </c>
      <c r="B45" s="31">
        <v>16443</v>
      </c>
      <c r="G45" s="10" t="s">
        <v>42</v>
      </c>
    </row>
    <row r="46" spans="1:7" ht="15">
      <c r="A46" s="10">
        <v>1953</v>
      </c>
      <c r="B46" s="31">
        <v>11890</v>
      </c>
      <c r="G46" s="10" t="s">
        <v>42</v>
      </c>
    </row>
    <row r="47" spans="1:7" ht="15">
      <c r="A47" s="10">
        <v>1954</v>
      </c>
      <c r="B47" s="31">
        <v>8876</v>
      </c>
      <c r="G47" s="10" t="s">
        <v>42</v>
      </c>
    </row>
    <row r="48" spans="1:7" ht="15">
      <c r="A48" s="10">
        <v>1959</v>
      </c>
      <c r="B48" s="31">
        <v>200</v>
      </c>
      <c r="G48" s="10" t="s">
        <v>42</v>
      </c>
    </row>
    <row r="49" spans="1:2" ht="15">
      <c r="A49" s="10" t="s">
        <v>583</v>
      </c>
      <c r="B49" s="31">
        <f>SUM(B2:B48)</f>
        <v>388109</v>
      </c>
    </row>
    <row r="50" spans="1:2" ht="15">
      <c r="A50" s="19" t="s">
        <v>753</v>
      </c>
      <c r="B50" s="20">
        <v>721602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5" sqref="F5"/>
    </sheetView>
  </sheetViews>
  <sheetFormatPr defaultColWidth="9.140625" defaultRowHeight="15"/>
  <sheetData>
    <row r="1" spans="1:3" ht="14.25">
      <c r="A1" s="1" t="s">
        <v>94</v>
      </c>
      <c r="B1" s="1" t="s">
        <v>95</v>
      </c>
      <c r="C1" s="1" t="s">
        <v>384</v>
      </c>
    </row>
    <row r="2" spans="1:3" ht="14.25">
      <c r="A2">
        <v>1918</v>
      </c>
      <c r="B2">
        <v>150</v>
      </c>
      <c r="C2" t="s">
        <v>483</v>
      </c>
    </row>
    <row r="3" spans="1:3" ht="14.25">
      <c r="A3">
        <v>1932</v>
      </c>
      <c r="B3">
        <v>50</v>
      </c>
      <c r="C3" t="s">
        <v>483</v>
      </c>
    </row>
    <row r="4" spans="1:3" ht="14.25">
      <c r="A4">
        <v>1933</v>
      </c>
      <c r="B4">
        <v>600</v>
      </c>
      <c r="C4" t="s">
        <v>483</v>
      </c>
    </row>
    <row r="5" spans="1:3" ht="14.25">
      <c r="A5" t="s">
        <v>480</v>
      </c>
      <c r="B5">
        <v>450</v>
      </c>
      <c r="C5" t="s">
        <v>483</v>
      </c>
    </row>
    <row r="6" spans="1:3" ht="14.25">
      <c r="A6" t="s">
        <v>481</v>
      </c>
      <c r="B6" s="30">
        <v>34056</v>
      </c>
      <c r="C6" t="s">
        <v>483</v>
      </c>
    </row>
    <row r="7" spans="1:3" ht="14.25">
      <c r="A7">
        <v>1959</v>
      </c>
      <c r="B7">
        <v>320</v>
      </c>
      <c r="C7" t="s">
        <v>483</v>
      </c>
    </row>
    <row r="8" spans="1:3" ht="14.25">
      <c r="A8">
        <v>1960</v>
      </c>
      <c r="B8">
        <v>492</v>
      </c>
      <c r="C8" t="s">
        <v>483</v>
      </c>
    </row>
    <row r="9" spans="1:2" ht="14.25">
      <c r="A9" t="s">
        <v>482</v>
      </c>
      <c r="B9" s="30">
        <f>SUM(B2:B8)</f>
        <v>36118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28125" style="4" customWidth="1"/>
    <col min="2" max="2" width="27.140625" style="4" customWidth="1"/>
    <col min="3" max="3" width="17.140625" style="4" customWidth="1"/>
    <col min="4" max="4" width="17.57421875" style="4" customWidth="1"/>
    <col min="5" max="5" width="24.421875" style="4" customWidth="1"/>
    <col min="6" max="6" width="14.57421875" style="4" customWidth="1"/>
    <col min="7" max="7" width="26.7109375" style="4" customWidth="1"/>
    <col min="8" max="16384" width="8.8515625" style="4" customWidth="1"/>
  </cols>
  <sheetData>
    <row r="1" spans="1:7" ht="39" customHeight="1">
      <c r="A1" s="7" t="s">
        <v>426</v>
      </c>
      <c r="B1" s="7" t="s">
        <v>424</v>
      </c>
      <c r="C1" s="17" t="s">
        <v>392</v>
      </c>
      <c r="D1" s="17" t="s">
        <v>439</v>
      </c>
      <c r="E1" s="7" t="s">
        <v>442</v>
      </c>
      <c r="F1" s="7" t="s">
        <v>441</v>
      </c>
      <c r="G1" s="7" t="s">
        <v>384</v>
      </c>
    </row>
    <row r="2" spans="1:7" ht="34.5" customHeight="1">
      <c r="A2" s="7" t="s">
        <v>461</v>
      </c>
      <c r="B2" s="17" t="s">
        <v>467</v>
      </c>
      <c r="C2" s="17" t="s">
        <v>173</v>
      </c>
      <c r="D2" s="17">
        <v>50</v>
      </c>
      <c r="E2" s="17" t="s">
        <v>12</v>
      </c>
      <c r="F2" s="17">
        <v>1932</v>
      </c>
      <c r="G2" s="7" t="s">
        <v>115</v>
      </c>
    </row>
    <row r="3" spans="1:7" ht="12.75" customHeight="1">
      <c r="A3" s="19" t="s">
        <v>425</v>
      </c>
      <c r="B3" s="18" t="s">
        <v>471</v>
      </c>
      <c r="C3" s="18" t="s">
        <v>173</v>
      </c>
      <c r="D3" s="18">
        <v>600</v>
      </c>
      <c r="E3" s="18" t="s">
        <v>19</v>
      </c>
      <c r="F3" s="18">
        <v>1933</v>
      </c>
      <c r="G3" s="19" t="s">
        <v>116</v>
      </c>
    </row>
    <row r="4" spans="1:7" ht="30.75">
      <c r="A4" s="7" t="s">
        <v>464</v>
      </c>
      <c r="B4" s="17" t="s">
        <v>433</v>
      </c>
      <c r="C4" s="17" t="s">
        <v>173</v>
      </c>
      <c r="D4" s="20">
        <v>10250</v>
      </c>
      <c r="E4" s="17" t="s">
        <v>20</v>
      </c>
      <c r="F4" s="17" t="s">
        <v>109</v>
      </c>
      <c r="G4" s="7" t="s">
        <v>21</v>
      </c>
    </row>
    <row r="5" spans="1:7" ht="42.75" customHeight="1">
      <c r="A5" s="7" t="s">
        <v>105</v>
      </c>
      <c r="B5" s="17" t="s">
        <v>22</v>
      </c>
      <c r="C5" s="17" t="s">
        <v>173</v>
      </c>
      <c r="D5" s="17">
        <v>200</v>
      </c>
      <c r="E5" s="17" t="s">
        <v>23</v>
      </c>
      <c r="F5" s="17" t="s">
        <v>24</v>
      </c>
      <c r="G5" s="7" t="s">
        <v>117</v>
      </c>
    </row>
    <row r="6" spans="1:7" ht="30" customHeight="1">
      <c r="A6" s="7" t="s">
        <v>106</v>
      </c>
      <c r="B6" s="17" t="s">
        <v>26</v>
      </c>
      <c r="C6" s="17" t="s">
        <v>173</v>
      </c>
      <c r="D6" s="17">
        <v>100</v>
      </c>
      <c r="E6" s="17" t="s">
        <v>27</v>
      </c>
      <c r="F6" s="17" t="s">
        <v>28</v>
      </c>
      <c r="G6" s="7" t="s">
        <v>67</v>
      </c>
    </row>
    <row r="7" spans="1:7" ht="15">
      <c r="A7" s="7" t="s">
        <v>107</v>
      </c>
      <c r="B7" s="17" t="s">
        <v>88</v>
      </c>
      <c r="C7" s="17" t="s">
        <v>292</v>
      </c>
      <c r="D7" s="20">
        <v>37500</v>
      </c>
      <c r="E7" s="17" t="s">
        <v>89</v>
      </c>
      <c r="F7" s="17" t="s">
        <v>118</v>
      </c>
      <c r="G7" s="7"/>
    </row>
    <row r="8" spans="1:7" ht="35.25" customHeight="1">
      <c r="A8" s="7" t="s">
        <v>108</v>
      </c>
      <c r="B8" s="17" t="s">
        <v>298</v>
      </c>
      <c r="C8" s="17" t="s">
        <v>292</v>
      </c>
      <c r="D8" s="17" t="s">
        <v>109</v>
      </c>
      <c r="E8" s="17" t="s">
        <v>109</v>
      </c>
      <c r="F8" s="17">
        <v>1965</v>
      </c>
      <c r="G8" s="7" t="s">
        <v>110</v>
      </c>
    </row>
    <row r="9" spans="1:7" ht="15">
      <c r="A9" s="7" t="s">
        <v>119</v>
      </c>
      <c r="B9" s="17" t="s">
        <v>472</v>
      </c>
      <c r="C9" s="17" t="s">
        <v>330</v>
      </c>
      <c r="D9" s="17">
        <v>50</v>
      </c>
      <c r="E9" s="17" t="s">
        <v>12</v>
      </c>
      <c r="F9" s="17">
        <v>1956</v>
      </c>
      <c r="G9" s="7" t="s">
        <v>421</v>
      </c>
    </row>
    <row r="10" spans="1:7" ht="15">
      <c r="A10" s="7" t="s">
        <v>92</v>
      </c>
      <c r="B10" s="17"/>
      <c r="C10" s="17"/>
      <c r="D10" s="20">
        <f>SUM(D1:D9)</f>
        <v>48750</v>
      </c>
      <c r="E10" s="17"/>
      <c r="F10" s="17" t="s">
        <v>93</v>
      </c>
      <c r="G10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00390625" style="10" customWidth="1"/>
    <col min="2" max="2" width="18.28125" style="10" customWidth="1"/>
    <col min="3" max="3" width="15.8515625" style="10" customWidth="1"/>
    <col min="4" max="4" width="16.28125" style="10" customWidth="1"/>
    <col min="5" max="5" width="18.28125" style="10" customWidth="1"/>
    <col min="6" max="6" width="13.7109375" style="10" customWidth="1"/>
    <col min="7" max="7" width="21.7109375" style="10" customWidth="1"/>
    <col min="8" max="16384" width="8.8515625" style="10" customWidth="1"/>
  </cols>
  <sheetData>
    <row r="1" spans="1:7" ht="46.5">
      <c r="A1" s="19" t="s">
        <v>426</v>
      </c>
      <c r="B1" s="19" t="s">
        <v>424</v>
      </c>
      <c r="C1" s="19" t="s">
        <v>392</v>
      </c>
      <c r="D1" s="19" t="s">
        <v>440</v>
      </c>
      <c r="E1" s="19" t="s">
        <v>442</v>
      </c>
      <c r="F1" s="19" t="s">
        <v>441</v>
      </c>
      <c r="G1" s="10" t="s">
        <v>384</v>
      </c>
    </row>
    <row r="2" spans="1:7" ht="17.25" customHeight="1">
      <c r="A2" s="19" t="s">
        <v>120</v>
      </c>
      <c r="B2" s="19" t="s">
        <v>0</v>
      </c>
      <c r="C2" s="19" t="s">
        <v>158</v>
      </c>
      <c r="D2" s="16">
        <v>300</v>
      </c>
      <c r="E2" s="19" t="s">
        <v>1</v>
      </c>
      <c r="F2" s="19" t="s">
        <v>516</v>
      </c>
      <c r="G2" s="10" t="s">
        <v>2</v>
      </c>
    </row>
    <row r="3" spans="1:7" ht="18" customHeight="1">
      <c r="A3" s="19" t="s">
        <v>121</v>
      </c>
      <c r="B3" s="19" t="s">
        <v>3</v>
      </c>
      <c r="C3" s="19" t="s">
        <v>158</v>
      </c>
      <c r="D3" s="16">
        <v>400</v>
      </c>
      <c r="E3" s="19" t="s">
        <v>4</v>
      </c>
      <c r="F3" s="19">
        <v>1943</v>
      </c>
      <c r="G3" s="10" t="s">
        <v>2</v>
      </c>
    </row>
    <row r="4" spans="1:7" ht="18" customHeight="1">
      <c r="A4" s="10" t="s">
        <v>161</v>
      </c>
      <c r="B4" s="19" t="s">
        <v>501</v>
      </c>
      <c r="C4" s="19" t="s">
        <v>163</v>
      </c>
      <c r="D4" s="15">
        <v>8500</v>
      </c>
      <c r="E4" s="19" t="s">
        <v>6</v>
      </c>
      <c r="F4" s="10" t="s">
        <v>502</v>
      </c>
      <c r="G4" s="10" t="s">
        <v>8</v>
      </c>
    </row>
    <row r="5" spans="1:7" ht="36" customHeight="1">
      <c r="A5" s="19" t="s">
        <v>122</v>
      </c>
      <c r="B5" s="19" t="s">
        <v>5</v>
      </c>
      <c r="C5" s="19" t="s">
        <v>163</v>
      </c>
      <c r="D5" s="16">
        <v>2103</v>
      </c>
      <c r="E5" s="19" t="s">
        <v>517</v>
      </c>
      <c r="F5" s="19" t="s">
        <v>7</v>
      </c>
      <c r="G5" s="10" t="s">
        <v>8</v>
      </c>
    </row>
    <row r="6" spans="1:7" ht="29.25" customHeight="1">
      <c r="A6" s="19" t="s">
        <v>123</v>
      </c>
      <c r="B6" s="19" t="s">
        <v>9</v>
      </c>
      <c r="C6" s="19" t="s">
        <v>169</v>
      </c>
      <c r="D6" s="16">
        <v>182244</v>
      </c>
      <c r="E6" s="19" t="s">
        <v>10</v>
      </c>
      <c r="F6" s="19" t="s">
        <v>11</v>
      </c>
      <c r="G6" s="10" t="s">
        <v>2</v>
      </c>
    </row>
    <row r="7" spans="1:7" ht="45" customHeight="1">
      <c r="A7" s="19" t="s">
        <v>124</v>
      </c>
      <c r="B7" s="19" t="s">
        <v>471</v>
      </c>
      <c r="C7" s="19" t="s">
        <v>173</v>
      </c>
      <c r="D7" s="16">
        <v>1650</v>
      </c>
      <c r="E7" s="19" t="s">
        <v>19</v>
      </c>
      <c r="F7" s="19" t="s">
        <v>752</v>
      </c>
      <c r="G7" s="10" t="s">
        <v>751</v>
      </c>
    </row>
    <row r="8" spans="1:7" ht="36.75" customHeight="1">
      <c r="A8" s="19" t="s">
        <v>125</v>
      </c>
      <c r="B8" s="19" t="s">
        <v>15</v>
      </c>
      <c r="C8" s="19" t="s">
        <v>173</v>
      </c>
      <c r="D8" s="16">
        <v>1100</v>
      </c>
      <c r="E8" s="19" t="s">
        <v>16</v>
      </c>
      <c r="F8" s="19" t="s">
        <v>109</v>
      </c>
      <c r="G8" s="10" t="s">
        <v>18</v>
      </c>
    </row>
    <row r="9" spans="1:7" ht="38.25" customHeight="1">
      <c r="A9" s="19" t="s">
        <v>105</v>
      </c>
      <c r="B9" s="19" t="s">
        <v>22</v>
      </c>
      <c r="C9" s="19" t="s">
        <v>173</v>
      </c>
      <c r="D9" s="16">
        <v>7720</v>
      </c>
      <c r="E9" s="19" t="s">
        <v>23</v>
      </c>
      <c r="F9" s="19" t="s">
        <v>24</v>
      </c>
      <c r="G9" s="10" t="s">
        <v>117</v>
      </c>
    </row>
    <row r="10" spans="1:7" ht="31.5" customHeight="1">
      <c r="A10" s="19" t="s">
        <v>106</v>
      </c>
      <c r="B10" s="19" t="s">
        <v>26</v>
      </c>
      <c r="C10" s="19" t="s">
        <v>173</v>
      </c>
      <c r="D10" s="16">
        <v>20751</v>
      </c>
      <c r="E10" s="19" t="s">
        <v>27</v>
      </c>
      <c r="F10" s="19" t="s">
        <v>28</v>
      </c>
      <c r="G10" s="10" t="s">
        <v>67</v>
      </c>
    </row>
    <row r="11" spans="1:7" ht="31.5" customHeight="1">
      <c r="A11" s="10" t="s">
        <v>126</v>
      </c>
      <c r="B11" s="19" t="s">
        <v>182</v>
      </c>
      <c r="C11" s="10" t="s">
        <v>277</v>
      </c>
      <c r="D11" s="15">
        <v>5471</v>
      </c>
      <c r="E11" s="10" t="s">
        <v>27</v>
      </c>
      <c r="F11" s="10" t="s">
        <v>738</v>
      </c>
      <c r="G11" s="10" t="s">
        <v>2</v>
      </c>
    </row>
    <row r="12" spans="1:7" ht="40.5" customHeight="1">
      <c r="A12" s="19" t="s">
        <v>127</v>
      </c>
      <c r="B12" s="19" t="s">
        <v>29</v>
      </c>
      <c r="C12" s="19" t="s">
        <v>191</v>
      </c>
      <c r="D12" s="16">
        <v>615</v>
      </c>
      <c r="E12" s="19" t="s">
        <v>30</v>
      </c>
      <c r="F12" s="19" t="s">
        <v>109</v>
      </c>
      <c r="G12" s="10" t="s">
        <v>38</v>
      </c>
    </row>
    <row r="13" spans="1:7" ht="33.75" customHeight="1">
      <c r="A13" s="19" t="s">
        <v>128</v>
      </c>
      <c r="B13" s="19" t="s">
        <v>32</v>
      </c>
      <c r="C13" s="19" t="s">
        <v>191</v>
      </c>
      <c r="D13" s="16">
        <v>3230</v>
      </c>
      <c r="E13" s="19" t="s">
        <v>33</v>
      </c>
      <c r="F13" s="19" t="s">
        <v>109</v>
      </c>
      <c r="G13" s="10" t="s">
        <v>34</v>
      </c>
    </row>
    <row r="14" spans="1:7" ht="12.75" customHeight="1">
      <c r="A14" s="19" t="s">
        <v>129</v>
      </c>
      <c r="B14" s="19" t="s">
        <v>35</v>
      </c>
      <c r="C14" s="19" t="s">
        <v>191</v>
      </c>
      <c r="D14" s="16">
        <v>172539</v>
      </c>
      <c r="E14" s="19" t="s">
        <v>36</v>
      </c>
      <c r="F14" s="19" t="s">
        <v>37</v>
      </c>
      <c r="G14" s="10" t="s">
        <v>38</v>
      </c>
    </row>
    <row r="15" spans="1:7" ht="15" customHeight="1">
      <c r="A15" s="19" t="s">
        <v>130</v>
      </c>
      <c r="B15" s="19" t="s">
        <v>39</v>
      </c>
      <c r="C15" s="19" t="s">
        <v>191</v>
      </c>
      <c r="D15" s="16">
        <v>110</v>
      </c>
      <c r="E15" s="19" t="s">
        <v>40</v>
      </c>
      <c r="F15" s="19" t="s">
        <v>109</v>
      </c>
      <c r="G15" s="10" t="s">
        <v>2</v>
      </c>
    </row>
    <row r="16" spans="1:7" ht="18.75" customHeight="1">
      <c r="A16" s="19" t="s">
        <v>131</v>
      </c>
      <c r="B16" s="19" t="s">
        <v>41</v>
      </c>
      <c r="C16" s="19" t="s">
        <v>191</v>
      </c>
      <c r="D16" s="16">
        <v>232</v>
      </c>
      <c r="E16" s="19" t="s">
        <v>1</v>
      </c>
      <c r="F16" s="19" t="s">
        <v>109</v>
      </c>
      <c r="G16" s="10" t="s">
        <v>42</v>
      </c>
    </row>
    <row r="17" spans="1:7" ht="14.25" customHeight="1">
      <c r="A17" s="19" t="s">
        <v>132</v>
      </c>
      <c r="B17" s="19" t="s">
        <v>43</v>
      </c>
      <c r="C17" s="19" t="s">
        <v>191</v>
      </c>
      <c r="D17" s="16">
        <v>47586</v>
      </c>
      <c r="E17" s="19" t="s">
        <v>44</v>
      </c>
      <c r="F17" s="19" t="s">
        <v>45</v>
      </c>
      <c r="G17" s="10" t="s">
        <v>2</v>
      </c>
    </row>
    <row r="18" spans="1:7" ht="23.25" customHeight="1">
      <c r="A18" s="19" t="s">
        <v>133</v>
      </c>
      <c r="B18" s="19" t="s">
        <v>46</v>
      </c>
      <c r="C18" s="19" t="s">
        <v>191</v>
      </c>
      <c r="D18" s="16">
        <v>3240</v>
      </c>
      <c r="E18" s="19" t="s">
        <v>47</v>
      </c>
      <c r="F18" s="19" t="s">
        <v>48</v>
      </c>
      <c r="G18" s="10" t="s">
        <v>2</v>
      </c>
    </row>
    <row r="19" spans="1:7" ht="30" customHeight="1">
      <c r="A19" s="19" t="s">
        <v>134</v>
      </c>
      <c r="B19" s="19" t="s">
        <v>49</v>
      </c>
      <c r="C19" s="19" t="s">
        <v>191</v>
      </c>
      <c r="D19" s="16">
        <v>408</v>
      </c>
      <c r="E19" s="19" t="s">
        <v>4</v>
      </c>
      <c r="F19" s="19" t="s">
        <v>109</v>
      </c>
      <c r="G19" s="10" t="s">
        <v>50</v>
      </c>
    </row>
    <row r="20" spans="1:7" ht="33" customHeight="1">
      <c r="A20" s="19" t="s">
        <v>135</v>
      </c>
      <c r="B20" s="19" t="s">
        <v>51</v>
      </c>
      <c r="C20" s="19" t="s">
        <v>191</v>
      </c>
      <c r="D20" s="16">
        <v>63888</v>
      </c>
      <c r="E20" s="19" t="s">
        <v>52</v>
      </c>
      <c r="F20" s="19" t="s">
        <v>53</v>
      </c>
      <c r="G20" s="10" t="s">
        <v>2</v>
      </c>
    </row>
    <row r="21" spans="1:7" ht="16.5" customHeight="1">
      <c r="A21" s="19" t="s">
        <v>137</v>
      </c>
      <c r="B21" s="19" t="s">
        <v>54</v>
      </c>
      <c r="C21" s="19" t="s">
        <v>191</v>
      </c>
      <c r="D21" s="16">
        <v>15289</v>
      </c>
      <c r="E21" s="19" t="s">
        <v>55</v>
      </c>
      <c r="F21" s="19" t="s">
        <v>109</v>
      </c>
      <c r="G21" s="10" t="s">
        <v>2</v>
      </c>
    </row>
    <row r="22" spans="1:7" ht="14.25" customHeight="1">
      <c r="A22" s="19" t="s">
        <v>138</v>
      </c>
      <c r="B22" s="19" t="s">
        <v>56</v>
      </c>
      <c r="C22" s="19" t="s">
        <v>191</v>
      </c>
      <c r="D22" s="16">
        <v>12170</v>
      </c>
      <c r="E22" s="19" t="s">
        <v>57</v>
      </c>
      <c r="F22" s="19" t="s">
        <v>109</v>
      </c>
      <c r="G22" s="10" t="s">
        <v>656</v>
      </c>
    </row>
    <row r="23" spans="1:7" ht="22.5" customHeight="1">
      <c r="A23" s="19" t="s">
        <v>139</v>
      </c>
      <c r="B23" s="19" t="s">
        <v>59</v>
      </c>
      <c r="C23" s="19" t="s">
        <v>191</v>
      </c>
      <c r="D23" s="16">
        <v>16603</v>
      </c>
      <c r="E23" s="19" t="s">
        <v>60</v>
      </c>
      <c r="F23" s="19" t="s">
        <v>61</v>
      </c>
      <c r="G23" s="10" t="s">
        <v>42</v>
      </c>
    </row>
    <row r="24" spans="1:7" ht="24.75" customHeight="1">
      <c r="A24" s="19" t="s">
        <v>140</v>
      </c>
      <c r="B24" s="19" t="s">
        <v>62</v>
      </c>
      <c r="C24" s="19" t="s">
        <v>191</v>
      </c>
      <c r="D24" s="16">
        <v>411</v>
      </c>
      <c r="E24" s="19" t="s">
        <v>4</v>
      </c>
      <c r="F24" s="19" t="s">
        <v>63</v>
      </c>
      <c r="G24" s="10" t="s">
        <v>8</v>
      </c>
    </row>
    <row r="25" spans="1:7" ht="37.5" customHeight="1">
      <c r="A25" s="19" t="s">
        <v>141</v>
      </c>
      <c r="B25" s="19" t="s">
        <v>64</v>
      </c>
      <c r="C25" s="19" t="s">
        <v>218</v>
      </c>
      <c r="D25" s="16">
        <v>9175</v>
      </c>
      <c r="E25" s="19" t="s">
        <v>65</v>
      </c>
      <c r="F25" s="19" t="s">
        <v>66</v>
      </c>
      <c r="G25" s="10" t="s">
        <v>67</v>
      </c>
    </row>
    <row r="26" spans="1:7" ht="36.75" customHeight="1">
      <c r="A26" s="19" t="s">
        <v>142</v>
      </c>
      <c r="B26" s="19" t="s">
        <v>68</v>
      </c>
      <c r="C26" s="19" t="s">
        <v>218</v>
      </c>
      <c r="D26" s="16">
        <v>416</v>
      </c>
      <c r="E26" s="19" t="s">
        <v>47</v>
      </c>
      <c r="F26" s="19" t="s">
        <v>109</v>
      </c>
      <c r="G26" s="10" t="s">
        <v>143</v>
      </c>
    </row>
    <row r="27" spans="1:7" ht="15" customHeight="1">
      <c r="A27" s="19" t="s">
        <v>144</v>
      </c>
      <c r="B27" s="19" t="s">
        <v>69</v>
      </c>
      <c r="C27" s="19" t="s">
        <v>218</v>
      </c>
      <c r="D27" s="16">
        <v>1500</v>
      </c>
      <c r="E27" s="19" t="s">
        <v>19</v>
      </c>
      <c r="F27" s="19" t="s">
        <v>109</v>
      </c>
      <c r="G27" s="10" t="s">
        <v>70</v>
      </c>
    </row>
    <row r="28" spans="1:7" ht="44.25" customHeight="1">
      <c r="A28" s="19" t="s">
        <v>145</v>
      </c>
      <c r="B28" s="10" t="s">
        <v>146</v>
      </c>
      <c r="C28" s="19" t="s">
        <v>231</v>
      </c>
      <c r="D28" s="16">
        <v>2400</v>
      </c>
      <c r="E28" s="19" t="s">
        <v>71</v>
      </c>
      <c r="F28" s="19" t="s">
        <v>109</v>
      </c>
      <c r="G28" s="10" t="s">
        <v>2</v>
      </c>
    </row>
    <row r="29" spans="1:7" ht="33" customHeight="1">
      <c r="A29" s="19" t="s">
        <v>147</v>
      </c>
      <c r="B29" s="19" t="s">
        <v>581</v>
      </c>
      <c r="C29" s="19" t="s">
        <v>238</v>
      </c>
      <c r="D29" s="16">
        <v>452</v>
      </c>
      <c r="E29" s="19" t="s">
        <v>4</v>
      </c>
      <c r="F29" s="19" t="s">
        <v>72</v>
      </c>
      <c r="G29" s="10" t="s">
        <v>73</v>
      </c>
    </row>
    <row r="30" spans="1:7" ht="24" customHeight="1">
      <c r="A30" s="19" t="s">
        <v>149</v>
      </c>
      <c r="B30" s="19" t="s">
        <v>74</v>
      </c>
      <c r="C30" s="19" t="s">
        <v>238</v>
      </c>
      <c r="D30" s="16">
        <v>200</v>
      </c>
      <c r="E30" s="19" t="s">
        <v>1</v>
      </c>
      <c r="F30" s="19" t="s">
        <v>109</v>
      </c>
      <c r="G30" s="10" t="s">
        <v>75</v>
      </c>
    </row>
    <row r="31" spans="1:7" ht="43.5" customHeight="1">
      <c r="A31" s="19" t="s">
        <v>150</v>
      </c>
      <c r="B31" s="19" t="s">
        <v>76</v>
      </c>
      <c r="C31" s="19" t="s">
        <v>238</v>
      </c>
      <c r="D31" s="16">
        <v>93827</v>
      </c>
      <c r="E31" s="19" t="s">
        <v>77</v>
      </c>
      <c r="F31" s="19" t="s">
        <v>78</v>
      </c>
      <c r="G31" s="10" t="s">
        <v>79</v>
      </c>
    </row>
    <row r="32" spans="1:7" ht="30.75">
      <c r="A32" s="19" t="s">
        <v>151</v>
      </c>
      <c r="B32" s="19" t="s">
        <v>80</v>
      </c>
      <c r="C32" s="19" t="s">
        <v>238</v>
      </c>
      <c r="D32" s="16">
        <v>13428</v>
      </c>
      <c r="E32" s="19" t="s">
        <v>81</v>
      </c>
      <c r="F32" s="19" t="s">
        <v>109</v>
      </c>
      <c r="G32" s="10" t="s">
        <v>82</v>
      </c>
    </row>
    <row r="33" spans="1:6" ht="32.25" customHeight="1">
      <c r="A33" s="19" t="s">
        <v>152</v>
      </c>
      <c r="B33" s="19" t="s">
        <v>83</v>
      </c>
      <c r="C33" s="19" t="s">
        <v>258</v>
      </c>
      <c r="D33" s="16">
        <v>19</v>
      </c>
      <c r="E33" s="19" t="s">
        <v>84</v>
      </c>
      <c r="F33" s="19" t="s">
        <v>109</v>
      </c>
    </row>
    <row r="34" spans="1:7" ht="15.75" customHeight="1">
      <c r="A34" s="19" t="s">
        <v>153</v>
      </c>
      <c r="B34" s="19" t="s">
        <v>85</v>
      </c>
      <c r="C34" s="19" t="s">
        <v>277</v>
      </c>
      <c r="D34" s="16">
        <v>33000</v>
      </c>
      <c r="E34" s="19" t="s">
        <v>86</v>
      </c>
      <c r="F34" s="19" t="s">
        <v>72</v>
      </c>
      <c r="G34" s="10" t="s">
        <v>2</v>
      </c>
    </row>
    <row r="35" spans="1:7" ht="15.75" customHeight="1">
      <c r="A35" s="19" t="s">
        <v>154</v>
      </c>
      <c r="B35" s="19" t="s">
        <v>155</v>
      </c>
      <c r="C35" s="19" t="s">
        <v>277</v>
      </c>
      <c r="D35" s="16">
        <v>500</v>
      </c>
      <c r="E35" s="19" t="s">
        <v>87</v>
      </c>
      <c r="F35" s="19" t="s">
        <v>109</v>
      </c>
      <c r="G35" s="10" t="s">
        <v>2</v>
      </c>
    </row>
    <row r="36" spans="1:7" ht="32.25" customHeight="1">
      <c r="A36" s="10" t="s">
        <v>288</v>
      </c>
      <c r="B36" s="19" t="s">
        <v>289</v>
      </c>
      <c r="C36" s="19" t="s">
        <v>277</v>
      </c>
      <c r="D36" s="16">
        <v>25</v>
      </c>
      <c r="E36" s="19">
        <v>1000</v>
      </c>
      <c r="F36" s="19">
        <v>1926</v>
      </c>
      <c r="G36" s="10" t="s">
        <v>2</v>
      </c>
    </row>
    <row r="37" spans="1:7" ht="15">
      <c r="A37" s="19" t="s">
        <v>156</v>
      </c>
      <c r="B37" s="19" t="s">
        <v>90</v>
      </c>
      <c r="C37" s="19" t="s">
        <v>292</v>
      </c>
      <c r="D37" s="16">
        <v>50</v>
      </c>
      <c r="E37" s="19" t="s">
        <v>91</v>
      </c>
      <c r="F37" s="19" t="s">
        <v>109</v>
      </c>
      <c r="G37" s="10" t="s">
        <v>2</v>
      </c>
    </row>
    <row r="38" spans="1:7" ht="15">
      <c r="A38" s="10" t="s">
        <v>108</v>
      </c>
      <c r="B38" s="19" t="s">
        <v>298</v>
      </c>
      <c r="C38" s="10" t="s">
        <v>292</v>
      </c>
      <c r="D38" s="16">
        <v>50</v>
      </c>
      <c r="E38" s="19" t="s">
        <v>91</v>
      </c>
      <c r="F38" s="19"/>
      <c r="G38" s="10" t="s">
        <v>2</v>
      </c>
    </row>
    <row r="39" spans="1:6" ht="15">
      <c r="A39" s="26" t="s">
        <v>92</v>
      </c>
      <c r="D39" s="16">
        <f>SUM(D2:D38)</f>
        <v>721602</v>
      </c>
      <c r="E39" s="16"/>
      <c r="F39" s="19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30" sqref="A30:B30"/>
    </sheetView>
  </sheetViews>
  <sheetFormatPr defaultColWidth="9.140625" defaultRowHeight="15"/>
  <cols>
    <col min="1" max="1" width="10.140625" style="10" customWidth="1"/>
    <col min="2" max="2" width="18.7109375" style="7" customWidth="1"/>
    <col min="3" max="3" width="14.421875" style="7" customWidth="1"/>
    <col min="4" max="4" width="23.421875" style="7" customWidth="1"/>
    <col min="5" max="5" width="13.7109375" style="10" customWidth="1"/>
    <col min="6" max="16384" width="8.8515625" style="4" customWidth="1"/>
  </cols>
  <sheetData>
    <row r="1" spans="1:5" ht="15">
      <c r="A1" s="10" t="s">
        <v>426</v>
      </c>
      <c r="B1" s="7" t="s">
        <v>393</v>
      </c>
      <c r="C1" s="7" t="s">
        <v>392</v>
      </c>
      <c r="D1" s="7" t="s">
        <v>428</v>
      </c>
      <c r="E1" s="10" t="s">
        <v>429</v>
      </c>
    </row>
    <row r="2" spans="1:5" ht="15">
      <c r="A2" s="10" t="s">
        <v>120</v>
      </c>
      <c r="B2" s="7" t="s">
        <v>157</v>
      </c>
      <c r="C2" s="7" t="s">
        <v>158</v>
      </c>
      <c r="D2" s="7" t="s">
        <v>159</v>
      </c>
      <c r="E2" s="10" t="s">
        <v>160</v>
      </c>
    </row>
    <row r="3" spans="1:5" ht="15">
      <c r="A3" s="10" t="s">
        <v>121</v>
      </c>
      <c r="B3" s="7" t="s">
        <v>3</v>
      </c>
      <c r="C3" s="7" t="s">
        <v>158</v>
      </c>
      <c r="D3" s="7" t="s">
        <v>159</v>
      </c>
      <c r="E3" s="10" t="s">
        <v>160</v>
      </c>
    </row>
    <row r="4" spans="1:5" ht="25.5" customHeight="1">
      <c r="A4" s="10" t="s">
        <v>161</v>
      </c>
      <c r="B4" s="7" t="s">
        <v>162</v>
      </c>
      <c r="C4" s="7" t="s">
        <v>163</v>
      </c>
      <c r="D4" s="7" t="s">
        <v>164</v>
      </c>
      <c r="E4" s="10" t="s">
        <v>160</v>
      </c>
    </row>
    <row r="5" spans="1:5" ht="39" customHeight="1">
      <c r="A5" s="10" t="s">
        <v>122</v>
      </c>
      <c r="B5" s="7" t="s">
        <v>5</v>
      </c>
      <c r="C5" s="7" t="s">
        <v>165</v>
      </c>
      <c r="D5" s="7" t="s">
        <v>166</v>
      </c>
      <c r="E5" s="10" t="s">
        <v>167</v>
      </c>
    </row>
    <row r="6" spans="1:5" ht="15">
      <c r="A6" s="10" t="s">
        <v>123</v>
      </c>
      <c r="B6" s="7" t="s">
        <v>168</v>
      </c>
      <c r="C6" s="7" t="s">
        <v>169</v>
      </c>
      <c r="D6" s="7" t="s">
        <v>170</v>
      </c>
      <c r="E6" s="10" t="s">
        <v>160</v>
      </c>
    </row>
    <row r="7" spans="1:5" ht="15">
      <c r="A7" s="10" t="s">
        <v>171</v>
      </c>
      <c r="B7" s="7" t="s">
        <v>172</v>
      </c>
      <c r="C7" s="7" t="s">
        <v>173</v>
      </c>
      <c r="D7" s="7" t="s">
        <v>159</v>
      </c>
      <c r="E7" s="10" t="s">
        <v>160</v>
      </c>
    </row>
    <row r="8" spans="1:5" ht="30.75">
      <c r="A8" s="10" t="s">
        <v>174</v>
      </c>
      <c r="B8" s="7" t="s">
        <v>175</v>
      </c>
      <c r="C8" s="7" t="s">
        <v>173</v>
      </c>
      <c r="D8" s="7" t="s">
        <v>159</v>
      </c>
      <c r="E8" s="10" t="s">
        <v>160</v>
      </c>
    </row>
    <row r="9" spans="1:5" ht="30.75">
      <c r="A9" s="10" t="s">
        <v>176</v>
      </c>
      <c r="B9" s="7" t="s">
        <v>177</v>
      </c>
      <c r="C9" s="7" t="s">
        <v>173</v>
      </c>
      <c r="D9" s="7" t="s">
        <v>159</v>
      </c>
      <c r="E9" s="10" t="s">
        <v>160</v>
      </c>
    </row>
    <row r="10" spans="1:5" ht="15">
      <c r="A10" s="10" t="s">
        <v>124</v>
      </c>
      <c r="B10" s="7" t="s">
        <v>178</v>
      </c>
      <c r="C10" s="7" t="s">
        <v>173</v>
      </c>
      <c r="D10" s="7" t="s">
        <v>179</v>
      </c>
      <c r="E10" s="10" t="s">
        <v>160</v>
      </c>
    </row>
    <row r="11" spans="1:5" ht="15">
      <c r="A11" s="10" t="s">
        <v>180</v>
      </c>
      <c r="B11" s="7" t="s">
        <v>181</v>
      </c>
      <c r="C11" s="7" t="s">
        <v>173</v>
      </c>
      <c r="D11" s="7" t="s">
        <v>159</v>
      </c>
      <c r="E11" s="10" t="s">
        <v>160</v>
      </c>
    </row>
    <row r="12" spans="1:5" ht="30.75">
      <c r="A12" s="10" t="s">
        <v>126</v>
      </c>
      <c r="B12" s="7" t="s">
        <v>182</v>
      </c>
      <c r="C12" s="7" t="s">
        <v>183</v>
      </c>
      <c r="D12" s="7" t="s">
        <v>159</v>
      </c>
      <c r="E12" s="10" t="s">
        <v>160</v>
      </c>
    </row>
    <row r="13" spans="1:5" ht="15">
      <c r="A13" s="10" t="s">
        <v>184</v>
      </c>
      <c r="B13" s="7" t="s">
        <v>185</v>
      </c>
      <c r="C13" s="7" t="s">
        <v>173</v>
      </c>
      <c r="D13" s="7" t="s">
        <v>159</v>
      </c>
      <c r="E13" s="10" t="s">
        <v>160</v>
      </c>
    </row>
    <row r="14" spans="1:5" ht="15">
      <c r="A14" s="10" t="s">
        <v>186</v>
      </c>
      <c r="B14" s="7" t="s">
        <v>187</v>
      </c>
      <c r="C14" s="7" t="s">
        <v>173</v>
      </c>
      <c r="D14" s="7" t="s">
        <v>159</v>
      </c>
      <c r="E14" s="10" t="s">
        <v>160</v>
      </c>
    </row>
    <row r="15" spans="1:5" ht="15">
      <c r="A15" s="10" t="s">
        <v>105</v>
      </c>
      <c r="B15" s="7" t="s">
        <v>188</v>
      </c>
      <c r="C15" s="7" t="s">
        <v>173</v>
      </c>
      <c r="D15" s="7" t="s">
        <v>179</v>
      </c>
      <c r="E15" s="10" t="s">
        <v>160</v>
      </c>
    </row>
    <row r="16" spans="1:5" ht="15">
      <c r="A16" s="10" t="s">
        <v>106</v>
      </c>
      <c r="B16" s="7" t="s">
        <v>26</v>
      </c>
      <c r="C16" s="7" t="s">
        <v>173</v>
      </c>
      <c r="D16" s="7" t="s">
        <v>159</v>
      </c>
      <c r="E16" s="10" t="s">
        <v>160</v>
      </c>
    </row>
    <row r="17" spans="1:5" ht="26.25" customHeight="1">
      <c r="A17" s="10" t="s">
        <v>189</v>
      </c>
      <c r="B17" s="7" t="s">
        <v>190</v>
      </c>
      <c r="C17" s="7" t="s">
        <v>191</v>
      </c>
      <c r="D17" s="7" t="s">
        <v>192</v>
      </c>
      <c r="E17" s="10" t="s">
        <v>193</v>
      </c>
    </row>
    <row r="18" spans="1:5" ht="25.5" customHeight="1">
      <c r="A18" s="10" t="s">
        <v>127</v>
      </c>
      <c r="B18" s="7" t="s">
        <v>194</v>
      </c>
      <c r="C18" s="7" t="s">
        <v>191</v>
      </c>
      <c r="D18" s="7" t="s">
        <v>192</v>
      </c>
      <c r="E18" s="10" t="s">
        <v>160</v>
      </c>
    </row>
    <row r="19" spans="1:5" ht="32.25" customHeight="1">
      <c r="A19" s="10" t="s">
        <v>128</v>
      </c>
      <c r="B19" s="7" t="s">
        <v>195</v>
      </c>
      <c r="C19" s="7" t="s">
        <v>191</v>
      </c>
      <c r="D19" s="7" t="s">
        <v>196</v>
      </c>
      <c r="E19" s="10" t="s">
        <v>160</v>
      </c>
    </row>
    <row r="20" spans="1:5" ht="43.5" customHeight="1">
      <c r="A20" s="10" t="s">
        <v>129</v>
      </c>
      <c r="B20" s="7" t="s">
        <v>197</v>
      </c>
      <c r="C20" s="7" t="s">
        <v>191</v>
      </c>
      <c r="D20" s="7" t="s">
        <v>198</v>
      </c>
      <c r="E20" s="10" t="s">
        <v>167</v>
      </c>
    </row>
    <row r="21" spans="1:5" ht="15">
      <c r="A21" s="10" t="s">
        <v>199</v>
      </c>
      <c r="B21" s="7" t="s">
        <v>200</v>
      </c>
      <c r="C21" s="7" t="s">
        <v>191</v>
      </c>
      <c r="D21" s="7" t="s">
        <v>170</v>
      </c>
      <c r="E21" s="10" t="s">
        <v>167</v>
      </c>
    </row>
    <row r="22" spans="1:5" ht="22.5" customHeight="1">
      <c r="A22" s="10" t="s">
        <v>201</v>
      </c>
      <c r="B22" s="7" t="s">
        <v>202</v>
      </c>
      <c r="C22" s="7" t="s">
        <v>191</v>
      </c>
      <c r="D22" s="7" t="s">
        <v>164</v>
      </c>
      <c r="E22" s="10" t="s">
        <v>160</v>
      </c>
    </row>
    <row r="23" spans="1:5" ht="27" customHeight="1">
      <c r="A23" s="10" t="s">
        <v>203</v>
      </c>
      <c r="B23" s="7" t="s">
        <v>204</v>
      </c>
      <c r="C23" s="7" t="s">
        <v>205</v>
      </c>
      <c r="D23" s="7" t="s">
        <v>192</v>
      </c>
      <c r="E23" s="10" t="s">
        <v>160</v>
      </c>
    </row>
    <row r="24" spans="1:5" ht="27.75" customHeight="1">
      <c r="A24" s="10" t="s">
        <v>130</v>
      </c>
      <c r="B24" s="7" t="s">
        <v>39</v>
      </c>
      <c r="C24" s="7" t="s">
        <v>191</v>
      </c>
      <c r="D24" s="7" t="s">
        <v>192</v>
      </c>
      <c r="E24" s="10" t="s">
        <v>167</v>
      </c>
    </row>
    <row r="25" spans="1:5" ht="31.5" customHeight="1">
      <c r="A25" s="10" t="s">
        <v>131</v>
      </c>
      <c r="B25" s="7" t="s">
        <v>41</v>
      </c>
      <c r="C25" s="7" t="s">
        <v>191</v>
      </c>
      <c r="D25" s="7" t="s">
        <v>196</v>
      </c>
      <c r="E25" s="10" t="s">
        <v>167</v>
      </c>
    </row>
    <row r="26" spans="1:5" ht="30" customHeight="1">
      <c r="A26" s="10" t="s">
        <v>206</v>
      </c>
      <c r="B26" s="7" t="s">
        <v>207</v>
      </c>
      <c r="C26" s="7" t="s">
        <v>191</v>
      </c>
      <c r="D26" s="7" t="s">
        <v>208</v>
      </c>
      <c r="E26" s="10" t="s">
        <v>160</v>
      </c>
    </row>
    <row r="27" spans="1:5" ht="30" customHeight="1">
      <c r="A27" s="10" t="s">
        <v>132</v>
      </c>
      <c r="B27" s="7" t="s">
        <v>43</v>
      </c>
      <c r="C27" s="7" t="s">
        <v>191</v>
      </c>
      <c r="D27" s="7" t="s">
        <v>166</v>
      </c>
      <c r="E27" s="10" t="s">
        <v>160</v>
      </c>
    </row>
    <row r="28" spans="1:5" ht="27" customHeight="1">
      <c r="A28" s="10" t="s">
        <v>133</v>
      </c>
      <c r="B28" s="7" t="s">
        <v>46</v>
      </c>
      <c r="C28" s="7" t="s">
        <v>205</v>
      </c>
      <c r="D28" s="7" t="s">
        <v>209</v>
      </c>
      <c r="E28" s="10" t="s">
        <v>160</v>
      </c>
    </row>
    <row r="29" spans="1:5" ht="28.5" customHeight="1">
      <c r="A29" s="10" t="s">
        <v>134</v>
      </c>
      <c r="B29" s="7" t="s">
        <v>49</v>
      </c>
      <c r="C29" s="7" t="s">
        <v>191</v>
      </c>
      <c r="D29" s="7" t="s">
        <v>196</v>
      </c>
      <c r="E29" s="10" t="s">
        <v>167</v>
      </c>
    </row>
    <row r="30" spans="1:5" ht="30.75">
      <c r="A30" s="10" t="s">
        <v>135</v>
      </c>
      <c r="B30" s="7" t="s">
        <v>136</v>
      </c>
      <c r="C30" s="7" t="s">
        <v>191</v>
      </c>
      <c r="D30" s="7" t="s">
        <v>179</v>
      </c>
      <c r="E30" s="10" t="s">
        <v>167</v>
      </c>
    </row>
    <row r="31" spans="1:5" ht="30.75">
      <c r="A31" s="10" t="s">
        <v>210</v>
      </c>
      <c r="B31" s="7" t="s">
        <v>211</v>
      </c>
      <c r="C31" s="7" t="s">
        <v>191</v>
      </c>
      <c r="D31" s="7" t="s">
        <v>212</v>
      </c>
      <c r="E31" s="10" t="s">
        <v>193</v>
      </c>
    </row>
    <row r="32" spans="1:5" ht="15">
      <c r="A32" s="10" t="s">
        <v>137</v>
      </c>
      <c r="B32" s="7" t="s">
        <v>213</v>
      </c>
      <c r="C32" s="7" t="s">
        <v>191</v>
      </c>
      <c r="D32" s="7" t="s">
        <v>170</v>
      </c>
      <c r="E32" s="10" t="s">
        <v>167</v>
      </c>
    </row>
    <row r="33" spans="1:5" ht="30.75">
      <c r="A33" s="10" t="s">
        <v>138</v>
      </c>
      <c r="B33" s="7" t="s">
        <v>56</v>
      </c>
      <c r="C33" s="7" t="s">
        <v>191</v>
      </c>
      <c r="D33" s="7" t="s">
        <v>166</v>
      </c>
      <c r="E33" s="10" t="s">
        <v>160</v>
      </c>
    </row>
    <row r="34" spans="1:5" ht="30.75">
      <c r="A34" s="10" t="s">
        <v>139</v>
      </c>
      <c r="B34" s="7" t="s">
        <v>59</v>
      </c>
      <c r="C34" s="7" t="s">
        <v>191</v>
      </c>
      <c r="D34" s="7" t="s">
        <v>166</v>
      </c>
      <c r="E34" s="10" t="s">
        <v>160</v>
      </c>
    </row>
    <row r="35" spans="1:5" ht="30.75">
      <c r="A35" s="10" t="s">
        <v>140</v>
      </c>
      <c r="B35" s="7" t="s">
        <v>62</v>
      </c>
      <c r="C35" s="7" t="s">
        <v>191</v>
      </c>
      <c r="D35" s="7" t="s">
        <v>192</v>
      </c>
      <c r="E35" s="10" t="s">
        <v>160</v>
      </c>
    </row>
    <row r="36" spans="1:5" ht="15">
      <c r="A36" s="10" t="s">
        <v>214</v>
      </c>
      <c r="B36" s="7" t="s">
        <v>215</v>
      </c>
      <c r="C36" s="7" t="s">
        <v>216</v>
      </c>
      <c r="D36" s="7" t="s">
        <v>164</v>
      </c>
      <c r="E36" s="10" t="s">
        <v>160</v>
      </c>
    </row>
    <row r="37" spans="1:5" ht="30.75">
      <c r="A37" s="10" t="s">
        <v>144</v>
      </c>
      <c r="B37" s="7" t="s">
        <v>217</v>
      </c>
      <c r="C37" s="7" t="s">
        <v>218</v>
      </c>
      <c r="D37" s="7" t="s">
        <v>219</v>
      </c>
      <c r="E37" s="10" t="s">
        <v>167</v>
      </c>
    </row>
    <row r="38" spans="1:5" ht="15">
      <c r="A38" s="10" t="s">
        <v>220</v>
      </c>
      <c r="B38" s="7" t="s">
        <v>221</v>
      </c>
      <c r="C38" s="7" t="s">
        <v>218</v>
      </c>
      <c r="D38" s="7" t="s">
        <v>170</v>
      </c>
      <c r="E38" s="10" t="s">
        <v>167</v>
      </c>
    </row>
    <row r="39" spans="1:5" ht="30.75">
      <c r="A39" s="10" t="s">
        <v>142</v>
      </c>
      <c r="B39" s="7" t="s">
        <v>68</v>
      </c>
      <c r="C39" s="7" t="s">
        <v>218</v>
      </c>
      <c r="D39" s="7" t="s">
        <v>222</v>
      </c>
      <c r="E39" s="10" t="s">
        <v>160</v>
      </c>
    </row>
    <row r="40" spans="1:5" ht="30.75">
      <c r="A40" s="10" t="s">
        <v>141</v>
      </c>
      <c r="B40" s="7" t="s">
        <v>64</v>
      </c>
      <c r="C40" s="7" t="s">
        <v>218</v>
      </c>
      <c r="D40" s="7" t="s">
        <v>166</v>
      </c>
      <c r="E40" s="10" t="s">
        <v>167</v>
      </c>
    </row>
    <row r="41" spans="1:5" ht="15">
      <c r="A41" s="10" t="s">
        <v>223</v>
      </c>
      <c r="B41" s="7" t="s">
        <v>224</v>
      </c>
      <c r="C41" s="7" t="s">
        <v>218</v>
      </c>
      <c r="D41" s="7" t="s">
        <v>164</v>
      </c>
      <c r="E41" s="10" t="s">
        <v>167</v>
      </c>
    </row>
    <row r="42" spans="1:5" ht="15">
      <c r="A42" s="10" t="s">
        <v>225</v>
      </c>
      <c r="B42" s="7" t="s">
        <v>226</v>
      </c>
      <c r="C42" s="7" t="s">
        <v>218</v>
      </c>
      <c r="D42" s="7" t="s">
        <v>164</v>
      </c>
      <c r="E42" s="10" t="s">
        <v>160</v>
      </c>
    </row>
    <row r="43" spans="1:5" ht="30.75">
      <c r="A43" s="10" t="s">
        <v>227</v>
      </c>
      <c r="B43" s="7" t="s">
        <v>228</v>
      </c>
      <c r="C43" s="7" t="s">
        <v>218</v>
      </c>
      <c r="D43" s="7" t="s">
        <v>192</v>
      </c>
      <c r="E43" s="10" t="s">
        <v>160</v>
      </c>
    </row>
    <row r="44" spans="1:5" ht="30.75">
      <c r="A44" s="10" t="s">
        <v>229</v>
      </c>
      <c r="B44" s="7" t="s">
        <v>230</v>
      </c>
      <c r="C44" s="7" t="s">
        <v>231</v>
      </c>
      <c r="D44" s="7" t="s">
        <v>232</v>
      </c>
      <c r="E44" s="10" t="s">
        <v>167</v>
      </c>
    </row>
    <row r="45" spans="1:5" ht="30.75">
      <c r="A45" s="10" t="s">
        <v>145</v>
      </c>
      <c r="B45" s="7" t="s">
        <v>146</v>
      </c>
      <c r="C45" s="7" t="s">
        <v>231</v>
      </c>
      <c r="D45" s="7" t="s">
        <v>232</v>
      </c>
      <c r="E45" s="10" t="s">
        <v>167</v>
      </c>
    </row>
    <row r="46" spans="1:5" ht="30.75">
      <c r="A46" s="10" t="s">
        <v>233</v>
      </c>
      <c r="B46" s="7" t="s">
        <v>234</v>
      </c>
      <c r="C46" s="7" t="s">
        <v>235</v>
      </c>
      <c r="D46" s="7" t="s">
        <v>164</v>
      </c>
      <c r="E46" s="10" t="s">
        <v>167</v>
      </c>
    </row>
    <row r="47" spans="1:5" ht="30.75">
      <c r="A47" s="10" t="s">
        <v>236</v>
      </c>
      <c r="B47" s="7" t="s">
        <v>237</v>
      </c>
      <c r="C47" s="7" t="s">
        <v>238</v>
      </c>
      <c r="D47" s="7" t="s">
        <v>239</v>
      </c>
      <c r="E47" s="10" t="s">
        <v>167</v>
      </c>
    </row>
    <row r="48" spans="1:5" ht="15">
      <c r="A48" s="10" t="s">
        <v>147</v>
      </c>
      <c r="B48" s="7" t="s">
        <v>148</v>
      </c>
      <c r="C48" s="7" t="s">
        <v>238</v>
      </c>
      <c r="D48" s="7" t="s">
        <v>170</v>
      </c>
      <c r="E48" s="10" t="s">
        <v>160</v>
      </c>
    </row>
    <row r="49" spans="1:5" ht="15">
      <c r="A49" s="10" t="s">
        <v>149</v>
      </c>
      <c r="B49" s="7" t="s">
        <v>74</v>
      </c>
      <c r="C49" s="7" t="s">
        <v>238</v>
      </c>
      <c r="D49" s="7" t="s">
        <v>170</v>
      </c>
      <c r="E49" s="10" t="s">
        <v>160</v>
      </c>
    </row>
    <row r="50" spans="1:5" ht="15">
      <c r="A50" s="10" t="s">
        <v>150</v>
      </c>
      <c r="B50" s="7" t="s">
        <v>76</v>
      </c>
      <c r="C50" s="7" t="s">
        <v>238</v>
      </c>
      <c r="D50" s="7" t="s">
        <v>170</v>
      </c>
      <c r="E50" s="10" t="s">
        <v>160</v>
      </c>
    </row>
    <row r="51" spans="1:5" ht="30.75">
      <c r="A51" s="10" t="s">
        <v>151</v>
      </c>
      <c r="B51" s="7" t="s">
        <v>240</v>
      </c>
      <c r="C51" s="7" t="s">
        <v>238</v>
      </c>
      <c r="D51" s="7" t="s">
        <v>170</v>
      </c>
      <c r="E51" s="10" t="s">
        <v>193</v>
      </c>
    </row>
    <row r="52" spans="1:5" ht="15">
      <c r="A52" s="10" t="s">
        <v>241</v>
      </c>
      <c r="B52" s="7" t="s">
        <v>242</v>
      </c>
      <c r="C52" s="7" t="s">
        <v>238</v>
      </c>
      <c r="D52" s="7" t="s">
        <v>164</v>
      </c>
      <c r="E52" s="10" t="s">
        <v>193</v>
      </c>
    </row>
    <row r="53" spans="1:5" ht="15">
      <c r="A53" s="10" t="s">
        <v>243</v>
      </c>
      <c r="B53" s="7" t="s">
        <v>244</v>
      </c>
      <c r="C53" s="7" t="s">
        <v>238</v>
      </c>
      <c r="D53" s="7" t="s">
        <v>245</v>
      </c>
      <c r="E53" s="10" t="s">
        <v>167</v>
      </c>
    </row>
    <row r="54" spans="1:5" ht="30.75">
      <c r="A54" s="10" t="s">
        <v>246</v>
      </c>
      <c r="B54" s="7" t="s">
        <v>247</v>
      </c>
      <c r="C54" s="7" t="s">
        <v>238</v>
      </c>
      <c r="D54" s="7" t="s">
        <v>248</v>
      </c>
      <c r="E54" s="10" t="s">
        <v>167</v>
      </c>
    </row>
    <row r="55" spans="1:5" ht="15">
      <c r="A55" s="10" t="s">
        <v>249</v>
      </c>
      <c r="B55" s="7" t="s">
        <v>250</v>
      </c>
      <c r="C55" s="7" t="s">
        <v>251</v>
      </c>
      <c r="D55" s="7" t="s">
        <v>164</v>
      </c>
      <c r="E55" s="10" t="s">
        <v>193</v>
      </c>
    </row>
    <row r="56" spans="1:5" ht="15">
      <c r="A56" s="10" t="s">
        <v>252</v>
      </c>
      <c r="B56" s="7" t="s">
        <v>253</v>
      </c>
      <c r="C56" s="7" t="s">
        <v>254</v>
      </c>
      <c r="D56" s="7" t="s">
        <v>255</v>
      </c>
      <c r="E56" s="10" t="s">
        <v>193</v>
      </c>
    </row>
    <row r="57" spans="1:5" ht="15">
      <c r="A57" s="10" t="s">
        <v>256</v>
      </c>
      <c r="B57" s="7" t="s">
        <v>257</v>
      </c>
      <c r="C57" s="7" t="s">
        <v>258</v>
      </c>
      <c r="D57" s="7" t="s">
        <v>259</v>
      </c>
      <c r="E57" s="10" t="s">
        <v>160</v>
      </c>
    </row>
    <row r="58" spans="1:5" ht="15">
      <c r="A58" s="10" t="s">
        <v>260</v>
      </c>
      <c r="B58" s="7" t="s">
        <v>261</v>
      </c>
      <c r="C58" s="7" t="s">
        <v>258</v>
      </c>
      <c r="D58" s="7" t="s">
        <v>262</v>
      </c>
      <c r="E58" s="10" t="s">
        <v>167</v>
      </c>
    </row>
    <row r="59" spans="1:5" ht="30.75">
      <c r="A59" s="10" t="s">
        <v>152</v>
      </c>
      <c r="B59" s="7" t="s">
        <v>263</v>
      </c>
      <c r="C59" s="7" t="s">
        <v>264</v>
      </c>
      <c r="D59" s="7" t="s">
        <v>265</v>
      </c>
      <c r="E59" s="10" t="s">
        <v>167</v>
      </c>
    </row>
    <row r="60" spans="1:5" ht="47.25" customHeight="1">
      <c r="A60" s="10" t="s">
        <v>266</v>
      </c>
      <c r="B60" s="7" t="s">
        <v>267</v>
      </c>
      <c r="C60" s="7" t="s">
        <v>268</v>
      </c>
      <c r="D60" s="7" t="s">
        <v>269</v>
      </c>
      <c r="E60" s="10" t="s">
        <v>167</v>
      </c>
    </row>
    <row r="61" spans="1:5" ht="30.75">
      <c r="A61" s="10" t="s">
        <v>270</v>
      </c>
      <c r="B61" s="7" t="s">
        <v>271</v>
      </c>
      <c r="C61" s="7" t="s">
        <v>272</v>
      </c>
      <c r="D61" s="7" t="s">
        <v>159</v>
      </c>
      <c r="E61" s="10" t="s">
        <v>160</v>
      </c>
    </row>
    <row r="62" spans="1:5" ht="15">
      <c r="A62" s="10" t="s">
        <v>273</v>
      </c>
      <c r="B62" s="7" t="s">
        <v>274</v>
      </c>
      <c r="C62" s="7" t="s">
        <v>275</v>
      </c>
      <c r="D62" s="7" t="s">
        <v>159</v>
      </c>
      <c r="E62" s="10" t="s">
        <v>193</v>
      </c>
    </row>
    <row r="63" spans="1:5" ht="15">
      <c r="A63" s="10" t="s">
        <v>153</v>
      </c>
      <c r="B63" s="7" t="s">
        <v>276</v>
      </c>
      <c r="C63" s="7" t="s">
        <v>277</v>
      </c>
      <c r="D63" s="7" t="s">
        <v>179</v>
      </c>
      <c r="E63" s="10" t="s">
        <v>160</v>
      </c>
    </row>
    <row r="64" spans="1:5" ht="15">
      <c r="A64" s="10" t="s">
        <v>278</v>
      </c>
      <c r="B64" s="7" t="s">
        <v>279</v>
      </c>
      <c r="C64" s="7" t="s">
        <v>280</v>
      </c>
      <c r="D64" s="7" t="s">
        <v>164</v>
      </c>
      <c r="E64" s="10" t="s">
        <v>160</v>
      </c>
    </row>
    <row r="65" spans="1:5" ht="30.75">
      <c r="A65" s="10" t="s">
        <v>154</v>
      </c>
      <c r="B65" s="7" t="s">
        <v>155</v>
      </c>
      <c r="C65" s="7" t="s">
        <v>281</v>
      </c>
      <c r="D65" s="7" t="s">
        <v>164</v>
      </c>
      <c r="E65" s="10" t="s">
        <v>167</v>
      </c>
    </row>
    <row r="66" spans="1:5" ht="15">
      <c r="A66" s="10" t="s">
        <v>282</v>
      </c>
      <c r="B66" s="7" t="s">
        <v>283</v>
      </c>
      <c r="C66" s="7" t="s">
        <v>277</v>
      </c>
      <c r="D66" s="7" t="s">
        <v>159</v>
      </c>
      <c r="E66" s="10" t="s">
        <v>160</v>
      </c>
    </row>
    <row r="67" spans="1:5" ht="30.75">
      <c r="A67" s="10" t="s">
        <v>284</v>
      </c>
      <c r="B67" s="7" t="s">
        <v>285</v>
      </c>
      <c r="C67" s="7" t="s">
        <v>277</v>
      </c>
      <c r="D67" s="7" t="s">
        <v>164</v>
      </c>
      <c r="E67" s="10" t="s">
        <v>167</v>
      </c>
    </row>
    <row r="68" spans="1:5" ht="15">
      <c r="A68" s="10" t="s">
        <v>286</v>
      </c>
      <c r="B68" s="7" t="s">
        <v>287</v>
      </c>
      <c r="C68" s="7" t="s">
        <v>277</v>
      </c>
      <c r="D68" s="7" t="s">
        <v>164</v>
      </c>
      <c r="E68" s="10" t="s">
        <v>193</v>
      </c>
    </row>
    <row r="69" spans="1:5" ht="15">
      <c r="A69" s="10" t="s">
        <v>288</v>
      </c>
      <c r="B69" s="7" t="s">
        <v>289</v>
      </c>
      <c r="C69" s="7" t="s">
        <v>277</v>
      </c>
      <c r="D69" s="7" t="s">
        <v>159</v>
      </c>
      <c r="E69" s="10" t="s">
        <v>160</v>
      </c>
    </row>
    <row r="70" spans="1:5" ht="15">
      <c r="A70" s="10" t="s">
        <v>290</v>
      </c>
      <c r="B70" s="7" t="s">
        <v>291</v>
      </c>
      <c r="C70" s="7" t="s">
        <v>292</v>
      </c>
      <c r="D70" s="7" t="s">
        <v>164</v>
      </c>
      <c r="E70" s="10" t="s">
        <v>193</v>
      </c>
    </row>
    <row r="71" spans="1:5" ht="15">
      <c r="A71" s="10" t="s">
        <v>293</v>
      </c>
      <c r="B71" s="7" t="s">
        <v>294</v>
      </c>
      <c r="C71" s="7" t="s">
        <v>292</v>
      </c>
      <c r="D71" s="7" t="s">
        <v>164</v>
      </c>
      <c r="E71" s="10" t="s">
        <v>160</v>
      </c>
    </row>
    <row r="72" spans="1:5" ht="30.75">
      <c r="A72" s="10" t="s">
        <v>295</v>
      </c>
      <c r="B72" s="7" t="s">
        <v>296</v>
      </c>
      <c r="C72" s="7" t="s">
        <v>292</v>
      </c>
      <c r="D72" s="7" t="s">
        <v>297</v>
      </c>
      <c r="E72" s="10" t="s">
        <v>160</v>
      </c>
    </row>
    <row r="73" spans="1:5" ht="15">
      <c r="A73" s="10" t="s">
        <v>108</v>
      </c>
      <c r="B73" s="7" t="s">
        <v>298</v>
      </c>
      <c r="C73" s="7" t="s">
        <v>292</v>
      </c>
      <c r="D73" s="7" t="s">
        <v>159</v>
      </c>
      <c r="E73" s="10" t="s">
        <v>160</v>
      </c>
    </row>
    <row r="74" spans="1:5" ht="15">
      <c r="A74" s="10" t="s">
        <v>299</v>
      </c>
      <c r="B74" s="7" t="s">
        <v>300</v>
      </c>
      <c r="C74" s="7" t="s">
        <v>292</v>
      </c>
      <c r="D74" s="7" t="s">
        <v>164</v>
      </c>
      <c r="E74" s="10" t="s">
        <v>160</v>
      </c>
    </row>
    <row r="75" spans="1:5" ht="15">
      <c r="A75" s="10" t="s">
        <v>107</v>
      </c>
      <c r="B75" s="7" t="s">
        <v>301</v>
      </c>
      <c r="C75" s="7" t="s">
        <v>292</v>
      </c>
      <c r="D75" s="7" t="s">
        <v>159</v>
      </c>
      <c r="E75" s="10" t="s">
        <v>160</v>
      </c>
    </row>
    <row r="76" spans="1:5" ht="15">
      <c r="A76" s="10" t="s">
        <v>302</v>
      </c>
      <c r="B76" s="7" t="s">
        <v>303</v>
      </c>
      <c r="C76" s="7" t="s">
        <v>292</v>
      </c>
      <c r="D76" s="7" t="s">
        <v>164</v>
      </c>
      <c r="E76" s="10" t="s">
        <v>193</v>
      </c>
    </row>
    <row r="77" spans="1:5" ht="15">
      <c r="A77" s="10" t="s">
        <v>304</v>
      </c>
      <c r="B77" s="7" t="s">
        <v>305</v>
      </c>
      <c r="C77" s="7" t="s">
        <v>292</v>
      </c>
      <c r="D77" s="7" t="s">
        <v>159</v>
      </c>
      <c r="E77" s="10" t="s">
        <v>160</v>
      </c>
    </row>
    <row r="78" spans="1:5" ht="15">
      <c r="A78" s="10" t="s">
        <v>156</v>
      </c>
      <c r="B78" s="7" t="s">
        <v>90</v>
      </c>
      <c r="C78" s="7" t="s">
        <v>292</v>
      </c>
      <c r="D78" s="7" t="s">
        <v>159</v>
      </c>
      <c r="E78" s="10" t="s">
        <v>160</v>
      </c>
    </row>
    <row r="79" spans="1:5" ht="15">
      <c r="A79" s="10" t="s">
        <v>306</v>
      </c>
      <c r="B79" s="7" t="s">
        <v>307</v>
      </c>
      <c r="C79" s="7" t="s">
        <v>292</v>
      </c>
      <c r="D79" s="7" t="s">
        <v>308</v>
      </c>
      <c r="E79" s="10" t="s">
        <v>160</v>
      </c>
    </row>
    <row r="80" spans="1:5" ht="15">
      <c r="A80" s="10" t="s">
        <v>309</v>
      </c>
      <c r="B80" s="7" t="s">
        <v>310</v>
      </c>
      <c r="C80" s="7" t="s">
        <v>292</v>
      </c>
      <c r="D80" s="7" t="s">
        <v>239</v>
      </c>
      <c r="E80" s="10" t="s">
        <v>193</v>
      </c>
    </row>
    <row r="81" spans="1:5" ht="15">
      <c r="A81" s="10" t="s">
        <v>311</v>
      </c>
      <c r="B81" s="7" t="s">
        <v>312</v>
      </c>
      <c r="C81" s="7" t="s">
        <v>292</v>
      </c>
      <c r="D81" s="7" t="s">
        <v>164</v>
      </c>
      <c r="E81" s="10" t="s">
        <v>160</v>
      </c>
    </row>
    <row r="82" spans="1:5" ht="30.75">
      <c r="A82" s="10" t="s">
        <v>313</v>
      </c>
      <c r="B82" s="7" t="s">
        <v>314</v>
      </c>
      <c r="C82" s="7" t="s">
        <v>315</v>
      </c>
      <c r="D82" s="7" t="s">
        <v>159</v>
      </c>
      <c r="E82" s="10" t="s">
        <v>160</v>
      </c>
    </row>
    <row r="83" spans="1:5" ht="15">
      <c r="A83" s="10" t="s">
        <v>316</v>
      </c>
      <c r="B83" s="7" t="s">
        <v>317</v>
      </c>
      <c r="C83" s="7" t="s">
        <v>292</v>
      </c>
      <c r="D83" s="7" t="s">
        <v>164</v>
      </c>
      <c r="E83" s="10" t="s">
        <v>193</v>
      </c>
    </row>
    <row r="84" spans="1:5" ht="15">
      <c r="A84" s="10" t="s">
        <v>318</v>
      </c>
      <c r="B84" s="7" t="s">
        <v>319</v>
      </c>
      <c r="C84" s="7" t="s">
        <v>292</v>
      </c>
      <c r="D84" s="7" t="s">
        <v>164</v>
      </c>
      <c r="E84" s="10" t="s">
        <v>167</v>
      </c>
    </row>
    <row r="85" spans="1:5" ht="15">
      <c r="A85" s="10" t="s">
        <v>320</v>
      </c>
      <c r="B85" s="7" t="s">
        <v>321</v>
      </c>
      <c r="C85" s="7" t="s">
        <v>292</v>
      </c>
      <c r="D85" s="7" t="s">
        <v>164</v>
      </c>
      <c r="E85" s="10" t="s">
        <v>160</v>
      </c>
    </row>
    <row r="86" spans="1:5" ht="46.5">
      <c r="A86" s="10" t="s">
        <v>322</v>
      </c>
      <c r="B86" s="7" t="s">
        <v>323</v>
      </c>
      <c r="C86" s="7" t="s">
        <v>324</v>
      </c>
      <c r="D86" s="7" t="s">
        <v>269</v>
      </c>
      <c r="E86" s="10" t="s">
        <v>193</v>
      </c>
    </row>
    <row r="87" spans="1:5" ht="30.75">
      <c r="A87" s="10" t="s">
        <v>325</v>
      </c>
      <c r="B87" s="7" t="s">
        <v>326</v>
      </c>
      <c r="C87" s="7" t="s">
        <v>324</v>
      </c>
      <c r="D87" s="7" t="s">
        <v>327</v>
      </c>
      <c r="E87" s="10" t="s">
        <v>167</v>
      </c>
    </row>
    <row r="88" spans="1:5" ht="15">
      <c r="A88" s="10" t="s">
        <v>328</v>
      </c>
      <c r="B88" s="7" t="s">
        <v>329</v>
      </c>
      <c r="C88" s="7" t="s">
        <v>324</v>
      </c>
      <c r="D88" s="7" t="s">
        <v>164</v>
      </c>
      <c r="E88" s="10" t="s">
        <v>167</v>
      </c>
    </row>
    <row r="89" spans="1:5" ht="15">
      <c r="A89" s="10" t="s">
        <v>119</v>
      </c>
      <c r="B89" s="7" t="s">
        <v>103</v>
      </c>
      <c r="C89" s="7" t="s">
        <v>330</v>
      </c>
      <c r="D89" s="7" t="s">
        <v>159</v>
      </c>
      <c r="E89" s="10" t="s">
        <v>160</v>
      </c>
    </row>
    <row r="90" spans="1:5" ht="15">
      <c r="A90" s="10" t="s">
        <v>331</v>
      </c>
      <c r="B90" s="7" t="s">
        <v>332</v>
      </c>
      <c r="C90" s="7" t="s">
        <v>277</v>
      </c>
      <c r="D90" s="7" t="s">
        <v>159</v>
      </c>
      <c r="E90" s="10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6">
      <selection activeCell="C13" sqref="C13:D13"/>
    </sheetView>
  </sheetViews>
  <sheetFormatPr defaultColWidth="9.140625" defaultRowHeight="15"/>
  <cols>
    <col min="1" max="1" width="8.8515625" style="10" customWidth="1"/>
    <col min="2" max="2" width="18.7109375" style="10" customWidth="1"/>
    <col min="3" max="3" width="12.7109375" style="10" customWidth="1"/>
    <col min="4" max="4" width="14.57421875" style="10" customWidth="1"/>
    <col min="5" max="5" width="11.7109375" style="15" customWidth="1"/>
    <col min="6" max="6" width="10.7109375" style="10" customWidth="1"/>
    <col min="7" max="7" width="9.28125" style="10" bestFit="1" customWidth="1"/>
    <col min="8" max="8" width="28.57421875" style="10" customWidth="1"/>
    <col min="9" max="16384" width="8.8515625" style="10" customWidth="1"/>
  </cols>
  <sheetData>
    <row r="1" spans="1:9" ht="46.5">
      <c r="A1" s="7" t="s">
        <v>426</v>
      </c>
      <c r="B1" s="7" t="s">
        <v>424</v>
      </c>
      <c r="C1" s="10" t="s">
        <v>427</v>
      </c>
      <c r="D1" s="10" t="s">
        <v>473</v>
      </c>
      <c r="E1" s="16" t="s">
        <v>476</v>
      </c>
      <c r="F1" s="7" t="s">
        <v>489</v>
      </c>
      <c r="G1" s="7" t="s">
        <v>488</v>
      </c>
      <c r="H1" s="10" t="s">
        <v>477</v>
      </c>
      <c r="I1" s="10" t="s">
        <v>553</v>
      </c>
    </row>
    <row r="2" spans="1:9" ht="35.25" customHeight="1">
      <c r="A2" s="7" t="s">
        <v>464</v>
      </c>
      <c r="B2" s="7" t="s">
        <v>433</v>
      </c>
      <c r="C2" s="7" t="s">
        <v>465</v>
      </c>
      <c r="D2" s="7" t="s">
        <v>474</v>
      </c>
      <c r="E2" s="15">
        <v>1500000</v>
      </c>
      <c r="F2" s="32">
        <v>27</v>
      </c>
      <c r="G2" s="33" t="s">
        <v>487</v>
      </c>
      <c r="H2" s="7" t="s">
        <v>479</v>
      </c>
      <c r="I2" s="10" t="s">
        <v>475</v>
      </c>
    </row>
    <row r="3" spans="1:9" ht="15">
      <c r="A3" s="7" t="s">
        <v>145</v>
      </c>
      <c r="B3" s="10" t="s">
        <v>146</v>
      </c>
      <c r="C3" s="10" t="s">
        <v>577</v>
      </c>
      <c r="D3" s="10" t="s">
        <v>484</v>
      </c>
      <c r="E3" s="15">
        <v>33300</v>
      </c>
      <c r="G3" s="10">
        <v>33.4</v>
      </c>
      <c r="H3" s="10" t="s">
        <v>478</v>
      </c>
      <c r="I3" s="10" t="s">
        <v>485</v>
      </c>
    </row>
    <row r="4" spans="1:9" ht="33.75" customHeight="1">
      <c r="A4" s="10" t="s">
        <v>161</v>
      </c>
      <c r="B4" s="10" t="s">
        <v>501</v>
      </c>
      <c r="C4" s="10" t="s">
        <v>500</v>
      </c>
      <c r="D4" s="7" t="s">
        <v>551</v>
      </c>
      <c r="E4" s="15">
        <v>85000</v>
      </c>
      <c r="G4" s="10">
        <v>30</v>
      </c>
      <c r="H4" s="10" t="s">
        <v>552</v>
      </c>
      <c r="I4" s="10" t="s">
        <v>2</v>
      </c>
    </row>
    <row r="5" spans="2:9" ht="15">
      <c r="B5" s="10" t="s">
        <v>148</v>
      </c>
      <c r="D5" s="10" t="s">
        <v>569</v>
      </c>
      <c r="E5" s="15">
        <v>79500</v>
      </c>
      <c r="G5" s="10">
        <v>60</v>
      </c>
      <c r="H5" s="10" t="s">
        <v>554</v>
      </c>
      <c r="I5" s="10" t="s">
        <v>2</v>
      </c>
    </row>
    <row r="6" spans="1:9" ht="30.75">
      <c r="A6" s="10" t="s">
        <v>137</v>
      </c>
      <c r="B6" s="10" t="s">
        <v>213</v>
      </c>
      <c r="C6" s="10" t="s">
        <v>556</v>
      </c>
      <c r="D6" s="7" t="s">
        <v>555</v>
      </c>
      <c r="E6" s="15">
        <v>195324</v>
      </c>
      <c r="G6" s="10">
        <v>43.1</v>
      </c>
      <c r="H6" s="10" t="s">
        <v>478</v>
      </c>
      <c r="I6" s="10" t="s">
        <v>2</v>
      </c>
    </row>
    <row r="7" spans="1:9" ht="15">
      <c r="A7" s="10" t="s">
        <v>126</v>
      </c>
      <c r="B7" s="10" t="s">
        <v>182</v>
      </c>
      <c r="C7" s="10" t="s">
        <v>558</v>
      </c>
      <c r="D7" s="10" t="s">
        <v>557</v>
      </c>
      <c r="E7" s="15">
        <v>10000</v>
      </c>
      <c r="G7" s="10">
        <v>35</v>
      </c>
      <c r="H7" s="10" t="s">
        <v>554</v>
      </c>
      <c r="I7" s="10" t="s">
        <v>2</v>
      </c>
    </row>
    <row r="8" spans="1:9" ht="15">
      <c r="A8" s="10" t="s">
        <v>126</v>
      </c>
      <c r="B8" s="10" t="s">
        <v>182</v>
      </c>
      <c r="C8" s="10" t="s">
        <v>560</v>
      </c>
      <c r="D8" s="10" t="s">
        <v>559</v>
      </c>
      <c r="E8" s="15">
        <v>150000</v>
      </c>
      <c r="G8" s="10">
        <v>20</v>
      </c>
      <c r="H8" s="10" t="s">
        <v>561</v>
      </c>
      <c r="I8" s="10" t="s">
        <v>2</v>
      </c>
    </row>
    <row r="9" spans="1:9" ht="15">
      <c r="A9" s="10" t="s">
        <v>126</v>
      </c>
      <c r="B9" s="10" t="s">
        <v>182</v>
      </c>
      <c r="C9" s="10" t="s">
        <v>563</v>
      </c>
      <c r="D9" s="10" t="s">
        <v>562</v>
      </c>
      <c r="E9" s="15">
        <v>5000</v>
      </c>
      <c r="H9" s="10" t="s">
        <v>564</v>
      </c>
      <c r="I9" s="10" t="s">
        <v>2</v>
      </c>
    </row>
    <row r="10" spans="1:9" ht="30.75">
      <c r="A10" s="10" t="s">
        <v>126</v>
      </c>
      <c r="B10" s="10" t="s">
        <v>182</v>
      </c>
      <c r="C10" s="10" t="s">
        <v>563</v>
      </c>
      <c r="D10" s="10" t="s">
        <v>565</v>
      </c>
      <c r="E10" s="16" t="s">
        <v>566</v>
      </c>
      <c r="G10" s="10">
        <v>25</v>
      </c>
      <c r="H10" s="10" t="s">
        <v>564</v>
      </c>
      <c r="I10" s="10" t="s">
        <v>2</v>
      </c>
    </row>
    <row r="11" spans="1:9" ht="15">
      <c r="A11" s="10" t="s">
        <v>331</v>
      </c>
      <c r="B11" s="10" t="s">
        <v>332</v>
      </c>
      <c r="C11" s="10" t="s">
        <v>568</v>
      </c>
      <c r="D11" s="10" t="s">
        <v>567</v>
      </c>
      <c r="E11" s="15">
        <v>2350000</v>
      </c>
      <c r="G11" s="10">
        <v>19.35</v>
      </c>
      <c r="H11" s="10" t="s">
        <v>564</v>
      </c>
      <c r="I11" s="10" t="s">
        <v>580</v>
      </c>
    </row>
    <row r="12" spans="1:9" ht="15">
      <c r="A12" s="10" t="s">
        <v>123</v>
      </c>
      <c r="B12" s="10" t="s">
        <v>9</v>
      </c>
      <c r="C12" s="7" t="s">
        <v>528</v>
      </c>
      <c r="D12" s="10">
        <v>21</v>
      </c>
      <c r="E12" s="15">
        <v>49610</v>
      </c>
      <c r="G12" s="10">
        <v>85.6</v>
      </c>
      <c r="H12" s="10" t="s">
        <v>570</v>
      </c>
      <c r="I12" s="10" t="s">
        <v>571</v>
      </c>
    </row>
    <row r="13" spans="1:9" ht="15">
      <c r="A13" s="10" t="s">
        <v>154</v>
      </c>
      <c r="B13" s="10" t="s">
        <v>155</v>
      </c>
      <c r="C13" s="10" t="s">
        <v>722</v>
      </c>
      <c r="D13" s="10" t="s">
        <v>721</v>
      </c>
      <c r="E13" s="15">
        <v>70000</v>
      </c>
      <c r="G13" s="10">
        <v>25</v>
      </c>
      <c r="H13" s="10" t="s">
        <v>570</v>
      </c>
      <c r="I13" s="10" t="s">
        <v>573</v>
      </c>
    </row>
    <row r="14" spans="1:9" ht="15">
      <c r="A14" s="10" t="s">
        <v>331</v>
      </c>
      <c r="B14" s="10" t="s">
        <v>332</v>
      </c>
      <c r="C14" s="10" t="s">
        <v>568</v>
      </c>
      <c r="D14" s="10" t="s">
        <v>567</v>
      </c>
      <c r="E14" s="15">
        <v>3270000</v>
      </c>
      <c r="G14" s="10">
        <v>17.6</v>
      </c>
      <c r="H14" s="10" t="s">
        <v>570</v>
      </c>
      <c r="I14" s="10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ginger</cp:lastModifiedBy>
  <dcterms:created xsi:type="dcterms:W3CDTF">2010-12-23T04:29:57Z</dcterms:created>
  <dcterms:modified xsi:type="dcterms:W3CDTF">2020-12-28T03:56:01Z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