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criticalminerals\CritMinUSGScontract\Final2019\"/>
    </mc:Choice>
  </mc:AlternateContent>
  <bookViews>
    <workbookView xWindow="0" yWindow="0" windowWidth="13584" windowHeight="2256" activeTab="1"/>
  </bookViews>
  <sheets>
    <sheet name="General Information" sheetId="3" r:id="rId1"/>
    <sheet name="MetaData" sheetId="4" r:id="rId2"/>
    <sheet name="ChemicalData" sheetId="1" r:id="rId3"/>
    <sheet name="References" sheetId="2" r:id="rId4"/>
  </sheets>
  <definedNames>
    <definedName name="OLE_LINK41" localSheetId="3">References!$A$1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S22" i="1" l="1"/>
  <c r="CS21" i="1"/>
  <c r="CS20" i="1"/>
  <c r="CS19" i="1"/>
  <c r="CS18" i="1"/>
  <c r="CS17" i="1"/>
  <c r="CS16" i="1"/>
  <c r="CS15" i="1"/>
  <c r="CS14" i="1"/>
  <c r="CS13" i="1"/>
  <c r="CS12" i="1"/>
  <c r="CS1217" i="1" l="1"/>
  <c r="CS1216" i="1"/>
  <c r="CS1215" i="1"/>
  <c r="CS1214" i="1"/>
  <c r="CS1213" i="1"/>
  <c r="CS1212" i="1"/>
  <c r="CS1211" i="1"/>
  <c r="CS1210" i="1"/>
  <c r="CS1209" i="1"/>
  <c r="CS1208" i="1"/>
  <c r="CS1207" i="1"/>
  <c r="CS1206" i="1"/>
  <c r="CS1192" i="1"/>
  <c r="CS1191" i="1"/>
  <c r="CS1190" i="1"/>
  <c r="CS1189" i="1"/>
  <c r="CS1188" i="1"/>
  <c r="CS1485" i="1" l="1"/>
  <c r="CS1472" i="1"/>
  <c r="CS1469" i="1"/>
  <c r="CS1466" i="1"/>
  <c r="AK1484" i="1"/>
  <c r="AK1483" i="1"/>
  <c r="AK1482" i="1"/>
  <c r="AK1481" i="1"/>
  <c r="AK1480" i="1"/>
  <c r="AK1479" i="1"/>
  <c r="AK1478" i="1"/>
  <c r="AK1477" i="1"/>
  <c r="AK1476" i="1"/>
  <c r="AK1475" i="1"/>
  <c r="AK1474" i="1"/>
  <c r="AK1473" i="1"/>
  <c r="AK1472" i="1"/>
  <c r="AK1471" i="1"/>
  <c r="AK1470" i="1"/>
  <c r="AK1469" i="1"/>
  <c r="AK1468" i="1"/>
  <c r="AK1467" i="1"/>
  <c r="AK1466" i="1"/>
  <c r="AK1465" i="1"/>
  <c r="AK1464" i="1"/>
  <c r="AK1463" i="1"/>
  <c r="AK1462" i="1"/>
  <c r="AK1461" i="1"/>
  <c r="AK1460" i="1"/>
  <c r="AK1458" i="1"/>
  <c r="AK1457" i="1"/>
  <c r="AK1456" i="1"/>
  <c r="AK1455" i="1"/>
  <c r="AK1454" i="1"/>
  <c r="AK1453" i="1"/>
  <c r="AK1452" i="1"/>
  <c r="AK1451" i="1"/>
  <c r="AK1450" i="1"/>
  <c r="AK1449" i="1"/>
  <c r="AK1448" i="1"/>
  <c r="AK1447" i="1"/>
  <c r="AK1446" i="1"/>
  <c r="CS1263" i="1" l="1"/>
  <c r="CS1261" i="1"/>
  <c r="CS1259" i="1"/>
  <c r="CS1257" i="1"/>
  <c r="CS1256" i="1"/>
  <c r="CS1255" i="1"/>
  <c r="CS1254" i="1"/>
  <c r="CS1250" i="1"/>
  <c r="CS1249" i="1"/>
  <c r="CS1248" i="1"/>
  <c r="CS1247" i="1"/>
  <c r="CS1246" i="1"/>
  <c r="CS1245" i="1"/>
  <c r="CS1241" i="1"/>
  <c r="CS1240" i="1"/>
  <c r="CS1239" i="1"/>
  <c r="CS1238" i="1"/>
  <c r="CS1237" i="1"/>
  <c r="CS1236" i="1"/>
  <c r="CS1235" i="1"/>
  <c r="CS1234" i="1"/>
  <c r="CS1233" i="1"/>
  <c r="CS1232" i="1"/>
  <c r="AK1445" i="1" l="1"/>
  <c r="AK1444" i="1"/>
  <c r="AK1443" i="1"/>
  <c r="AK1442" i="1"/>
  <c r="AK1441" i="1"/>
  <c r="AK1440" i="1"/>
  <c r="AK1439" i="1"/>
  <c r="AK1438" i="1"/>
  <c r="AK1437" i="1"/>
  <c r="AK1436" i="1"/>
  <c r="AK1435" i="1"/>
  <c r="AK1434" i="1"/>
  <c r="AK1433" i="1"/>
  <c r="AK1432" i="1"/>
  <c r="AK1431" i="1"/>
  <c r="AK1430" i="1"/>
  <c r="AK1429" i="1"/>
  <c r="AK1428" i="1"/>
  <c r="AK1427" i="1"/>
  <c r="AK1426" i="1"/>
  <c r="AK1425" i="1"/>
  <c r="AK1424" i="1"/>
  <c r="AK1423" i="1"/>
  <c r="AK1422" i="1"/>
  <c r="AK1421" i="1"/>
  <c r="AK1420" i="1"/>
  <c r="AK1419" i="1"/>
  <c r="AK1418" i="1"/>
  <c r="AK1417" i="1"/>
  <c r="AK1416" i="1"/>
  <c r="AK1415" i="1"/>
  <c r="AK1405" i="1"/>
  <c r="AK1403" i="1"/>
  <c r="AK1402" i="1"/>
  <c r="AK1401" i="1"/>
  <c r="AK1399" i="1"/>
  <c r="AK1398" i="1"/>
  <c r="AK1397" i="1"/>
  <c r="AK1396" i="1"/>
  <c r="AK1394" i="1"/>
  <c r="AK1393" i="1"/>
  <c r="AK1392" i="1"/>
  <c r="AK1391" i="1"/>
  <c r="AK1390" i="1"/>
  <c r="AK1389" i="1"/>
  <c r="AK1388" i="1"/>
  <c r="AK1387" i="1"/>
  <c r="AK1386" i="1"/>
  <c r="AK1385" i="1"/>
  <c r="AK1384" i="1"/>
  <c r="AK1383" i="1"/>
  <c r="AK1382" i="1"/>
  <c r="AK1381" i="1"/>
  <c r="AK1380" i="1"/>
  <c r="AK1379" i="1"/>
  <c r="AK1378" i="1"/>
  <c r="AK1377" i="1"/>
  <c r="AK1376" i="1"/>
  <c r="AK1375" i="1"/>
  <c r="AK1374" i="1"/>
  <c r="AK1373" i="1"/>
  <c r="AK1372" i="1"/>
  <c r="AK1371" i="1"/>
  <c r="AK1370" i="1"/>
  <c r="AK1369" i="1"/>
  <c r="AK1368" i="1"/>
  <c r="AK1367" i="1"/>
  <c r="AK1366" i="1"/>
  <c r="AK1365" i="1"/>
  <c r="AK1364" i="1"/>
  <c r="AK1363" i="1"/>
  <c r="AK1362" i="1"/>
  <c r="AK1361" i="1"/>
  <c r="AK1360" i="1"/>
  <c r="AK1359" i="1"/>
  <c r="AK1358" i="1"/>
  <c r="AK1357" i="1"/>
  <c r="AK1356" i="1"/>
  <c r="AK1355" i="1"/>
  <c r="AK1354" i="1"/>
  <c r="AK1353" i="1"/>
  <c r="AK1352" i="1"/>
  <c r="AK1351" i="1"/>
  <c r="AK1349" i="1"/>
  <c r="AK1348" i="1"/>
  <c r="AK1347" i="1"/>
  <c r="AK1346" i="1"/>
  <c r="AK1345" i="1"/>
  <c r="AK1344" i="1"/>
  <c r="AK1343" i="1"/>
  <c r="AK1342" i="1"/>
  <c r="AK1341" i="1"/>
  <c r="AK1340" i="1"/>
  <c r="AK1339" i="1"/>
  <c r="AK1338" i="1"/>
  <c r="AK1337" i="1"/>
  <c r="AK1336" i="1"/>
  <c r="AK1335" i="1"/>
  <c r="AK1334" i="1"/>
  <c r="AK1333" i="1"/>
  <c r="AK1332" i="1"/>
  <c r="AK1331" i="1"/>
  <c r="AK1330" i="1"/>
  <c r="AK1329" i="1"/>
  <c r="AK1328" i="1"/>
  <c r="AK1327" i="1"/>
  <c r="AK1326" i="1"/>
  <c r="AK1325" i="1"/>
  <c r="AK1324" i="1"/>
  <c r="AK1323" i="1"/>
  <c r="AK1322" i="1"/>
  <c r="AK1321" i="1"/>
  <c r="AK1320" i="1"/>
  <c r="AK1319" i="1"/>
  <c r="AK1318" i="1"/>
  <c r="AK1317" i="1"/>
  <c r="AK1316" i="1"/>
  <c r="AK1315" i="1"/>
  <c r="AK1314" i="1"/>
  <c r="AK1313" i="1"/>
  <c r="AK1312" i="1"/>
  <c r="AK1311" i="1"/>
  <c r="AK1310" i="1"/>
  <c r="AK1309" i="1"/>
  <c r="AK1308" i="1"/>
  <c r="AK1307" i="1"/>
  <c r="AK1306" i="1"/>
  <c r="AK1305" i="1"/>
  <c r="AK1304" i="1"/>
  <c r="AK1303" i="1"/>
  <c r="AK1302" i="1"/>
  <c r="AK1301" i="1"/>
  <c r="AK1300" i="1"/>
  <c r="AK1299" i="1"/>
  <c r="AK1298" i="1"/>
  <c r="AK1297" i="1"/>
  <c r="AK1296" i="1"/>
  <c r="AK1295" i="1"/>
  <c r="AK1294" i="1"/>
  <c r="AK1293" i="1"/>
  <c r="AK1292" i="1"/>
  <c r="AK1291" i="1"/>
  <c r="AK1290" i="1"/>
  <c r="AK1289" i="1"/>
  <c r="AK1288" i="1"/>
  <c r="AK1287" i="1"/>
  <c r="AK1286" i="1"/>
  <c r="AK1285" i="1"/>
  <c r="AK1284" i="1"/>
  <c r="AK1283" i="1"/>
  <c r="AK1282" i="1"/>
  <c r="AK1281" i="1"/>
  <c r="AK1280" i="1"/>
  <c r="AK1279" i="1"/>
  <c r="AK1278" i="1"/>
  <c r="AK1277" i="1"/>
  <c r="AK1276" i="1"/>
  <c r="AK1275" i="1"/>
  <c r="AK1274" i="1"/>
  <c r="AK1273" i="1"/>
  <c r="AK1272" i="1"/>
  <c r="AK1271" i="1"/>
  <c r="AK1270" i="1"/>
  <c r="AK1269" i="1"/>
  <c r="AK1268" i="1"/>
  <c r="AK1267" i="1"/>
  <c r="AK1266" i="1"/>
  <c r="AK1264" i="1"/>
  <c r="AK1263" i="1"/>
  <c r="AK1262" i="1"/>
  <c r="AK1261" i="1"/>
  <c r="AK1260" i="1"/>
  <c r="AK1259" i="1"/>
  <c r="AK1258" i="1"/>
  <c r="AK1257" i="1"/>
  <c r="AK1256" i="1"/>
  <c r="AK1255" i="1"/>
  <c r="AK1254" i="1"/>
  <c r="AK1253" i="1"/>
  <c r="AK1252" i="1"/>
  <c r="AK1251" i="1"/>
  <c r="AK1250" i="1"/>
  <c r="AK1249" i="1"/>
  <c r="AK1248" i="1"/>
  <c r="AK1247" i="1"/>
  <c r="AK1246" i="1"/>
  <c r="AK1245" i="1"/>
  <c r="AK1244" i="1"/>
  <c r="AK1243" i="1"/>
  <c r="AK1242" i="1"/>
  <c r="AK1241" i="1"/>
  <c r="AK1240" i="1"/>
  <c r="AK1239" i="1"/>
  <c r="AK1238" i="1"/>
  <c r="AK1237" i="1"/>
  <c r="AK1236" i="1"/>
  <c r="AK1235" i="1"/>
  <c r="AK1234" i="1"/>
  <c r="AK1233" i="1"/>
  <c r="AK1232" i="1"/>
  <c r="AK1222" i="1"/>
  <c r="AK1221" i="1"/>
  <c r="AK1220" i="1"/>
  <c r="AK1219" i="1"/>
  <c r="AK1217" i="1"/>
  <c r="AK1216" i="1"/>
  <c r="AK1215" i="1"/>
  <c r="AK1214" i="1"/>
  <c r="AK1213" i="1"/>
  <c r="AK1212" i="1"/>
  <c r="AK1211" i="1"/>
  <c r="AK1210" i="1"/>
  <c r="AK1209" i="1"/>
  <c r="AK1208" i="1"/>
  <c r="AK1207" i="1"/>
  <c r="AK1206" i="1"/>
  <c r="AK1205" i="1"/>
  <c r="AK1204" i="1"/>
  <c r="AK1203" i="1"/>
  <c r="AK1202" i="1"/>
  <c r="AK1201" i="1"/>
  <c r="AK1200" i="1"/>
  <c r="AK1199" i="1"/>
  <c r="AK1198" i="1"/>
  <c r="AK1197" i="1"/>
  <c r="AK1196" i="1"/>
  <c r="AK1195" i="1"/>
  <c r="AK1194" i="1"/>
  <c r="AK1192" i="1"/>
  <c r="AK1191" i="1"/>
  <c r="AK1190" i="1"/>
  <c r="AK1189" i="1"/>
  <c r="AK1188" i="1"/>
  <c r="AK1186" i="1"/>
  <c r="AK1185" i="1"/>
  <c r="AK1184" i="1"/>
  <c r="AK1183" i="1"/>
  <c r="AK1182" i="1"/>
  <c r="AK1181" i="1"/>
  <c r="AK1180" i="1"/>
  <c r="AK1179" i="1"/>
  <c r="AK1178" i="1"/>
  <c r="AK1177" i="1"/>
  <c r="AK1176" i="1"/>
  <c r="AK1175" i="1"/>
  <c r="AK1174" i="1"/>
  <c r="AK1173" i="1"/>
  <c r="AK1172" i="1"/>
  <c r="AK1171" i="1"/>
  <c r="AK1170" i="1"/>
  <c r="AK1169" i="1"/>
  <c r="AK1168" i="1"/>
  <c r="AK1167" i="1"/>
  <c r="AK1166" i="1"/>
  <c r="AK1165" i="1"/>
  <c r="AK1164" i="1"/>
  <c r="AK1163" i="1"/>
  <c r="AK1162" i="1"/>
  <c r="AK1161" i="1"/>
  <c r="AK1160" i="1"/>
  <c r="AK1159" i="1"/>
  <c r="AK1158" i="1"/>
  <c r="AK1157" i="1"/>
  <c r="AK1156" i="1"/>
  <c r="AK1155" i="1"/>
  <c r="AK1154" i="1"/>
  <c r="AK1153" i="1"/>
  <c r="AK1152" i="1"/>
  <c r="AK1151" i="1"/>
  <c r="AK1150" i="1"/>
  <c r="AK1149" i="1"/>
  <c r="AK1148" i="1"/>
  <c r="AK1147" i="1"/>
  <c r="AK1146" i="1"/>
  <c r="AK1145" i="1"/>
  <c r="AK1144" i="1"/>
  <c r="AK1143" i="1"/>
  <c r="AK1142" i="1"/>
  <c r="AK1141" i="1"/>
  <c r="AK1140" i="1"/>
  <c r="AK1139" i="1"/>
  <c r="AK1138" i="1"/>
  <c r="AK1137" i="1"/>
  <c r="AK1136" i="1"/>
  <c r="AK1135" i="1"/>
  <c r="AK1134" i="1"/>
  <c r="AK1133" i="1"/>
  <c r="AK1132" i="1"/>
  <c r="AK1131" i="1"/>
  <c r="AK1130" i="1"/>
  <c r="AK1129" i="1"/>
  <c r="AK1128" i="1"/>
  <c r="AK1127" i="1"/>
  <c r="AK1125" i="1"/>
  <c r="AK1124" i="1"/>
  <c r="AK1123" i="1"/>
  <c r="AK1122" i="1"/>
  <c r="AK1121" i="1"/>
  <c r="AK1120" i="1"/>
  <c r="AK1119" i="1"/>
  <c r="AK1118" i="1"/>
  <c r="AK1117" i="1"/>
  <c r="AK1114" i="1"/>
  <c r="AK1113" i="1"/>
  <c r="AK1112" i="1"/>
  <c r="AK1111" i="1"/>
  <c r="AK1110" i="1"/>
  <c r="AK1109" i="1"/>
  <c r="AK1108" i="1"/>
  <c r="AK1107" i="1"/>
  <c r="AK1106" i="1"/>
  <c r="AK1105" i="1"/>
  <c r="AK1104" i="1"/>
  <c r="AK1103" i="1"/>
  <c r="AK1102" i="1"/>
  <c r="AK1101" i="1"/>
  <c r="AK1100" i="1"/>
  <c r="AK1099" i="1"/>
  <c r="AK1098" i="1"/>
  <c r="AK1097" i="1"/>
  <c r="AK1096" i="1"/>
  <c r="AK1095" i="1"/>
  <c r="AK1094" i="1"/>
  <c r="AK1093" i="1"/>
  <c r="AK1070" i="1"/>
  <c r="AK1069" i="1"/>
  <c r="AK1068" i="1"/>
  <c r="AK1067" i="1"/>
  <c r="AK1066" i="1"/>
  <c r="AK1065" i="1"/>
  <c r="AK1064" i="1"/>
  <c r="AK1063" i="1"/>
  <c r="AK1062" i="1"/>
  <c r="AK1061" i="1"/>
  <c r="AK1060" i="1"/>
  <c r="AK1059" i="1"/>
  <c r="AK1058" i="1"/>
  <c r="AK1057" i="1"/>
  <c r="AK1056" i="1"/>
  <c r="AK1055" i="1"/>
  <c r="AK1054" i="1"/>
  <c r="AK1053" i="1"/>
  <c r="AK1052" i="1"/>
  <c r="AK1051" i="1"/>
  <c r="AK1050" i="1"/>
  <c r="AK1049" i="1"/>
  <c r="AK1048" i="1"/>
  <c r="AK1047" i="1"/>
  <c r="AK1046" i="1"/>
  <c r="AK1045" i="1"/>
  <c r="AK1044" i="1"/>
  <c r="AK1043" i="1"/>
  <c r="AK1042" i="1"/>
  <c r="AK1041" i="1"/>
  <c r="AK1040" i="1"/>
  <c r="AK1039" i="1"/>
  <c r="AK1038" i="1"/>
  <c r="AK1018" i="1"/>
  <c r="AK1017" i="1"/>
  <c r="AK1016" i="1"/>
  <c r="AK1015" i="1"/>
  <c r="AK1014" i="1"/>
  <c r="AK1013" i="1"/>
  <c r="AK1012" i="1"/>
  <c r="AK1091" i="1"/>
  <c r="AK1090" i="1"/>
  <c r="AK1089" i="1"/>
  <c r="AK1088" i="1"/>
  <c r="AK1087" i="1"/>
  <c r="AK1086" i="1"/>
  <c r="AK1085" i="1"/>
  <c r="AK1084" i="1"/>
  <c r="AK1083" i="1"/>
  <c r="AK1082" i="1"/>
  <c r="AK1081" i="1"/>
  <c r="AK1080" i="1"/>
  <c r="AK1079" i="1"/>
  <c r="AK1078" i="1"/>
  <c r="AK1077" i="1"/>
  <c r="AK1076" i="1"/>
  <c r="AK1075" i="1"/>
  <c r="AK1027" i="1"/>
  <c r="AK1026" i="1"/>
  <c r="AK1025" i="1"/>
  <c r="AK1024" i="1"/>
  <c r="AK1023" i="1"/>
  <c r="AK1022" i="1"/>
  <c r="AK1021" i="1"/>
  <c r="AK1020" i="1"/>
  <c r="AK1008" i="1"/>
  <c r="AK1007" i="1"/>
  <c r="AK1006" i="1"/>
  <c r="AK1005" i="1"/>
  <c r="AK1004" i="1"/>
  <c r="AK1003" i="1"/>
  <c r="AK1002" i="1"/>
  <c r="AK1001" i="1"/>
  <c r="AK1000" i="1"/>
  <c r="AK999" i="1"/>
  <c r="AK998" i="1"/>
  <c r="AK997" i="1"/>
  <c r="AK996" i="1"/>
  <c r="AK995" i="1"/>
  <c r="AK994" i="1"/>
  <c r="AK993" i="1"/>
  <c r="AK992" i="1"/>
  <c r="AK991" i="1"/>
  <c r="AK990" i="1"/>
  <c r="AK989" i="1"/>
  <c r="AK988" i="1"/>
  <c r="AK987" i="1"/>
  <c r="AK986" i="1"/>
  <c r="AK985" i="1"/>
  <c r="AK984" i="1"/>
  <c r="AK983" i="1"/>
  <c r="AK982" i="1"/>
  <c r="AK981" i="1"/>
  <c r="AK980" i="1"/>
  <c r="AK979" i="1"/>
  <c r="AK978" i="1"/>
  <c r="AK977" i="1"/>
  <c r="AK976" i="1"/>
  <c r="AK975" i="1"/>
  <c r="AK974" i="1"/>
  <c r="AK973" i="1"/>
  <c r="AK970" i="1"/>
  <c r="AK968" i="1"/>
  <c r="AK965" i="1"/>
  <c r="AK963" i="1"/>
  <c r="AK962" i="1"/>
  <c r="AK961" i="1"/>
  <c r="AK960" i="1"/>
  <c r="AK959" i="1"/>
  <c r="AK958" i="1"/>
  <c r="AK957" i="1"/>
  <c r="AK956" i="1"/>
  <c r="AK955" i="1"/>
  <c r="AK954" i="1"/>
  <c r="AK953" i="1"/>
  <c r="AK952" i="1"/>
  <c r="AK951" i="1"/>
  <c r="AK950" i="1"/>
  <c r="AK949" i="1"/>
  <c r="AK948" i="1"/>
  <c r="AK947" i="1"/>
  <c r="AK946" i="1"/>
  <c r="AK945" i="1"/>
  <c r="AK944" i="1"/>
  <c r="AK943" i="1"/>
  <c r="AK942" i="1"/>
  <c r="AK941" i="1"/>
  <c r="AK940" i="1"/>
  <c r="AK939" i="1"/>
  <c r="AK938" i="1"/>
  <c r="AK937" i="1"/>
  <c r="AK936" i="1"/>
  <c r="AK935" i="1"/>
  <c r="AK934" i="1"/>
  <c r="AK933" i="1"/>
  <c r="AK932" i="1"/>
  <c r="AK931" i="1"/>
  <c r="AK930" i="1"/>
  <c r="AK929" i="1"/>
  <c r="AK928" i="1"/>
  <c r="AK927" i="1"/>
  <c r="AK926" i="1"/>
  <c r="AK925" i="1"/>
  <c r="AK924" i="1"/>
  <c r="AK923" i="1"/>
  <c r="AK922" i="1"/>
  <c r="AK921" i="1"/>
  <c r="AK920" i="1"/>
  <c r="AK919" i="1"/>
  <c r="AK918" i="1"/>
  <c r="AK917" i="1"/>
  <c r="AK916" i="1"/>
  <c r="AK915" i="1"/>
  <c r="AK914" i="1"/>
  <c r="AK913" i="1"/>
  <c r="AK912" i="1"/>
  <c r="AK911" i="1"/>
  <c r="AK910" i="1"/>
  <c r="AK909" i="1"/>
  <c r="AK908" i="1"/>
  <c r="AK907" i="1"/>
  <c r="AK906" i="1"/>
  <c r="AK905" i="1"/>
  <c r="AK904" i="1"/>
  <c r="AK903" i="1"/>
  <c r="AK902" i="1"/>
  <c r="AK901" i="1"/>
  <c r="AK900" i="1"/>
  <c r="AK899" i="1"/>
  <c r="AK898" i="1"/>
  <c r="AK897" i="1"/>
  <c r="AK896" i="1"/>
  <c r="AK895" i="1"/>
  <c r="AK894" i="1"/>
  <c r="AK893" i="1"/>
  <c r="AK892" i="1"/>
  <c r="AK891" i="1"/>
  <c r="AK890" i="1"/>
  <c r="AK889" i="1"/>
  <c r="AK888" i="1"/>
  <c r="AK887" i="1"/>
  <c r="AK886" i="1"/>
  <c r="AK885" i="1"/>
  <c r="AK884" i="1"/>
  <c r="AK883" i="1"/>
  <c r="AK882" i="1"/>
  <c r="AK881" i="1"/>
  <c r="AK880" i="1"/>
  <c r="AK879" i="1"/>
  <c r="AK878" i="1"/>
  <c r="AK877" i="1"/>
  <c r="AK876" i="1"/>
  <c r="AK875" i="1"/>
  <c r="AK874" i="1"/>
  <c r="AK873" i="1"/>
  <c r="AK872" i="1"/>
  <c r="AK871" i="1"/>
  <c r="AK870" i="1"/>
  <c r="AK869" i="1"/>
  <c r="AK816" i="1"/>
  <c r="AK815" i="1"/>
  <c r="AK814" i="1"/>
  <c r="AK813" i="1"/>
  <c r="AK812" i="1"/>
  <c r="AK811" i="1"/>
  <c r="AK810" i="1"/>
  <c r="AK809" i="1"/>
  <c r="AK808" i="1"/>
  <c r="AK807" i="1"/>
  <c r="AK806" i="1"/>
  <c r="AK805" i="1"/>
  <c r="AK804" i="1"/>
  <c r="AK803" i="1"/>
  <c r="AK802" i="1"/>
  <c r="AK801" i="1"/>
  <c r="AK800" i="1"/>
  <c r="AK799" i="1"/>
  <c r="AK798" i="1"/>
  <c r="AK797" i="1"/>
  <c r="AK796" i="1"/>
  <c r="AK795" i="1"/>
  <c r="AK794" i="1"/>
  <c r="AK793" i="1"/>
  <c r="AK792" i="1"/>
  <c r="AK791" i="1"/>
  <c r="AK790" i="1"/>
  <c r="AK789" i="1"/>
  <c r="AK788" i="1"/>
  <c r="AK787" i="1"/>
  <c r="AK786" i="1"/>
  <c r="AK785" i="1"/>
  <c r="AK784" i="1"/>
  <c r="AK783" i="1"/>
  <c r="AK782" i="1"/>
  <c r="AK781" i="1"/>
  <c r="AK780" i="1"/>
  <c r="AK779" i="1"/>
  <c r="AK778" i="1"/>
  <c r="AK777" i="1"/>
  <c r="AK776" i="1"/>
  <c r="AK775" i="1"/>
  <c r="AK774" i="1"/>
  <c r="AK773" i="1"/>
  <c r="AK772" i="1"/>
  <c r="AK771" i="1"/>
  <c r="AK770" i="1"/>
  <c r="AK769" i="1"/>
  <c r="AK768" i="1"/>
  <c r="AK764" i="1"/>
  <c r="AK763" i="1"/>
  <c r="AK762" i="1"/>
  <c r="AK761" i="1"/>
  <c r="AK760" i="1"/>
  <c r="AK759" i="1"/>
  <c r="AK758" i="1"/>
  <c r="AK757" i="1"/>
  <c r="AK756" i="1"/>
  <c r="AK755" i="1"/>
  <c r="AK754" i="1"/>
  <c r="AK753" i="1"/>
  <c r="AK752" i="1"/>
  <c r="AK751" i="1"/>
  <c r="AK750" i="1"/>
  <c r="AK749" i="1"/>
  <c r="AK748" i="1"/>
  <c r="AK747" i="1"/>
  <c r="AK746" i="1"/>
  <c r="AK745" i="1"/>
  <c r="AK744" i="1"/>
  <c r="AK743" i="1"/>
  <c r="AK742" i="1"/>
  <c r="AK741" i="1"/>
  <c r="AK740" i="1"/>
  <c r="AK739" i="1"/>
  <c r="AK738" i="1"/>
  <c r="AK737" i="1"/>
  <c r="AK736" i="1"/>
  <c r="AK735" i="1"/>
  <c r="AK734" i="1"/>
  <c r="AK733" i="1"/>
  <c r="AK732" i="1"/>
  <c r="AK731" i="1"/>
  <c r="AK730" i="1"/>
  <c r="AK729" i="1"/>
  <c r="AK728" i="1"/>
  <c r="AK727" i="1"/>
  <c r="AK726" i="1"/>
  <c r="AK725" i="1"/>
  <c r="AK724" i="1"/>
  <c r="AK723" i="1"/>
  <c r="AK722" i="1"/>
  <c r="AK721" i="1"/>
  <c r="AK720" i="1"/>
  <c r="AK719" i="1"/>
  <c r="AK718" i="1"/>
  <c r="AK717" i="1"/>
  <c r="AK716" i="1"/>
  <c r="AK715" i="1"/>
  <c r="AK714" i="1"/>
  <c r="AK713" i="1"/>
  <c r="AK712" i="1"/>
  <c r="AK711" i="1"/>
  <c r="AK710" i="1"/>
  <c r="AK709" i="1"/>
  <c r="AK708" i="1"/>
  <c r="AK707" i="1"/>
  <c r="AK706" i="1"/>
  <c r="AK705" i="1"/>
  <c r="AK704" i="1"/>
  <c r="AK703" i="1"/>
  <c r="AK702" i="1"/>
  <c r="AK701" i="1"/>
  <c r="AK700" i="1"/>
  <c r="AK699" i="1"/>
  <c r="AK697" i="1"/>
  <c r="AK696" i="1"/>
  <c r="AK695" i="1"/>
  <c r="AK694" i="1"/>
  <c r="AK693" i="1"/>
  <c r="AK692" i="1"/>
  <c r="AK691" i="1"/>
  <c r="AK690" i="1"/>
  <c r="AK689" i="1"/>
  <c r="AK688" i="1"/>
  <c r="AK687" i="1"/>
  <c r="AK686" i="1"/>
  <c r="AK685" i="1"/>
  <c r="AK684" i="1"/>
  <c r="AK683" i="1"/>
  <c r="AK682" i="1"/>
  <c r="AK681" i="1"/>
  <c r="AK680" i="1"/>
  <c r="AK679" i="1"/>
  <c r="AK678" i="1"/>
  <c r="AK677" i="1"/>
  <c r="AK676" i="1"/>
  <c r="AK675" i="1"/>
  <c r="AK674" i="1"/>
  <c r="AK673" i="1"/>
  <c r="AK672" i="1"/>
  <c r="AK671" i="1"/>
  <c r="AK670" i="1"/>
  <c r="AK669" i="1"/>
  <c r="AK668" i="1"/>
  <c r="AK667" i="1"/>
  <c r="AK666" i="1"/>
  <c r="AK665" i="1"/>
  <c r="AK664" i="1"/>
  <c r="AK663" i="1"/>
  <c r="AK662" i="1"/>
  <c r="AK661" i="1"/>
  <c r="AK660" i="1"/>
  <c r="AK659" i="1"/>
  <c r="AK658" i="1"/>
  <c r="AK657" i="1"/>
  <c r="AK656" i="1"/>
  <c r="AK655" i="1"/>
  <c r="AK654" i="1"/>
  <c r="AK653" i="1"/>
  <c r="AK652" i="1"/>
  <c r="AK651" i="1"/>
  <c r="AK650" i="1"/>
  <c r="AK649" i="1"/>
  <c r="AK648" i="1"/>
  <c r="AK647" i="1"/>
  <c r="AK646" i="1"/>
  <c r="AK645" i="1"/>
  <c r="AK644" i="1"/>
  <c r="AK643" i="1"/>
  <c r="AK642" i="1"/>
  <c r="AK641" i="1"/>
  <c r="AK640" i="1"/>
  <c r="AK639" i="1"/>
  <c r="AK638" i="1"/>
  <c r="AK637" i="1"/>
  <c r="AK636" i="1"/>
  <c r="AK635" i="1"/>
  <c r="AK634" i="1"/>
  <c r="AK633" i="1"/>
  <c r="AK632" i="1"/>
  <c r="AK631" i="1"/>
  <c r="AK630" i="1"/>
  <c r="AK629" i="1"/>
  <c r="AK628" i="1"/>
  <c r="AK626" i="1"/>
  <c r="AK625" i="1"/>
  <c r="AK624" i="1"/>
  <c r="AK623" i="1"/>
  <c r="AK622" i="1"/>
  <c r="AK621" i="1"/>
  <c r="AK620" i="1"/>
  <c r="AK619" i="1"/>
  <c r="AK618" i="1"/>
  <c r="AK617" i="1"/>
  <c r="AK616" i="1"/>
  <c r="AK615" i="1"/>
  <c r="AK614" i="1"/>
  <c r="AK613" i="1"/>
  <c r="AK612" i="1"/>
  <c r="AK611" i="1"/>
  <c r="AK610" i="1"/>
  <c r="AK609" i="1"/>
  <c r="AK608" i="1"/>
  <c r="AK607" i="1"/>
  <c r="AK606" i="1"/>
  <c r="AK605" i="1"/>
  <c r="AK604" i="1"/>
  <c r="AK603" i="1"/>
  <c r="AK602" i="1"/>
  <c r="AK601" i="1"/>
  <c r="AK600" i="1"/>
  <c r="AK599" i="1"/>
  <c r="AK598" i="1"/>
  <c r="AK597" i="1"/>
  <c r="AK596" i="1"/>
  <c r="AK595" i="1"/>
  <c r="AK594" i="1"/>
  <c r="AK593" i="1"/>
  <c r="AK592" i="1"/>
  <c r="AK591" i="1"/>
  <c r="AK590" i="1"/>
  <c r="AK589" i="1"/>
  <c r="AK588" i="1"/>
  <c r="AK587" i="1"/>
  <c r="AK586" i="1"/>
  <c r="AK585" i="1"/>
  <c r="AK584" i="1"/>
  <c r="AK583" i="1"/>
  <c r="AK582" i="1"/>
  <c r="AK581" i="1"/>
  <c r="AK580" i="1"/>
  <c r="AK579" i="1"/>
  <c r="AK578" i="1"/>
  <c r="AK577" i="1"/>
  <c r="AK576" i="1"/>
  <c r="AK575" i="1"/>
  <c r="AK574" i="1"/>
  <c r="AK566" i="1"/>
  <c r="AK550" i="1"/>
  <c r="AK547" i="1"/>
  <c r="AK546" i="1"/>
  <c r="AK545" i="1"/>
  <c r="AK544" i="1"/>
  <c r="AK543" i="1"/>
  <c r="AK542" i="1"/>
  <c r="AK541" i="1"/>
  <c r="AK540" i="1"/>
  <c r="AK539" i="1"/>
  <c r="AK538" i="1"/>
  <c r="AK537" i="1"/>
  <c r="AK536" i="1"/>
  <c r="AK534" i="1"/>
  <c r="AK533" i="1"/>
  <c r="AK532" i="1"/>
  <c r="AK531" i="1"/>
  <c r="AK530" i="1"/>
  <c r="AK529" i="1"/>
  <c r="AK528" i="1"/>
  <c r="AK527" i="1"/>
  <c r="AK526" i="1"/>
  <c r="AK525" i="1"/>
  <c r="AK524" i="1"/>
  <c r="AK523" i="1"/>
  <c r="AK521" i="1"/>
  <c r="AK520" i="1"/>
  <c r="AK519" i="1"/>
  <c r="AK518" i="1"/>
  <c r="AK517" i="1"/>
  <c r="AK516" i="1"/>
  <c r="AK515" i="1"/>
  <c r="AK514" i="1"/>
  <c r="AK513" i="1"/>
  <c r="AK512" i="1"/>
  <c r="AK511" i="1"/>
  <c r="AK510" i="1"/>
  <c r="AK509" i="1"/>
  <c r="AK508" i="1"/>
  <c r="AK507" i="1"/>
  <c r="AK506" i="1"/>
  <c r="AK505" i="1"/>
  <c r="AK504" i="1"/>
  <c r="AK503" i="1"/>
  <c r="AK502" i="1"/>
  <c r="AK501" i="1"/>
  <c r="AK500" i="1"/>
  <c r="AK499" i="1"/>
  <c r="AK498" i="1"/>
  <c r="AK496" i="1"/>
  <c r="AK480" i="1"/>
  <c r="AK464" i="1"/>
  <c r="AK451" i="1"/>
  <c r="AK450" i="1"/>
  <c r="AK449" i="1"/>
  <c r="AK448" i="1"/>
  <c r="AK447" i="1"/>
  <c r="AK446" i="1"/>
  <c r="AK445" i="1"/>
  <c r="AK444" i="1"/>
  <c r="AK443" i="1"/>
  <c r="AK442" i="1"/>
  <c r="AK441" i="1"/>
  <c r="AK440" i="1"/>
  <c r="AK439" i="1"/>
  <c r="AK438" i="1"/>
  <c r="AK437" i="1"/>
  <c r="AK436" i="1"/>
  <c r="AK435" i="1"/>
  <c r="AK434" i="1"/>
  <c r="AK433" i="1"/>
  <c r="AK432" i="1"/>
  <c r="AK431" i="1"/>
  <c r="AK430" i="1"/>
  <c r="AK429" i="1"/>
  <c r="AK428" i="1"/>
  <c r="AK427" i="1"/>
  <c r="AK426" i="1"/>
  <c r="AK425" i="1"/>
  <c r="AK424" i="1"/>
  <c r="AK423" i="1"/>
  <c r="AK422" i="1"/>
  <c r="AK421" i="1"/>
  <c r="AK420" i="1"/>
  <c r="AK419" i="1"/>
  <c r="AK418" i="1"/>
  <c r="AK417" i="1"/>
  <c r="AK416" i="1"/>
  <c r="AK415" i="1"/>
  <c r="AK414" i="1"/>
  <c r="AK412" i="1"/>
  <c r="AK411" i="1"/>
  <c r="AK410" i="1"/>
  <c r="AK409" i="1"/>
  <c r="AK408" i="1"/>
  <c r="AK407" i="1"/>
  <c r="AK406" i="1"/>
  <c r="AK405" i="1"/>
  <c r="AK404" i="1"/>
  <c r="AK403" i="1"/>
  <c r="AK402" i="1"/>
  <c r="AK401" i="1"/>
  <c r="AK400" i="1"/>
  <c r="AK399" i="1"/>
  <c r="AK397" i="1"/>
  <c r="AK396" i="1"/>
  <c r="AK395" i="1"/>
  <c r="AK394" i="1"/>
  <c r="AK393" i="1"/>
  <c r="AK392" i="1"/>
  <c r="AK391" i="1"/>
  <c r="AK390" i="1"/>
  <c r="AK389" i="1"/>
  <c r="AK388" i="1"/>
  <c r="AK387" i="1"/>
  <c r="AK386" i="1"/>
  <c r="AK385" i="1"/>
  <c r="AK384" i="1"/>
  <c r="AK383" i="1"/>
  <c r="AK382" i="1"/>
  <c r="AK381" i="1"/>
  <c r="AK380" i="1"/>
  <c r="AK379" i="1"/>
  <c r="AK378" i="1"/>
  <c r="AK377" i="1"/>
  <c r="AK376" i="1"/>
  <c r="AK375" i="1"/>
  <c r="AK373" i="1"/>
  <c r="AK372" i="1"/>
  <c r="AK371" i="1"/>
  <c r="AK370" i="1"/>
  <c r="AK369" i="1"/>
  <c r="AK368" i="1"/>
  <c r="AK367" i="1"/>
  <c r="AK366" i="1"/>
  <c r="AK365" i="1"/>
  <c r="AK363" i="1"/>
  <c r="AK356" i="1"/>
  <c r="AK355" i="1"/>
  <c r="AK353" i="1"/>
  <c r="AK352" i="1"/>
  <c r="AK351" i="1"/>
  <c r="AK350" i="1"/>
  <c r="AK349" i="1"/>
  <c r="AK348" i="1"/>
  <c r="AK345" i="1"/>
  <c r="AK344" i="1"/>
  <c r="AK343" i="1"/>
  <c r="AK342" i="1"/>
  <c r="AK341" i="1"/>
  <c r="AK340" i="1"/>
  <c r="AK339" i="1"/>
  <c r="AK338" i="1"/>
  <c r="AK337" i="1"/>
  <c r="AK336" i="1"/>
  <c r="AK335" i="1"/>
  <c r="AK334" i="1"/>
  <c r="AK333" i="1"/>
  <c r="AK332" i="1"/>
  <c r="AK331" i="1"/>
  <c r="AK330" i="1"/>
  <c r="AK329" i="1"/>
  <c r="AK328" i="1"/>
  <c r="AK327" i="1"/>
  <c r="AK326" i="1"/>
  <c r="AK325" i="1"/>
  <c r="AK324" i="1"/>
  <c r="AK323" i="1"/>
  <c r="AK322" i="1"/>
  <c r="AK321" i="1"/>
  <c r="AK320" i="1"/>
  <c r="AK319" i="1"/>
  <c r="AK318" i="1"/>
  <c r="AK317" i="1"/>
  <c r="AK316" i="1"/>
  <c r="AK315" i="1"/>
  <c r="AK314" i="1"/>
  <c r="AK313" i="1"/>
  <c r="AK312" i="1"/>
  <c r="AK311" i="1"/>
  <c r="AK310" i="1"/>
  <c r="AK309" i="1"/>
  <c r="AK308" i="1"/>
  <c r="AK307" i="1"/>
  <c r="AK306" i="1"/>
  <c r="AK305" i="1"/>
  <c r="AK304" i="1"/>
  <c r="AK303" i="1"/>
  <c r="AK302" i="1"/>
  <c r="AK301" i="1"/>
  <c r="AK300" i="1"/>
  <c r="AK298" i="1"/>
  <c r="AK297" i="1"/>
  <c r="AK296" i="1"/>
  <c r="AK295" i="1"/>
  <c r="AK294" i="1"/>
  <c r="AK293" i="1"/>
  <c r="AK292" i="1"/>
  <c r="AK291" i="1"/>
  <c r="AK290" i="1"/>
  <c r="AK289" i="1"/>
  <c r="AK288" i="1"/>
  <c r="AK286" i="1"/>
  <c r="AK285" i="1"/>
  <c r="AK284" i="1"/>
  <c r="AK283" i="1"/>
  <c r="AK282" i="1"/>
  <c r="AK281" i="1"/>
  <c r="AK280" i="1"/>
  <c r="AK279" i="1"/>
  <c r="AK278" i="1"/>
  <c r="AK277" i="1"/>
  <c r="AK276" i="1"/>
  <c r="AK275" i="1"/>
  <c r="AK274" i="1"/>
  <c r="AK273" i="1"/>
  <c r="AK272" i="1"/>
  <c r="AK271" i="1"/>
  <c r="AK270" i="1"/>
  <c r="AK269" i="1"/>
  <c r="AK268" i="1"/>
  <c r="AK267" i="1"/>
  <c r="AK266" i="1"/>
  <c r="AK265" i="1"/>
  <c r="AK264" i="1"/>
  <c r="AK263" i="1"/>
  <c r="AK262" i="1"/>
  <c r="AK261" i="1"/>
  <c r="AK257" i="1"/>
  <c r="AK254" i="1"/>
  <c r="AK253" i="1"/>
  <c r="AK252" i="1"/>
  <c r="AK251" i="1"/>
  <c r="AK250" i="1"/>
  <c r="AK249" i="1"/>
  <c r="AK248" i="1"/>
  <c r="AK247" i="1"/>
  <c r="AK246" i="1"/>
  <c r="AK245" i="1"/>
  <c r="AK244" i="1"/>
  <c r="AK243" i="1"/>
  <c r="AK242" i="1"/>
  <c r="AK241" i="1"/>
  <c r="AK240" i="1"/>
  <c r="AK239" i="1"/>
  <c r="AK238" i="1"/>
  <c r="AK237" i="1"/>
  <c r="AK236" i="1"/>
  <c r="AK235" i="1"/>
  <c r="AK234" i="1"/>
  <c r="AK233" i="1"/>
  <c r="AK232" i="1"/>
  <c r="AK231" i="1"/>
  <c r="AK230" i="1"/>
  <c r="AK226" i="1"/>
  <c r="AK225" i="1"/>
  <c r="AK224" i="1"/>
  <c r="AK223" i="1"/>
  <c r="AK222" i="1"/>
  <c r="AK221" i="1"/>
  <c r="AK220" i="1"/>
  <c r="AK219" i="1"/>
  <c r="AK218" i="1"/>
  <c r="AK217" i="1"/>
  <c r="AK216" i="1"/>
  <c r="AK215" i="1"/>
  <c r="AK214" i="1"/>
  <c r="AK213" i="1"/>
  <c r="AK212" i="1"/>
  <c r="AK211" i="1"/>
  <c r="AK210" i="1"/>
  <c r="AK209" i="1"/>
  <c r="AK208" i="1"/>
  <c r="AK207" i="1"/>
  <c r="AK206" i="1"/>
  <c r="AK205" i="1"/>
  <c r="AK200" i="1"/>
  <c r="AK199" i="1"/>
  <c r="AK194" i="1"/>
  <c r="AK193" i="1"/>
  <c r="AK191" i="1"/>
  <c r="AK190" i="1"/>
  <c r="AK189" i="1"/>
  <c r="AK188" i="1"/>
  <c r="AK185" i="1"/>
  <c r="AK184" i="1"/>
  <c r="AK183" i="1"/>
  <c r="AK182" i="1"/>
  <c r="AK181" i="1"/>
  <c r="AK179" i="1"/>
  <c r="AK178" i="1"/>
  <c r="AK177" i="1"/>
  <c r="AK176" i="1"/>
  <c r="AK175" i="1"/>
  <c r="AK174" i="1"/>
  <c r="AK172" i="1"/>
  <c r="AK167" i="1"/>
  <c r="AK166" i="1"/>
  <c r="AK165" i="1"/>
  <c r="AK164" i="1"/>
  <c r="AK162" i="1"/>
  <c r="AK161" i="1"/>
  <c r="AK160" i="1"/>
  <c r="AK159" i="1"/>
  <c r="AK158" i="1"/>
  <c r="AK157" i="1"/>
  <c r="AK156" i="1"/>
  <c r="AK155" i="1"/>
  <c r="AK154" i="1"/>
  <c r="AK153" i="1"/>
  <c r="AK152" i="1"/>
  <c r="AK151" i="1"/>
  <c r="AK150" i="1"/>
  <c r="AK149" i="1"/>
  <c r="AK148" i="1"/>
  <c r="AK147" i="1"/>
  <c r="AK146" i="1"/>
  <c r="AK145" i="1"/>
  <c r="AK144" i="1"/>
  <c r="AK143" i="1"/>
  <c r="AK142" i="1"/>
  <c r="AK141" i="1"/>
  <c r="AK140" i="1"/>
  <c r="AK138" i="1"/>
  <c r="AK136" i="1"/>
  <c r="AK135" i="1"/>
  <c r="AK134" i="1"/>
  <c r="AK133" i="1"/>
  <c r="AK132" i="1"/>
  <c r="AK131" i="1"/>
  <c r="AK130" i="1"/>
  <c r="AK128" i="1"/>
  <c r="AK127" i="1"/>
  <c r="AK126" i="1"/>
  <c r="AK125" i="1"/>
  <c r="AK124" i="1"/>
  <c r="AK123" i="1"/>
  <c r="AK122" i="1"/>
  <c r="AK121" i="1"/>
  <c r="AK120" i="1"/>
  <c r="AK119" i="1"/>
  <c r="AK118" i="1"/>
  <c r="AK117" i="1"/>
  <c r="AK116" i="1"/>
  <c r="AK115" i="1"/>
  <c r="AK114" i="1"/>
  <c r="AK113" i="1"/>
  <c r="AK112" i="1"/>
  <c r="AK111" i="1"/>
  <c r="AK110" i="1"/>
  <c r="AK109" i="1"/>
  <c r="AK108" i="1"/>
  <c r="AK107"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8" i="1"/>
  <c r="AK77" i="1"/>
  <c r="AK76" i="1"/>
  <c r="AK75" i="1"/>
  <c r="AK74" i="1"/>
  <c r="AK73" i="1"/>
  <c r="AK72" i="1"/>
  <c r="AK71" i="1"/>
  <c r="AK70" i="1"/>
  <c r="AK68" i="1"/>
  <c r="AK67" i="1"/>
  <c r="AK65" i="1"/>
  <c r="AK64" i="1"/>
  <c r="AK63" i="1"/>
  <c r="AK62" i="1"/>
  <c r="AK61" i="1"/>
  <c r="AK60" i="1"/>
  <c r="AK59" i="1"/>
  <c r="AK58" i="1"/>
  <c r="AK57" i="1"/>
  <c r="AK56" i="1"/>
  <c r="AK11" i="1"/>
  <c r="AK10" i="1"/>
  <c r="AK9" i="1"/>
  <c r="AK8" i="1"/>
  <c r="AK7" i="1"/>
  <c r="AK6" i="1"/>
  <c r="AK5" i="1"/>
  <c r="AK4" i="1"/>
  <c r="CS1445" i="1"/>
  <c r="CS1444" i="1"/>
  <c r="CS1443" i="1"/>
  <c r="CS1442" i="1"/>
  <c r="CS1441" i="1"/>
  <c r="CS1440" i="1"/>
  <c r="CS1439" i="1"/>
  <c r="CS1438" i="1"/>
  <c r="CS1437" i="1"/>
  <c r="CS1436" i="1"/>
  <c r="CS1435" i="1"/>
  <c r="CS1434" i="1"/>
  <c r="CS1433" i="1"/>
  <c r="CS1432" i="1"/>
  <c r="CS1431" i="1"/>
  <c r="CS1430" i="1"/>
  <c r="CS1429" i="1"/>
  <c r="CS1428" i="1"/>
  <c r="CS1427" i="1"/>
  <c r="CS1426" i="1"/>
  <c r="CS1425" i="1"/>
  <c r="CS1424" i="1"/>
  <c r="CS1423" i="1"/>
  <c r="CS1422" i="1"/>
  <c r="CS1421" i="1"/>
  <c r="CS1420" i="1"/>
  <c r="CS1419" i="1"/>
  <c r="CS1418" i="1"/>
  <c r="CS1417" i="1"/>
  <c r="CS1416" i="1"/>
  <c r="CS1415" i="1"/>
  <c r="CS1414" i="1"/>
  <c r="CS1413" i="1"/>
  <c r="CS1412" i="1"/>
  <c r="CS1411" i="1"/>
  <c r="CS1410" i="1"/>
  <c r="CS1409" i="1"/>
  <c r="CS1408" i="1"/>
  <c r="CS1407" i="1"/>
  <c r="CS1349" i="1" l="1"/>
  <c r="CS1348" i="1"/>
  <c r="CS1347" i="1"/>
  <c r="CS1346" i="1"/>
  <c r="CS1345" i="1"/>
  <c r="CS1344" i="1"/>
  <c r="CS1343" i="1"/>
  <c r="CS1342" i="1"/>
  <c r="CS1341" i="1"/>
  <c r="CS1340" i="1"/>
  <c r="CS1339" i="1"/>
  <c r="CS1338" i="1"/>
  <c r="CS1337" i="1"/>
  <c r="CS1336" i="1"/>
  <c r="CS1335" i="1"/>
  <c r="CS1334" i="1"/>
  <c r="CS1333" i="1"/>
  <c r="CS1332" i="1"/>
  <c r="CS1331" i="1"/>
  <c r="CS1330" i="1"/>
  <c r="CS1329" i="1"/>
  <c r="CS1328" i="1"/>
  <c r="CS1327" i="1"/>
  <c r="CS1326" i="1"/>
  <c r="CS1325" i="1"/>
  <c r="CS1324" i="1"/>
  <c r="CS1323" i="1"/>
  <c r="CS1322" i="1"/>
  <c r="CS1321" i="1"/>
  <c r="CS1320" i="1"/>
  <c r="CS1319" i="1"/>
  <c r="CS1318" i="1"/>
  <c r="CS1317" i="1"/>
  <c r="CS1316" i="1"/>
  <c r="CS1315" i="1"/>
  <c r="CS1314" i="1"/>
  <c r="CS1313" i="1"/>
  <c r="CS1312" i="1"/>
  <c r="CS1311" i="1"/>
  <c r="CS1310" i="1"/>
  <c r="CS1309" i="1"/>
  <c r="CS1308" i="1"/>
  <c r="CS1307" i="1"/>
  <c r="CS1306" i="1"/>
  <c r="CS1305" i="1"/>
  <c r="CS1304" i="1"/>
  <c r="CS1303" i="1"/>
  <c r="CS1302" i="1"/>
  <c r="CS1301" i="1"/>
  <c r="CS1300" i="1"/>
  <c r="CS1299" i="1"/>
  <c r="CS1298" i="1"/>
  <c r="CS1297" i="1"/>
  <c r="CS1296" i="1"/>
  <c r="CS1295" i="1"/>
  <c r="CS1294" i="1"/>
  <c r="CS1293" i="1"/>
  <c r="CS1292" i="1"/>
  <c r="CS1291" i="1"/>
  <c r="CS1290" i="1"/>
  <c r="CS1289" i="1"/>
  <c r="CS1288" i="1"/>
  <c r="CS1287" i="1"/>
  <c r="CS1286" i="1"/>
  <c r="CS1285" i="1"/>
  <c r="CS1284" i="1"/>
  <c r="CS1283" i="1"/>
  <c r="CS1282" i="1"/>
  <c r="CS1281" i="1"/>
  <c r="CS1280" i="1"/>
  <c r="CS1279" i="1"/>
  <c r="CS1278" i="1"/>
  <c r="CS1277" i="1"/>
  <c r="CS1276" i="1"/>
  <c r="CS1275" i="1"/>
  <c r="CS1274" i="1"/>
  <c r="CS1273" i="1"/>
  <c r="CS1272" i="1"/>
  <c r="CS1271" i="1"/>
  <c r="CS1270" i="1"/>
  <c r="CS1269" i="1"/>
  <c r="CS1268" i="1"/>
  <c r="CS1267" i="1"/>
  <c r="CS1266" i="1"/>
  <c r="CS1147" i="1" l="1"/>
  <c r="CS1144" i="1"/>
  <c r="CS1141" i="1"/>
  <c r="CS1139" i="1"/>
  <c r="CS1138" i="1"/>
  <c r="CS1137" i="1"/>
  <c r="CS1136" i="1"/>
  <c r="CS1134" i="1"/>
  <c r="CS1133" i="1"/>
  <c r="CS1131" i="1"/>
  <c r="CS1122" i="1"/>
  <c r="CS1121" i="1"/>
  <c r="CS1120" i="1"/>
  <c r="CS1222" i="1"/>
  <c r="CS1221" i="1"/>
  <c r="CS1220" i="1"/>
  <c r="CS1219" i="1"/>
  <c r="CS1108" i="1"/>
  <c r="CS1107" i="1"/>
  <c r="CS1106" i="1"/>
  <c r="CS1105" i="1"/>
  <c r="CS1104" i="1"/>
  <c r="CS1103" i="1"/>
  <c r="CS1102" i="1"/>
  <c r="CS1101" i="1"/>
  <c r="CS1100" i="1"/>
  <c r="CS1099" i="1"/>
  <c r="CS1098" i="1"/>
  <c r="CS1097" i="1"/>
  <c r="CS1096" i="1"/>
  <c r="CS1095" i="1"/>
  <c r="CS1094" i="1"/>
  <c r="CS1093" i="1"/>
  <c r="CS172" i="1" l="1"/>
  <c r="CS1073" i="1" l="1"/>
  <c r="CS1072" i="1"/>
  <c r="CS1069" i="1"/>
  <c r="CS1068" i="1"/>
  <c r="CS1067" i="1"/>
  <c r="CS1066" i="1"/>
  <c r="CS1065" i="1"/>
  <c r="CS1064" i="1"/>
  <c r="CS1063" i="1"/>
  <c r="CS1062" i="1"/>
  <c r="CS1061" i="1"/>
  <c r="CS1060" i="1"/>
  <c r="CS1059" i="1"/>
  <c r="CS1058" i="1"/>
  <c r="CS1057" i="1"/>
  <c r="CS1056" i="1"/>
  <c r="CS1055" i="1"/>
  <c r="CS1054" i="1"/>
  <c r="CS1053" i="1"/>
  <c r="CS1052" i="1"/>
  <c r="CS1051" i="1"/>
  <c r="CS1050" i="1"/>
  <c r="CS1049" i="1"/>
  <c r="CS1048" i="1"/>
  <c r="CS1047" i="1"/>
  <c r="CS1046" i="1"/>
  <c r="CS1045" i="1"/>
  <c r="CS1044" i="1"/>
  <c r="CS1043" i="1"/>
  <c r="CS1042" i="1"/>
  <c r="CS1041" i="1"/>
  <c r="CS1040" i="1"/>
  <c r="CS1039" i="1"/>
  <c r="CS1038" i="1"/>
  <c r="CS1036" i="1"/>
  <c r="CS1033" i="1"/>
  <c r="CS1032" i="1"/>
  <c r="CS1031" i="1"/>
  <c r="CS1030" i="1"/>
  <c r="CS1029" i="1"/>
  <c r="CS1028" i="1"/>
  <c r="CS1014" i="1"/>
  <c r="CS1013" i="1"/>
  <c r="CS1012" i="1"/>
  <c r="CS1090" i="1"/>
  <c r="CS1089" i="1"/>
  <c r="CS1088" i="1"/>
  <c r="CS1087" i="1"/>
  <c r="CS1086" i="1"/>
  <c r="CS1085" i="1"/>
  <c r="CS1084" i="1"/>
  <c r="CS1083" i="1"/>
  <c r="CS1082" i="1"/>
  <c r="CS1081" i="1"/>
  <c r="CS1080" i="1"/>
  <c r="CS1079" i="1"/>
  <c r="CS1078" i="1"/>
  <c r="CS1077" i="1"/>
  <c r="CS1076" i="1"/>
  <c r="CS1075" i="1"/>
  <c r="CS1022" i="1"/>
  <c r="CS1021" i="1"/>
  <c r="CS1020" i="1"/>
  <c r="CS1008" i="1"/>
  <c r="CS1007" i="1"/>
  <c r="CS1006" i="1"/>
  <c r="CS1004" i="1"/>
  <c r="CS1003" i="1"/>
  <c r="CS1002" i="1"/>
  <c r="CS1001" i="1"/>
  <c r="CS1000" i="1"/>
  <c r="CS999" i="1"/>
  <c r="CS998" i="1"/>
  <c r="CS996" i="1"/>
  <c r="CS995" i="1"/>
  <c r="CS994" i="1"/>
  <c r="CS993" i="1"/>
  <c r="CS992" i="1"/>
  <c r="CS991" i="1"/>
  <c r="CS989" i="1"/>
  <c r="CS988" i="1"/>
  <c r="CS987" i="1"/>
  <c r="CS986" i="1"/>
  <c r="CS985" i="1"/>
  <c r="CS984" i="1"/>
  <c r="CS983" i="1"/>
  <c r="CS980" i="1"/>
  <c r="CS979" i="1"/>
  <c r="CS978" i="1"/>
  <c r="CS977" i="1"/>
  <c r="CS976" i="1"/>
  <c r="CS975" i="1"/>
  <c r="CS974" i="1"/>
  <c r="CS973" i="1"/>
  <c r="CS972" i="1"/>
  <c r="CS971" i="1"/>
  <c r="CS970" i="1"/>
  <c r="CS969" i="1"/>
  <c r="CS968" i="1"/>
  <c r="CS967" i="1"/>
  <c r="CS966" i="1"/>
  <c r="CS965" i="1"/>
  <c r="CS925" i="1"/>
  <c r="CS924" i="1"/>
  <c r="CS923" i="1"/>
  <c r="CS922" i="1"/>
  <c r="CS921" i="1"/>
  <c r="CS920" i="1"/>
  <c r="CS919" i="1"/>
  <c r="CS918" i="1"/>
  <c r="CS897" i="1"/>
  <c r="CS896" i="1"/>
  <c r="CS894" i="1"/>
  <c r="CS893" i="1"/>
  <c r="CS874" i="1"/>
  <c r="CS873" i="1"/>
  <c r="CS872" i="1"/>
  <c r="CS871" i="1"/>
  <c r="CS870" i="1"/>
  <c r="CS869" i="1"/>
  <c r="CS840" i="1"/>
  <c r="CS839" i="1"/>
  <c r="CS836" i="1"/>
  <c r="CS835" i="1"/>
  <c r="CS834" i="1"/>
  <c r="CS832" i="1"/>
  <c r="CS831" i="1"/>
  <c r="CS828" i="1"/>
  <c r="CS827" i="1"/>
  <c r="CS826" i="1"/>
  <c r="CS825" i="1"/>
  <c r="CS824" i="1"/>
  <c r="CS823" i="1"/>
  <c r="CS819" i="1"/>
  <c r="CS818" i="1"/>
  <c r="CS817" i="1"/>
  <c r="CS816" i="1"/>
  <c r="CS815" i="1"/>
  <c r="CS814" i="1"/>
  <c r="CS813" i="1"/>
  <c r="CS812" i="1"/>
  <c r="CS811" i="1"/>
  <c r="CS810" i="1"/>
  <c r="CS809" i="1"/>
  <c r="CS808" i="1"/>
  <c r="CS807" i="1"/>
  <c r="CS806" i="1"/>
  <c r="CS805" i="1"/>
  <c r="CS804" i="1"/>
  <c r="CS803" i="1"/>
  <c r="CS802" i="1"/>
  <c r="CS801" i="1"/>
  <c r="CS800" i="1"/>
  <c r="CS799" i="1"/>
  <c r="CS798" i="1"/>
  <c r="CS797" i="1"/>
  <c r="CS796" i="1"/>
  <c r="CS795" i="1"/>
  <c r="CS794" i="1"/>
  <c r="CS793" i="1"/>
  <c r="CS792" i="1"/>
  <c r="CS791" i="1"/>
  <c r="CS790" i="1"/>
  <c r="CS789" i="1"/>
  <c r="CS788" i="1"/>
  <c r="CS787" i="1"/>
  <c r="CS786" i="1"/>
  <c r="CS785" i="1"/>
  <c r="CS784" i="1"/>
  <c r="CS783" i="1"/>
  <c r="CS782" i="1"/>
  <c r="CS781" i="1"/>
  <c r="CS780" i="1"/>
  <c r="CS779" i="1"/>
  <c r="CS778" i="1"/>
  <c r="CS777" i="1"/>
  <c r="CS776" i="1"/>
  <c r="CS775" i="1"/>
  <c r="CS774" i="1"/>
  <c r="CS773" i="1"/>
  <c r="CS772" i="1"/>
  <c r="CS771" i="1"/>
  <c r="CS770" i="1"/>
  <c r="CS769" i="1"/>
  <c r="CS755" i="1"/>
  <c r="CS754" i="1"/>
  <c r="CS753" i="1"/>
  <c r="CS752" i="1"/>
  <c r="CS751" i="1"/>
  <c r="CS750" i="1"/>
  <c r="CS749" i="1"/>
  <c r="CS748" i="1"/>
  <c r="CS747" i="1"/>
  <c r="CS746" i="1"/>
  <c r="CS745" i="1"/>
  <c r="CS744" i="1"/>
  <c r="CS743" i="1"/>
  <c r="CS742" i="1"/>
  <c r="CS741" i="1"/>
  <c r="CS740" i="1"/>
  <c r="CS739" i="1"/>
  <c r="CS738" i="1"/>
  <c r="CS737" i="1"/>
  <c r="CS736" i="1"/>
  <c r="CS735" i="1"/>
  <c r="CS734" i="1"/>
  <c r="CS733" i="1"/>
  <c r="CS732" i="1"/>
  <c r="CS731" i="1"/>
  <c r="CS730" i="1"/>
  <c r="CS729" i="1"/>
  <c r="CS728" i="1"/>
  <c r="CS727" i="1"/>
  <c r="CS726" i="1"/>
  <c r="CS725" i="1"/>
  <c r="CS724" i="1"/>
  <c r="CS723" i="1"/>
  <c r="CS722" i="1"/>
  <c r="CS721" i="1"/>
  <c r="CS720" i="1"/>
  <c r="CS719" i="1"/>
  <c r="CS718" i="1"/>
  <c r="CS717" i="1"/>
  <c r="CS716" i="1"/>
  <c r="CS715" i="1"/>
  <c r="CS714" i="1"/>
  <c r="CS713" i="1"/>
  <c r="CS712" i="1"/>
  <c r="CS711" i="1"/>
  <c r="CS710" i="1"/>
  <c r="CS709" i="1"/>
  <c r="CS708" i="1"/>
  <c r="CS707" i="1"/>
  <c r="CS706" i="1"/>
  <c r="CS705" i="1"/>
  <c r="CS704" i="1"/>
  <c r="CS703" i="1"/>
  <c r="CS702" i="1"/>
  <c r="CS701" i="1"/>
  <c r="CS700" i="1"/>
  <c r="CS699" i="1"/>
  <c r="CS694" i="1"/>
  <c r="CS693" i="1"/>
  <c r="CS692" i="1"/>
  <c r="CS691" i="1"/>
  <c r="CS690" i="1"/>
  <c r="CS689" i="1"/>
  <c r="CS688" i="1"/>
  <c r="CS687" i="1"/>
  <c r="CS686" i="1"/>
  <c r="CS685" i="1"/>
  <c r="CS684" i="1"/>
  <c r="CS683" i="1"/>
  <c r="CS682" i="1"/>
  <c r="CS681" i="1"/>
  <c r="CS680" i="1"/>
  <c r="CS679" i="1"/>
  <c r="CS678" i="1"/>
  <c r="CS677" i="1"/>
  <c r="CS676" i="1"/>
  <c r="CS675" i="1"/>
  <c r="CS674" i="1"/>
  <c r="CS673" i="1"/>
  <c r="CS672" i="1"/>
  <c r="CS671" i="1"/>
  <c r="CS670" i="1"/>
  <c r="CS669" i="1"/>
  <c r="CS668" i="1"/>
  <c r="CS667" i="1"/>
  <c r="CS666" i="1"/>
  <c r="CS665" i="1"/>
  <c r="CS664" i="1"/>
  <c r="CS663" i="1"/>
  <c r="CS662" i="1"/>
  <c r="CS661" i="1"/>
  <c r="CS660" i="1"/>
  <c r="CS659" i="1"/>
  <c r="CS658" i="1"/>
  <c r="CS657" i="1"/>
  <c r="CS656" i="1"/>
  <c r="CS655" i="1"/>
  <c r="CS654" i="1"/>
  <c r="CS653" i="1"/>
  <c r="CS652" i="1"/>
  <c r="CS651" i="1"/>
  <c r="CS650" i="1"/>
  <c r="CS649" i="1"/>
  <c r="CS648" i="1"/>
  <c r="CS647" i="1"/>
  <c r="CS646" i="1"/>
  <c r="CS645" i="1"/>
  <c r="CS644" i="1"/>
  <c r="CS643" i="1"/>
  <c r="CS642" i="1"/>
  <c r="CS641" i="1"/>
  <c r="CS640" i="1"/>
  <c r="CS639" i="1"/>
  <c r="CS638" i="1"/>
  <c r="CS637" i="1"/>
  <c r="CS636" i="1"/>
  <c r="CS635" i="1"/>
  <c r="CS634" i="1"/>
  <c r="CS633" i="1"/>
  <c r="CS632" i="1"/>
  <c r="CS631" i="1"/>
  <c r="CS630" i="1"/>
  <c r="CS629" i="1"/>
  <c r="CS628" i="1"/>
  <c r="CS585" i="1" l="1"/>
  <c r="CS584" i="1"/>
  <c r="CS577" i="1"/>
  <c r="CS576" i="1"/>
  <c r="CS575" i="1"/>
  <c r="CS574" i="1"/>
  <c r="W573" i="1"/>
  <c r="AK573" i="1" s="1"/>
  <c r="W572" i="1"/>
  <c r="AK572" i="1" s="1"/>
  <c r="W571" i="1"/>
  <c r="AK571" i="1" s="1"/>
  <c r="W570" i="1"/>
  <c r="AK570" i="1" s="1"/>
  <c r="W569" i="1"/>
  <c r="AK569" i="1" s="1"/>
  <c r="W568" i="1"/>
  <c r="AK568" i="1" s="1"/>
  <c r="W567" i="1"/>
  <c r="AK567" i="1" s="1"/>
  <c r="W565" i="1"/>
  <c r="AK565" i="1" s="1"/>
  <c r="W564" i="1"/>
  <c r="AK564" i="1" s="1"/>
  <c r="W563" i="1"/>
  <c r="AK563" i="1" s="1"/>
  <c r="W562" i="1"/>
  <c r="AK562" i="1" s="1"/>
  <c r="W561" i="1"/>
  <c r="AK561" i="1" s="1"/>
  <c r="W560" i="1"/>
  <c r="AK560" i="1" s="1"/>
  <c r="W559" i="1"/>
  <c r="AK559" i="1" s="1"/>
  <c r="W558" i="1"/>
  <c r="AK558" i="1" s="1"/>
  <c r="W557" i="1"/>
  <c r="AK557" i="1" s="1"/>
  <c r="W556" i="1"/>
  <c r="AK556" i="1" s="1"/>
  <c r="W555" i="1"/>
  <c r="AK555" i="1" s="1"/>
  <c r="W554" i="1"/>
  <c r="AK554" i="1" s="1"/>
  <c r="W553" i="1"/>
  <c r="AK553" i="1" s="1"/>
  <c r="W552" i="1"/>
  <c r="AK552" i="1" s="1"/>
  <c r="W551" i="1"/>
  <c r="AK551" i="1" s="1"/>
  <c r="W549" i="1"/>
  <c r="AK549" i="1" s="1"/>
  <c r="W548" i="1"/>
  <c r="AK548" i="1" s="1"/>
  <c r="CS547" i="1"/>
  <c r="CS546" i="1"/>
  <c r="CS545" i="1"/>
  <c r="CS544" i="1"/>
  <c r="CS543" i="1"/>
  <c r="CS542" i="1"/>
  <c r="CS541" i="1"/>
  <c r="CS540" i="1"/>
  <c r="CS539" i="1"/>
  <c r="CS538" i="1"/>
  <c r="CS537" i="1"/>
  <c r="CS536" i="1"/>
  <c r="CS534" i="1"/>
  <c r="CS533" i="1"/>
  <c r="CS532" i="1"/>
  <c r="CS531" i="1"/>
  <c r="CS530" i="1"/>
  <c r="CS529" i="1"/>
  <c r="CS528" i="1"/>
  <c r="CS527" i="1"/>
  <c r="CS526" i="1"/>
  <c r="CS525" i="1"/>
  <c r="CS524" i="1"/>
  <c r="CS523" i="1"/>
  <c r="CS509" i="1"/>
  <c r="CS508" i="1"/>
  <c r="CS507" i="1"/>
  <c r="CS506" i="1"/>
  <c r="CS501" i="1"/>
  <c r="CS500" i="1"/>
  <c r="CS499" i="1"/>
  <c r="CS498" i="1"/>
  <c r="W495" i="1"/>
  <c r="AK495" i="1" s="1"/>
  <c r="W494" i="1"/>
  <c r="AK494" i="1" s="1"/>
  <c r="W493" i="1"/>
  <c r="AK493" i="1" s="1"/>
  <c r="W492" i="1"/>
  <c r="AK492" i="1" s="1"/>
  <c r="CS491" i="1"/>
  <c r="W491" i="1"/>
  <c r="AK491" i="1" s="1"/>
  <c r="W490" i="1"/>
  <c r="AK490" i="1" s="1"/>
  <c r="W489" i="1"/>
  <c r="AK489" i="1" s="1"/>
  <c r="W488" i="1"/>
  <c r="AK488" i="1" s="1"/>
  <c r="W487" i="1"/>
  <c r="AK487" i="1" s="1"/>
  <c r="W486" i="1"/>
  <c r="AK486" i="1" s="1"/>
  <c r="CS485" i="1"/>
  <c r="W485" i="1"/>
  <c r="AK485" i="1" s="1"/>
  <c r="W484" i="1"/>
  <c r="AK484" i="1" s="1"/>
  <c r="W483" i="1"/>
  <c r="AK483" i="1" s="1"/>
  <c r="W482" i="1"/>
  <c r="AK482" i="1" s="1"/>
  <c r="W481" i="1"/>
  <c r="AK481" i="1" s="1"/>
  <c r="W479" i="1"/>
  <c r="AK479" i="1" s="1"/>
  <c r="W478" i="1"/>
  <c r="AK478" i="1" s="1"/>
  <c r="W477" i="1"/>
  <c r="AK477" i="1" s="1"/>
  <c r="W476" i="1"/>
  <c r="AK476" i="1" s="1"/>
  <c r="W475" i="1"/>
  <c r="AK475" i="1" s="1"/>
  <c r="W474" i="1"/>
  <c r="AK474" i="1" s="1"/>
  <c r="W473" i="1"/>
  <c r="AK473" i="1" s="1"/>
  <c r="W472" i="1"/>
  <c r="AK472" i="1" s="1"/>
  <c r="W471" i="1"/>
  <c r="AK471" i="1" s="1"/>
  <c r="W470" i="1"/>
  <c r="AK470" i="1" s="1"/>
  <c r="W469" i="1"/>
  <c r="AK469" i="1" s="1"/>
  <c r="W468" i="1"/>
  <c r="AK468" i="1" s="1"/>
  <c r="W467" i="1"/>
  <c r="AK467" i="1" s="1"/>
  <c r="W466" i="1"/>
  <c r="AK466" i="1" s="1"/>
  <c r="W465" i="1"/>
  <c r="AK465" i="1" s="1"/>
  <c r="W463" i="1"/>
  <c r="AK463" i="1" s="1"/>
  <c r="W462" i="1"/>
  <c r="AK462" i="1" s="1"/>
  <c r="W461" i="1"/>
  <c r="AK461" i="1" s="1"/>
  <c r="W460" i="1"/>
  <c r="AK460" i="1" s="1"/>
  <c r="W459" i="1"/>
  <c r="AK459" i="1" s="1"/>
  <c r="W458" i="1"/>
  <c r="AK458" i="1" s="1"/>
  <c r="W457" i="1"/>
  <c r="AK457" i="1" s="1"/>
  <c r="CS456" i="1"/>
  <c r="W456" i="1"/>
  <c r="AK456" i="1" s="1"/>
  <c r="W455" i="1"/>
  <c r="AK455" i="1" s="1"/>
  <c r="W454" i="1"/>
  <c r="AK454" i="1" s="1"/>
  <c r="W453" i="1"/>
  <c r="AK453" i="1" s="1"/>
  <c r="CS452" i="1"/>
  <c r="W452" i="1"/>
  <c r="AK452" i="1" s="1"/>
  <c r="CS451" i="1"/>
  <c r="CS450" i="1"/>
  <c r="CS449" i="1"/>
  <c r="CS448" i="1"/>
  <c r="CS447" i="1"/>
  <c r="CS446" i="1"/>
  <c r="CS445" i="1"/>
  <c r="CS444" i="1"/>
  <c r="CS443" i="1"/>
  <c r="CS442" i="1"/>
  <c r="CS441" i="1"/>
  <c r="CS440" i="1"/>
  <c r="CS439" i="1"/>
  <c r="CS438" i="1"/>
  <c r="CS437" i="1"/>
  <c r="CS436" i="1"/>
  <c r="CS435" i="1"/>
  <c r="CS434" i="1"/>
  <c r="CS433" i="1"/>
  <c r="CS432" i="1"/>
  <c r="CS431" i="1"/>
  <c r="CS430" i="1"/>
  <c r="CS429" i="1"/>
  <c r="CS428" i="1"/>
  <c r="CS427" i="1"/>
  <c r="CS426" i="1"/>
  <c r="CS425" i="1"/>
  <c r="CS424" i="1"/>
  <c r="CS423" i="1"/>
  <c r="CS422" i="1"/>
  <c r="CS421" i="1"/>
  <c r="CS420" i="1"/>
  <c r="CS419" i="1"/>
  <c r="CS418" i="1"/>
  <c r="CS417" i="1"/>
  <c r="CS416" i="1"/>
  <c r="CS415" i="1"/>
  <c r="CS414" i="1"/>
  <c r="CS412" i="1"/>
  <c r="CS411" i="1"/>
  <c r="CS410" i="1"/>
  <c r="CS409" i="1"/>
  <c r="CS408" i="1"/>
  <c r="CS407" i="1"/>
  <c r="CS406" i="1"/>
  <c r="CS405" i="1"/>
  <c r="CS404" i="1"/>
  <c r="CS403" i="1"/>
  <c r="CS401" i="1"/>
  <c r="CS400" i="1"/>
  <c r="CS399" i="1"/>
  <c r="CS397" i="1"/>
  <c r="CS396" i="1"/>
  <c r="CS395" i="1"/>
  <c r="CS394" i="1"/>
  <c r="CS393" i="1"/>
  <c r="CS392" i="1"/>
  <c r="CS391" i="1"/>
  <c r="CS390" i="1"/>
  <c r="CS389" i="1"/>
  <c r="CS388" i="1"/>
  <c r="CS387" i="1"/>
  <c r="CS386" i="1"/>
  <c r="CS385" i="1"/>
  <c r="CS384" i="1"/>
  <c r="CS383" i="1"/>
  <c r="CS382" i="1"/>
  <c r="CS381" i="1"/>
  <c r="CS380" i="1"/>
  <c r="CS379" i="1"/>
  <c r="CS378" i="1"/>
  <c r="CS377" i="1"/>
  <c r="CS376" i="1"/>
  <c r="CS375" i="1"/>
  <c r="CS373" i="1"/>
  <c r="CS372" i="1"/>
  <c r="CS371" i="1"/>
  <c r="CS370" i="1"/>
  <c r="CS369" i="1"/>
  <c r="CS368" i="1"/>
  <c r="CS367" i="1"/>
  <c r="CS366" i="1"/>
  <c r="CS365" i="1"/>
  <c r="CS363" i="1"/>
  <c r="CS357" i="1"/>
  <c r="CS354" i="1"/>
  <c r="CS353" i="1"/>
  <c r="CS352" i="1"/>
  <c r="CS350" i="1"/>
  <c r="CS349" i="1"/>
  <c r="CS345" i="1"/>
  <c r="CS342" i="1"/>
  <c r="CS337" i="1"/>
  <c r="CS336" i="1"/>
  <c r="CS335" i="1"/>
  <c r="CS334" i="1"/>
  <c r="CS333" i="1"/>
  <c r="CS329" i="1"/>
  <c r="CS320" i="1"/>
  <c r="CS319" i="1"/>
  <c r="CS318" i="1"/>
  <c r="CS317" i="1"/>
  <c r="CS316" i="1"/>
  <c r="CS315" i="1"/>
  <c r="CS314" i="1"/>
  <c r="CS313" i="1"/>
  <c r="CS312" i="1"/>
  <c r="CS311" i="1"/>
  <c r="CS310" i="1"/>
  <c r="CS309" i="1"/>
  <c r="CS308" i="1"/>
  <c r="CS307" i="1"/>
  <c r="CS306" i="1"/>
  <c r="CS305" i="1"/>
  <c r="CS304" i="1"/>
  <c r="CS303" i="1"/>
  <c r="CS302" i="1"/>
  <c r="CS301" i="1"/>
  <c r="CS300" i="1"/>
  <c r="CS298" i="1"/>
  <c r="CS297" i="1"/>
  <c r="CS296" i="1"/>
  <c r="CS295" i="1"/>
  <c r="CS294" i="1"/>
  <c r="CS286" i="1"/>
  <c r="CS285" i="1"/>
  <c r="CS284" i="1"/>
  <c r="CS283" i="1"/>
  <c r="CS282" i="1"/>
  <c r="CS281" i="1"/>
  <c r="CS280" i="1"/>
  <c r="CS279" i="1"/>
  <c r="CS278" i="1"/>
  <c r="CS277" i="1"/>
  <c r="CS276" i="1"/>
  <c r="CS275" i="1"/>
  <c r="CS274" i="1"/>
  <c r="CS273" i="1"/>
  <c r="CS272" i="1"/>
  <c r="CS271" i="1"/>
  <c r="CS270" i="1"/>
  <c r="CS269" i="1"/>
  <c r="CS268" i="1"/>
  <c r="CS267" i="1"/>
  <c r="CS266" i="1"/>
  <c r="CS265" i="1"/>
  <c r="CS264" i="1"/>
  <c r="CS263" i="1"/>
  <c r="CS262" i="1"/>
  <c r="CS261" i="1"/>
  <c r="W255" i="1"/>
  <c r="AK255" i="1" s="1"/>
  <c r="CS232" i="1"/>
  <c r="CS231" i="1"/>
  <c r="CS230" i="1"/>
  <c r="CS229" i="1"/>
  <c r="W229" i="1"/>
  <c r="AK229" i="1" s="1"/>
  <c r="CS214" i="1"/>
  <c r="CS213" i="1"/>
  <c r="CS212" i="1"/>
  <c r="W203" i="1"/>
  <c r="AK203" i="1" s="1"/>
  <c r="W202" i="1"/>
  <c r="AK202" i="1" s="1"/>
  <c r="W201" i="1"/>
  <c r="AK201" i="1" s="1"/>
  <c r="W204" i="1"/>
  <c r="AK204" i="1" s="1"/>
  <c r="CS198" i="1"/>
  <c r="W198" i="1"/>
  <c r="AK198" i="1" s="1"/>
  <c r="CS197" i="1"/>
  <c r="W197" i="1"/>
  <c r="AK197" i="1" s="1"/>
  <c r="CS196" i="1"/>
  <c r="W196" i="1"/>
  <c r="AK196" i="1" s="1"/>
  <c r="CS195" i="1"/>
  <c r="W195" i="1"/>
  <c r="AK195" i="1" s="1"/>
  <c r="W227" i="1"/>
  <c r="AK227" i="1" s="1"/>
  <c r="CS192" i="1"/>
  <c r="W192" i="1"/>
  <c r="AK192" i="1" s="1"/>
  <c r="CS187" i="1"/>
  <c r="W187" i="1"/>
  <c r="AK187" i="1" s="1"/>
  <c r="CS186" i="1"/>
  <c r="W186" i="1"/>
  <c r="AK186" i="1" s="1"/>
  <c r="CS180" i="1"/>
  <c r="W180" i="1"/>
  <c r="AK180" i="1" s="1"/>
  <c r="CS211" i="1"/>
  <c r="CS210" i="1"/>
  <c r="CS209" i="1"/>
  <c r="CS208" i="1"/>
  <c r="CS215" i="1"/>
  <c r="CS225" i="1"/>
  <c r="CS224" i="1"/>
  <c r="CS207" i="1"/>
  <c r="CS223" i="1"/>
  <c r="CS206" i="1"/>
  <c r="CS190" i="1"/>
  <c r="CS175" i="1"/>
  <c r="CS221" i="1"/>
  <c r="CS222" i="1"/>
  <c r="CS218" i="1"/>
  <c r="CS216" i="1"/>
  <c r="CS193" i="1"/>
  <c r="CS191" i="1"/>
  <c r="CS185" i="1"/>
  <c r="CS181" i="1"/>
  <c r="CS179" i="1"/>
  <c r="CS184" i="1"/>
  <c r="CS183" i="1"/>
  <c r="CS182" i="1"/>
  <c r="CS174" i="1"/>
  <c r="CS170" i="1"/>
  <c r="W170" i="1"/>
  <c r="AK170" i="1" s="1"/>
  <c r="CS169" i="1"/>
  <c r="W169" i="1"/>
  <c r="AK169" i="1" s="1"/>
  <c r="CS138" i="1"/>
  <c r="CS167" i="1"/>
  <c r="CS166" i="1"/>
  <c r="CS165" i="1"/>
  <c r="CS164" i="1"/>
  <c r="CS162" i="1"/>
  <c r="CS161" i="1"/>
  <c r="CS160" i="1"/>
  <c r="CS159" i="1"/>
  <c r="CS158" i="1"/>
  <c r="CS157" i="1"/>
  <c r="CS156" i="1"/>
  <c r="CS155" i="1"/>
  <c r="CS154" i="1"/>
  <c r="CS153" i="1"/>
  <c r="CS152" i="1"/>
  <c r="CS151" i="1"/>
  <c r="CS150" i="1"/>
  <c r="CS149" i="1"/>
  <c r="CS148" i="1"/>
  <c r="CS147" i="1"/>
  <c r="CS146" i="1"/>
  <c r="CS145" i="1"/>
  <c r="CS144" i="1"/>
  <c r="CS143" i="1"/>
  <c r="CS142" i="1"/>
  <c r="CS141" i="1"/>
  <c r="CS140" i="1"/>
  <c r="CS136" i="1"/>
  <c r="CS135" i="1"/>
  <c r="CS134" i="1"/>
  <c r="CS133" i="1"/>
  <c r="CS132" i="1"/>
  <c r="CS131" i="1"/>
  <c r="CS130" i="1"/>
  <c r="CS128" i="1"/>
  <c r="CS127" i="1"/>
  <c r="CS126" i="1"/>
  <c r="CS125" i="1"/>
  <c r="CS124" i="1"/>
  <c r="CS123" i="1"/>
  <c r="CS122" i="1"/>
  <c r="CS121" i="1"/>
  <c r="CS120" i="1"/>
  <c r="CS119" i="1"/>
  <c r="CS118" i="1"/>
  <c r="CS117" i="1"/>
  <c r="CS116" i="1"/>
  <c r="CS115" i="1"/>
  <c r="CS114" i="1"/>
  <c r="CS113" i="1"/>
  <c r="CS112" i="1"/>
  <c r="CS111" i="1"/>
  <c r="CS110" i="1"/>
  <c r="CS109" i="1"/>
  <c r="CS108" i="1"/>
  <c r="CS107" i="1"/>
  <c r="CS105" i="1"/>
  <c r="CS104" i="1"/>
  <c r="CS103" i="1"/>
  <c r="CS102" i="1"/>
  <c r="CS101" i="1"/>
  <c r="CS100" i="1"/>
  <c r="CS99" i="1"/>
  <c r="CS98" i="1"/>
  <c r="CS97" i="1"/>
  <c r="CS96" i="1"/>
  <c r="CS95" i="1"/>
  <c r="CS94" i="1"/>
  <c r="CS93" i="1"/>
  <c r="CS92" i="1"/>
  <c r="CS91" i="1"/>
  <c r="CS90" i="1"/>
  <c r="CS89" i="1"/>
  <c r="CS88" i="1"/>
  <c r="CS87" i="1"/>
  <c r="CS86" i="1"/>
  <c r="CS85" i="1"/>
  <c r="CS84" i="1"/>
  <c r="CS83" i="1"/>
  <c r="CS82" i="1"/>
  <c r="CS81" i="1"/>
  <c r="CS80" i="1"/>
  <c r="CS78" i="1"/>
  <c r="CS77" i="1"/>
  <c r="CS76" i="1"/>
  <c r="CS75" i="1"/>
  <c r="CS74" i="1"/>
  <c r="CS73" i="1"/>
  <c r="CS72" i="1"/>
  <c r="CS71" i="1"/>
  <c r="CS70" i="1"/>
  <c r="CS68" i="1"/>
  <c r="CS67" i="1"/>
  <c r="CS65" i="1"/>
  <c r="CS64" i="1"/>
  <c r="CS63" i="1"/>
  <c r="CS62" i="1"/>
  <c r="CS61" i="1"/>
  <c r="CS60" i="1"/>
  <c r="CS59" i="1"/>
  <c r="CS58" i="1"/>
  <c r="CS57" i="1"/>
  <c r="CS56" i="1"/>
</calcChain>
</file>

<file path=xl/sharedStrings.xml><?xml version="1.0" encoding="utf-8"?>
<sst xmlns="http://schemas.openxmlformats.org/spreadsheetml/2006/main" count="19158" uniqueCount="2244">
  <si>
    <t xml:space="preserve">SAMPLE </t>
  </si>
  <si>
    <t>Project</t>
  </si>
  <si>
    <t>Date collected</t>
  </si>
  <si>
    <t>Date analyzed</t>
  </si>
  <si>
    <t>Lattude</t>
  </si>
  <si>
    <t>Longitude</t>
  </si>
  <si>
    <t>lithology</t>
  </si>
  <si>
    <t>Mine ID</t>
  </si>
  <si>
    <t>paste pH</t>
  </si>
  <si>
    <t>paste conductivity</t>
  </si>
  <si>
    <t>TDS (mg/l)</t>
  </si>
  <si>
    <t>SiO2</t>
  </si>
  <si>
    <t>TiO2</t>
  </si>
  <si>
    <t>Al2O3</t>
  </si>
  <si>
    <t>CaO</t>
  </si>
  <si>
    <t>Fe2O3T</t>
  </si>
  <si>
    <t>MgO</t>
  </si>
  <si>
    <t>MnO</t>
  </si>
  <si>
    <t>Na2O</t>
  </si>
  <si>
    <t>K2O</t>
  </si>
  <si>
    <t>P2O5</t>
  </si>
  <si>
    <t>S</t>
  </si>
  <si>
    <t>C</t>
  </si>
  <si>
    <t>F</t>
  </si>
  <si>
    <t>As</t>
  </si>
  <si>
    <t>Au</t>
  </si>
  <si>
    <t>Ag</t>
  </si>
  <si>
    <t>Ba</t>
  </si>
  <si>
    <t>Bi</t>
  </si>
  <si>
    <t>Cd</t>
  </si>
  <si>
    <t>Co</t>
  </si>
  <si>
    <t>Cr</t>
  </si>
  <si>
    <t>Cs</t>
  </si>
  <si>
    <t>Cu</t>
  </si>
  <si>
    <t>Ga</t>
  </si>
  <si>
    <t>Ge</t>
  </si>
  <si>
    <t>Hf</t>
  </si>
  <si>
    <t>Hg</t>
  </si>
  <si>
    <t>Li</t>
  </si>
  <si>
    <t>Mo</t>
  </si>
  <si>
    <t>Ni</t>
  </si>
  <si>
    <t>Nb</t>
  </si>
  <si>
    <t>Rb</t>
  </si>
  <si>
    <t>Pb</t>
  </si>
  <si>
    <t>Sb</t>
  </si>
  <si>
    <t>Sc</t>
  </si>
  <si>
    <t>Se</t>
  </si>
  <si>
    <t>Sn</t>
  </si>
  <si>
    <t>Sr</t>
  </si>
  <si>
    <t>Ta</t>
  </si>
  <si>
    <t>Te</t>
  </si>
  <si>
    <t>Th</t>
  </si>
  <si>
    <t>Tl</t>
  </si>
  <si>
    <t>U</t>
  </si>
  <si>
    <t>V</t>
  </si>
  <si>
    <t>W</t>
  </si>
  <si>
    <t>Y</t>
  </si>
  <si>
    <t>Zr</t>
  </si>
  <si>
    <t>Zn</t>
  </si>
  <si>
    <t>La</t>
  </si>
  <si>
    <t>Ce</t>
  </si>
  <si>
    <t>Pr</t>
  </si>
  <si>
    <t>Nd</t>
  </si>
  <si>
    <t>Sm</t>
  </si>
  <si>
    <t>Eu</t>
  </si>
  <si>
    <t>Gd</t>
  </si>
  <si>
    <t>Tb</t>
  </si>
  <si>
    <t>Dy</t>
  </si>
  <si>
    <t>Ho</t>
  </si>
  <si>
    <t>Er</t>
  </si>
  <si>
    <t>Tm</t>
  </si>
  <si>
    <t>Yb</t>
  </si>
  <si>
    <t>Lu</t>
  </si>
  <si>
    <t>%</t>
  </si>
  <si>
    <t>ppm</t>
  </si>
  <si>
    <t>Jicarilla</t>
  </si>
  <si>
    <t>chip</t>
  </si>
  <si>
    <t>&lt;0.5</t>
  </si>
  <si>
    <t>&lt;5</t>
  </si>
  <si>
    <t>&lt;10</t>
  </si>
  <si>
    <t>&lt;0.02</t>
  </si>
  <si>
    <t>composite dump</t>
  </si>
  <si>
    <t>NMLI0105</t>
  </si>
  <si>
    <t>NMLI0085</t>
  </si>
  <si>
    <t>dump select</t>
  </si>
  <si>
    <t>select</t>
  </si>
  <si>
    <t>&lt;0.01</t>
  </si>
  <si>
    <t>&lt;1</t>
  </si>
  <si>
    <t>&lt;2</t>
  </si>
  <si>
    <t>&lt;0.2</t>
  </si>
  <si>
    <t>&lt;0.1</t>
  </si>
  <si>
    <t>&lt;0.001</t>
  </si>
  <si>
    <t>&gt;250</t>
  </si>
  <si>
    <t>&gt;10000</t>
  </si>
  <si>
    <t>outcrop</t>
  </si>
  <si>
    <t>&lt;0.005</t>
  </si>
  <si>
    <t>&lt;0.05</t>
  </si>
  <si>
    <t>syenite</t>
  </si>
  <si>
    <t>monzonite</t>
  </si>
  <si>
    <t>NMLI0079</t>
  </si>
  <si>
    <t>RE19323889</t>
  </si>
  <si>
    <t>JETER1</t>
  </si>
  <si>
    <t>Uranium</t>
  </si>
  <si>
    <t>NMSO0023</t>
  </si>
  <si>
    <t>JETER29</t>
  </si>
  <si>
    <t>JETER31</t>
  </si>
  <si>
    <t>JETER-MA Whole</t>
  </si>
  <si>
    <t>JETER-MA #4</t>
  </si>
  <si>
    <t>size fraction</t>
  </si>
  <si>
    <t>JETER-MA #10</t>
  </si>
  <si>
    <t>JETER-MA #35</t>
  </si>
  <si>
    <t>JETER-MA #120</t>
  </si>
  <si>
    <t>JETER-MA Pan</t>
  </si>
  <si>
    <t>JETER-MA-D</t>
  </si>
  <si>
    <t>ESTEY-3</t>
  </si>
  <si>
    <t>AML</t>
  </si>
  <si>
    <t>NMLI0543</t>
  </si>
  <si>
    <t>ESTEY-4</t>
  </si>
  <si>
    <t>tailings</t>
  </si>
  <si>
    <t>NMLI0544</t>
  </si>
  <si>
    <t>LD002</t>
  </si>
  <si>
    <t>NMSO0141</t>
  </si>
  <si>
    <t>SOC2</t>
  </si>
  <si>
    <t>NMSO0142</t>
  </si>
  <si>
    <t>Chup 417</t>
  </si>
  <si>
    <t>NMSO0143</t>
  </si>
  <si>
    <t>Chup 418</t>
  </si>
  <si>
    <t>Chup 419</t>
  </si>
  <si>
    <t>&gt;1000</t>
  </si>
  <si>
    <t>Chup 412</t>
  </si>
  <si>
    <t>NMSO0071</t>
  </si>
  <si>
    <t>Chup 413</t>
  </si>
  <si>
    <t>Chup 415</t>
  </si>
  <si>
    <t>select dump</t>
  </si>
  <si>
    <t>NMSO0726</t>
  </si>
  <si>
    <t>Tajo 101</t>
  </si>
  <si>
    <t>NMSO0091</t>
  </si>
  <si>
    <t>ROSE1</t>
  </si>
  <si>
    <t>NMSO0585</t>
  </si>
  <si>
    <t>ROSE2</t>
  </si>
  <si>
    <t>grab sample</t>
  </si>
  <si>
    <t>ROSE3</t>
  </si>
  <si>
    <t xml:space="preserve">select composite, top </t>
  </si>
  <si>
    <t>ROSE4</t>
  </si>
  <si>
    <t>select composite, middle</t>
  </si>
  <si>
    <t>ROSE5</t>
  </si>
  <si>
    <t>select composite, base</t>
  </si>
  <si>
    <t>ROSE6</t>
  </si>
  <si>
    <t>select green chert, pyrite</t>
  </si>
  <si>
    <t>NMSO0586</t>
  </si>
  <si>
    <t>ROSE 007</t>
  </si>
  <si>
    <t>NMSO0593</t>
  </si>
  <si>
    <t>ROSE 008</t>
  </si>
  <si>
    <t>NMSO0880</t>
  </si>
  <si>
    <t>BEL001</t>
  </si>
  <si>
    <t>select dump, breccia</t>
  </si>
  <si>
    <t>NMSO0061</t>
  </si>
  <si>
    <t>BEL002</t>
  </si>
  <si>
    <t>BEL003</t>
  </si>
  <si>
    <t>BEL004</t>
  </si>
  <si>
    <t>select dump, rhyolite, quartz</t>
  </si>
  <si>
    <t>BEL005</t>
  </si>
  <si>
    <t>composite of tailings</t>
  </si>
  <si>
    <t>NMSO0590</t>
  </si>
  <si>
    <t>BEL006</t>
  </si>
  <si>
    <t xml:space="preserve">rock chip, floor </t>
  </si>
  <si>
    <t>BEL007</t>
  </si>
  <si>
    <t>rock chip</t>
  </si>
  <si>
    <t>BEL008</t>
  </si>
  <si>
    <t>NMSO0757</t>
  </si>
  <si>
    <t>BEL009</t>
  </si>
  <si>
    <t>NMSO0601</t>
  </si>
  <si>
    <t>BEL012</t>
  </si>
  <si>
    <t>NMSO0602</t>
  </si>
  <si>
    <t>ROBB2</t>
  </si>
  <si>
    <t>NMSO0545</t>
  </si>
  <si>
    <t>ROBB3</t>
  </si>
  <si>
    <t>NMSO0756</t>
  </si>
  <si>
    <t>Robb4</t>
  </si>
  <si>
    <t>NMSO0750</t>
  </si>
  <si>
    <t>BIG002</t>
  </si>
  <si>
    <t>NMSO0623</t>
  </si>
  <si>
    <t>BIG003</t>
  </si>
  <si>
    <t>NMSO0624</t>
  </si>
  <si>
    <t>LP10</t>
  </si>
  <si>
    <t>Lane, composite dump</t>
  </si>
  <si>
    <t>NMSO0734</t>
  </si>
  <si>
    <t>RBP001</t>
  </si>
  <si>
    <t>NMSO0754</t>
  </si>
  <si>
    <t>BEL015</t>
  </si>
  <si>
    <t>NMSO0783</t>
  </si>
  <si>
    <t>NMA1A</t>
  </si>
  <si>
    <t>NMSO0811</t>
  </si>
  <si>
    <t>NMA1B</t>
  </si>
  <si>
    <t>rock</t>
  </si>
  <si>
    <t>NMA15</t>
  </si>
  <si>
    <t>NMSO0810</t>
  </si>
  <si>
    <t>SC-28</t>
  </si>
  <si>
    <t>vein</t>
  </si>
  <si>
    <t>SC-5A</t>
  </si>
  <si>
    <t>NMSO0866</t>
  </si>
  <si>
    <t>SC-5B</t>
  </si>
  <si>
    <t>SCP-4v</t>
  </si>
  <si>
    <t>NMSO0865</t>
  </si>
  <si>
    <t>SCP-4ds</t>
  </si>
  <si>
    <t>Mcu-ds</t>
  </si>
  <si>
    <t>NMSO0872</t>
  </si>
  <si>
    <t>VL-1</t>
  </si>
  <si>
    <t>NMSO0876</t>
  </si>
  <si>
    <t>VL-1_B</t>
  </si>
  <si>
    <t>NM 24</t>
  </si>
  <si>
    <t>NMSO0823</t>
  </si>
  <si>
    <t>NM 36</t>
  </si>
  <si>
    <t>NMSO0208</t>
  </si>
  <si>
    <t>NM-354B</t>
  </si>
  <si>
    <t>NMSO0608</t>
  </si>
  <si>
    <t>NM-354B_2</t>
  </si>
  <si>
    <t>SH-S3</t>
  </si>
  <si>
    <t>Rock (DS)</t>
  </si>
  <si>
    <t>NMSO0809</t>
  </si>
  <si>
    <t>SH-T2</t>
  </si>
  <si>
    <t>NMSO0897</t>
  </si>
  <si>
    <t>SH-P14</t>
  </si>
  <si>
    <t>NMSO0909</t>
  </si>
  <si>
    <t>&lt;0.03</t>
  </si>
  <si>
    <t>Mag20-S1</t>
  </si>
  <si>
    <t>NMSO0180</t>
  </si>
  <si>
    <t>Mag29-D1</t>
  </si>
  <si>
    <t>NMSO0928</t>
  </si>
  <si>
    <t>Mag38-S1</t>
  </si>
  <si>
    <t>NMSO0229</t>
  </si>
  <si>
    <t>SH0809</t>
  </si>
  <si>
    <t>LH1-18</t>
  </si>
  <si>
    <t>Grant County</t>
  </si>
  <si>
    <t>composite tailings</t>
  </si>
  <si>
    <t>NMGR0691</t>
  </si>
  <si>
    <t>LH3-18</t>
  </si>
  <si>
    <t>NMGR0692</t>
  </si>
  <si>
    <t>LH5-18</t>
  </si>
  <si>
    <t>NMGR0693</t>
  </si>
  <si>
    <t>LH8-18</t>
  </si>
  <si>
    <t>NMGR0697</t>
  </si>
  <si>
    <t>LH13-18</t>
  </si>
  <si>
    <t>NMGR0701</t>
  </si>
  <si>
    <t>LH14-18</t>
  </si>
  <si>
    <t>NMGR0702</t>
  </si>
  <si>
    <t>LH15-18</t>
  </si>
  <si>
    <t>NMGR0703</t>
  </si>
  <si>
    <t>STA 4</t>
  </si>
  <si>
    <t>dplicate STA1</t>
  </si>
  <si>
    <t>NMCI0047</t>
  </si>
  <si>
    <t>STA 1</t>
  </si>
  <si>
    <t>STA 1-4</t>
  </si>
  <si>
    <t>STA 1-10</t>
  </si>
  <si>
    <t>STA 1-35</t>
  </si>
  <si>
    <t>STA 1-120</t>
  </si>
  <si>
    <t>STA 1-Pan</t>
  </si>
  <si>
    <t>STA 2</t>
  </si>
  <si>
    <t>NMCI0045</t>
  </si>
  <si>
    <t>STA 3</t>
  </si>
  <si>
    <t>STA 3-4</t>
  </si>
  <si>
    <t>STA 3-10</t>
  </si>
  <si>
    <t>STA 3-35</t>
  </si>
  <si>
    <t>STA 3-120</t>
  </si>
  <si>
    <t>STA 3-Pan</t>
  </si>
  <si>
    <t>STA371 Whole</t>
  </si>
  <si>
    <t>STA371 #4</t>
  </si>
  <si>
    <t>STA371 #10</t>
  </si>
  <si>
    <t>STA371 #35</t>
  </si>
  <si>
    <t>STA371 #120</t>
  </si>
  <si>
    <t>STA371 Pan</t>
  </si>
  <si>
    <t>LEM 2010</t>
  </si>
  <si>
    <t>LEM 2011</t>
  </si>
  <si>
    <t>REE-1023</t>
  </si>
  <si>
    <t>REE-1024</t>
  </si>
  <si>
    <t>REE-1025</t>
  </si>
  <si>
    <t>REE-1026</t>
  </si>
  <si>
    <t>REE-1027</t>
  </si>
  <si>
    <t>carbonatite</t>
  </si>
  <si>
    <t>Silver 1</t>
  </si>
  <si>
    <t>Champion</t>
  </si>
  <si>
    <t>Silver 5dup</t>
  </si>
  <si>
    <t>composite dump, duplicate of Silver 1</t>
  </si>
  <si>
    <t>Silver 3</t>
  </si>
  <si>
    <t>Silver 4</t>
  </si>
  <si>
    <t>Mogul?</t>
  </si>
  <si>
    <t>&gt;100</t>
  </si>
  <si>
    <t>LonePine1</t>
  </si>
  <si>
    <t>NMCA0196</t>
  </si>
  <si>
    <t>CO2</t>
  </si>
  <si>
    <t>Fe2O3</t>
  </si>
  <si>
    <t>FeO</t>
  </si>
  <si>
    <t>Re</t>
  </si>
  <si>
    <t>Chupadera(1)</t>
  </si>
  <si>
    <t>McLemore (1983)</t>
  </si>
  <si>
    <t>silicocarbonatite</t>
  </si>
  <si>
    <t>Chupadera(3)</t>
  </si>
  <si>
    <t>replacement silicocarbonatite</t>
  </si>
  <si>
    <t>Lem11</t>
  </si>
  <si>
    <t>McLemore and Modreski (1990)</t>
  </si>
  <si>
    <t>amphibolite</t>
  </si>
  <si>
    <t>&lt;3</t>
  </si>
  <si>
    <t>Lem406</t>
  </si>
  <si>
    <t>Lem407</t>
  </si>
  <si>
    <t>Lem408</t>
  </si>
  <si>
    <t>alt amp</t>
  </si>
  <si>
    <t>Lem209</t>
  </si>
  <si>
    <t>Lem404</t>
  </si>
  <si>
    <t>highly alt amp</t>
  </si>
  <si>
    <t>Lem409</t>
  </si>
  <si>
    <t>Lem148</t>
  </si>
  <si>
    <t>diorite</t>
  </si>
  <si>
    <t>Lem439</t>
  </si>
  <si>
    <t>Lem449</t>
  </si>
  <si>
    <t>Lem501</t>
  </si>
  <si>
    <t>Lem503</t>
  </si>
  <si>
    <t>Lem8352</t>
  </si>
  <si>
    <t>fen diorite</t>
  </si>
  <si>
    <t>Lem8364</t>
  </si>
  <si>
    <t>Lem8370</t>
  </si>
  <si>
    <t>Lem532</t>
  </si>
  <si>
    <t>Lem533</t>
  </si>
  <si>
    <t>Lem8365</t>
  </si>
  <si>
    <t>Lem8368</t>
  </si>
  <si>
    <t>Lem8369</t>
  </si>
  <si>
    <t>Lem8355</t>
  </si>
  <si>
    <t>Lem84</t>
  </si>
  <si>
    <t>Pol granite</t>
  </si>
  <si>
    <t>Lem108</t>
  </si>
  <si>
    <t>Lem126</t>
  </si>
  <si>
    <t>Lem446</t>
  </si>
  <si>
    <t>Lem8456</t>
  </si>
  <si>
    <t>Lem813</t>
  </si>
  <si>
    <t>fenite Pol gr</t>
  </si>
  <si>
    <t>Lem817</t>
  </si>
  <si>
    <t>Lem8394</t>
  </si>
  <si>
    <t>Lem906</t>
  </si>
  <si>
    <t>altered Pol gr</t>
  </si>
  <si>
    <t>Lem8358</t>
  </si>
  <si>
    <t>Lem8360</t>
  </si>
  <si>
    <t>Lem8036</t>
  </si>
  <si>
    <t>Lem 1000</t>
  </si>
  <si>
    <t>fenitized diorite</t>
  </si>
  <si>
    <t>&lt; 20</t>
  </si>
  <si>
    <t>&lt; 5</t>
  </si>
  <si>
    <t>&lt; 0.4</t>
  </si>
  <si>
    <t>Lem1001</t>
  </si>
  <si>
    <t>&lt; 0.01</t>
  </si>
  <si>
    <t>&lt; 2</t>
  </si>
  <si>
    <t>&lt; 0.1</t>
  </si>
  <si>
    <t>Lem 1002</t>
  </si>
  <si>
    <t>vein with black fluorite</t>
  </si>
  <si>
    <t>&lt; 1</t>
  </si>
  <si>
    <t>&lt; 0.5</t>
  </si>
  <si>
    <t>Lem 1003</t>
  </si>
  <si>
    <t>&gt; 100</t>
  </si>
  <si>
    <t>&gt; 1000</t>
  </si>
  <si>
    <t>Lem305</t>
  </si>
  <si>
    <t>McLemore (1986)</t>
  </si>
  <si>
    <t>prim carb</t>
  </si>
  <si>
    <t>Lem 427a</t>
  </si>
  <si>
    <t>Lem 427b</t>
  </si>
  <si>
    <t>Lem 500</t>
  </si>
  <si>
    <t>80-11-1</t>
  </si>
  <si>
    <t>&lt;15</t>
  </si>
  <si>
    <t>Lem506</t>
  </si>
  <si>
    <t>replace carb</t>
  </si>
  <si>
    <t>Lem530</t>
  </si>
  <si>
    <t>Lem531a</t>
  </si>
  <si>
    <t>rodberg</t>
  </si>
  <si>
    <t>Lem531b</t>
  </si>
  <si>
    <t>Lem811a</t>
  </si>
  <si>
    <t>Lem803a</t>
  </si>
  <si>
    <t>&lt;0.04</t>
  </si>
  <si>
    <t>Lem805a</t>
  </si>
  <si>
    <t>Lem806</t>
  </si>
  <si>
    <t>LEM 2000</t>
  </si>
  <si>
    <t>LoboHill(4284)</t>
  </si>
  <si>
    <t>McLemore et al. (1999)</t>
  </si>
  <si>
    <t>LOBO 508</t>
  </si>
  <si>
    <t>Smith, McLemore</t>
  </si>
  <si>
    <t>lamprophyre</t>
  </si>
  <si>
    <t>LOBO 510</t>
  </si>
  <si>
    <t>episyenite/fenite</t>
  </si>
  <si>
    <t>LOBO 511</t>
  </si>
  <si>
    <t>REE-1012</t>
  </si>
  <si>
    <t>Smith (2017)</t>
  </si>
  <si>
    <t>greenschist</t>
  </si>
  <si>
    <t>REE-1016</t>
  </si>
  <si>
    <t>garnet muscovite schist</t>
  </si>
  <si>
    <t>REE-1019</t>
  </si>
  <si>
    <t>REE-1022</t>
  </si>
  <si>
    <t>altered muscovite schist</t>
  </si>
  <si>
    <t>REE-1013</t>
  </si>
  <si>
    <t>REE-1014</t>
  </si>
  <si>
    <t>REE-1015</t>
  </si>
  <si>
    <t>REE-1018</t>
  </si>
  <si>
    <t>REE-1017</t>
  </si>
  <si>
    <t>tephrite/lamp</t>
  </si>
  <si>
    <t>REE-1020</t>
  </si>
  <si>
    <t>LOBO 1</t>
  </si>
  <si>
    <t>LOBO 2</t>
  </si>
  <si>
    <t>LOBO 3</t>
  </si>
  <si>
    <t>LOBO 4</t>
  </si>
  <si>
    <t>LOBO 6</t>
  </si>
  <si>
    <t>LOBO 7</t>
  </si>
  <si>
    <t>LOBO 8</t>
  </si>
  <si>
    <t>LOBO 9</t>
  </si>
  <si>
    <t>LOBO 10</t>
  </si>
  <si>
    <t>LOBO 11</t>
  </si>
  <si>
    <t>LOBO 12</t>
  </si>
  <si>
    <t>LOBO 13</t>
  </si>
  <si>
    <t>REE1</t>
  </si>
  <si>
    <t>episyenite</t>
  </si>
  <si>
    <t>&lt; 0.001</t>
  </si>
  <si>
    <t>&lt; 10</t>
  </si>
  <si>
    <t>&lt; 30</t>
  </si>
  <si>
    <t>REE-2</t>
  </si>
  <si>
    <t>REE-3</t>
  </si>
  <si>
    <t>REE-4</t>
  </si>
  <si>
    <t>REE-5</t>
  </si>
  <si>
    <t>REE-6</t>
  </si>
  <si>
    <t>altered Northern Cab gr</t>
  </si>
  <si>
    <t>REE-7</t>
  </si>
  <si>
    <t>altered Northern Cab granite gneiss</t>
  </si>
  <si>
    <t>REE66</t>
  </si>
  <si>
    <t>&lt; 0.003</t>
  </si>
  <si>
    <t>REE67</t>
  </si>
  <si>
    <t>metaschist</t>
  </si>
  <si>
    <t>REE68</t>
  </si>
  <si>
    <t>REE69</t>
  </si>
  <si>
    <t xml:space="preserve">Northern Caballo granite </t>
  </si>
  <si>
    <t>REE70</t>
  </si>
  <si>
    <t>REE71</t>
  </si>
  <si>
    <t>episyenite dike</t>
  </si>
  <si>
    <t>REE72</t>
  </si>
  <si>
    <t>granite next to 71</t>
  </si>
  <si>
    <t>REE73</t>
  </si>
  <si>
    <t>REE74</t>
  </si>
  <si>
    <t>basalt (recent)</t>
  </si>
  <si>
    <t>REE75</t>
  </si>
  <si>
    <t>REE76</t>
  </si>
  <si>
    <t>REE77</t>
  </si>
  <si>
    <t>REE78</t>
  </si>
  <si>
    <t>amphibolite next to 77</t>
  </si>
  <si>
    <t>REE79</t>
  </si>
  <si>
    <t>episyenite dike (same as 77)</t>
  </si>
  <si>
    <t>REE80</t>
  </si>
  <si>
    <t>brown gneiss</t>
  </si>
  <si>
    <t>REE81</t>
  </si>
  <si>
    <t>REE122</t>
  </si>
  <si>
    <t>REE123</t>
  </si>
  <si>
    <t>REE124</t>
  </si>
  <si>
    <t>Episy very similar to 122. Less honey colored mineral.</t>
  </si>
  <si>
    <t>Metamorphic and granitic rocks in Burbank Canyon</t>
  </si>
  <si>
    <t>C5</t>
  </si>
  <si>
    <t>Bauer and Lozinsky (1986)</t>
  </si>
  <si>
    <t>Longbottom Granodiorite</t>
  </si>
  <si>
    <t>C15</t>
  </si>
  <si>
    <t>C14B</t>
  </si>
  <si>
    <t>C14C</t>
  </si>
  <si>
    <t>Caballo Granite</t>
  </si>
  <si>
    <t>C6</t>
  </si>
  <si>
    <t>aplite dike</t>
  </si>
  <si>
    <t>C3</t>
  </si>
  <si>
    <t>metavolcanic</t>
  </si>
  <si>
    <t>Cab11-2</t>
  </si>
  <si>
    <t>Palomas</t>
  </si>
  <si>
    <t>Cab11-4</t>
  </si>
  <si>
    <t xml:space="preserve">granite dike </t>
  </si>
  <si>
    <t>Cab11-5a</t>
  </si>
  <si>
    <t>Cab11-5</t>
  </si>
  <si>
    <t>Cab11-6</t>
  </si>
  <si>
    <t>Longbottom granodiorite/granite</t>
  </si>
  <si>
    <t>REE25</t>
  </si>
  <si>
    <t>mafic xenolith</t>
  </si>
  <si>
    <t>REE26</t>
  </si>
  <si>
    <t>REE27</t>
  </si>
  <si>
    <t>Caballo granite</t>
  </si>
  <si>
    <t>REE28</t>
  </si>
  <si>
    <t>REE29</t>
  </si>
  <si>
    <t>REE30</t>
  </si>
  <si>
    <t>REE31</t>
  </si>
  <si>
    <t>REE32</t>
  </si>
  <si>
    <t>REE33</t>
  </si>
  <si>
    <t>REE34</t>
  </si>
  <si>
    <t>REE35</t>
  </si>
  <si>
    <t>epi Green porphyritc rock</t>
  </si>
  <si>
    <t>REE36</t>
  </si>
  <si>
    <t>REE37</t>
  </si>
  <si>
    <t>REE146</t>
  </si>
  <si>
    <t>pegmatite</t>
  </si>
  <si>
    <t>REE147</t>
  </si>
  <si>
    <t>granite between peg and episyenite</t>
  </si>
  <si>
    <t>REE148</t>
  </si>
  <si>
    <t>episyenite dike (3200 cps)</t>
  </si>
  <si>
    <t>32.878,628</t>
  </si>
  <si>
    <t>&gt; 2000</t>
  </si>
  <si>
    <t>REE149</t>
  </si>
  <si>
    <t>episyenite dike (1500 cps)</t>
  </si>
  <si>
    <t>REE150</t>
  </si>
  <si>
    <t xml:space="preserve">episyenite dike </t>
  </si>
  <si>
    <t>REE151</t>
  </si>
  <si>
    <t>episyenite with fluorite (2500 cps)</t>
  </si>
  <si>
    <t>REE152</t>
  </si>
  <si>
    <t>episyenite with chlorite (1800 cps)</t>
  </si>
  <si>
    <t>REE153</t>
  </si>
  <si>
    <t>episyenite with fluorite, dump select (2800 cps)</t>
  </si>
  <si>
    <t>REE-1004</t>
  </si>
  <si>
    <t>aplite (Caballo granite)</t>
  </si>
  <si>
    <t>REE-1005</t>
  </si>
  <si>
    <t>REE-1006</t>
  </si>
  <si>
    <t>REE-1003</t>
  </si>
  <si>
    <t>REE-1007</t>
  </si>
  <si>
    <t>REE-1008</t>
  </si>
  <si>
    <t>REE-1009</t>
  </si>
  <si>
    <t>REE-1011</t>
  </si>
  <si>
    <t>REE 4000</t>
  </si>
  <si>
    <t>carbonate vein</t>
  </si>
  <si>
    <t>33.411.4</t>
  </si>
  <si>
    <t>McLemore (1986, 2012)</t>
  </si>
  <si>
    <t>33.411.5</t>
  </si>
  <si>
    <t>33.411.10</t>
  </si>
  <si>
    <t>33.411.9</t>
  </si>
  <si>
    <t>33.411.6</t>
  </si>
  <si>
    <t>33.411.8</t>
  </si>
  <si>
    <t>33.411.7</t>
  </si>
  <si>
    <t>4.141.8</t>
  </si>
  <si>
    <t>4.141.5</t>
  </si>
  <si>
    <t>4.141.6</t>
  </si>
  <si>
    <t>episyenite (RH4)</t>
  </si>
  <si>
    <t>4.141.7</t>
  </si>
  <si>
    <t>episyenite (RH3)</t>
  </si>
  <si>
    <t>33.123.1</t>
  </si>
  <si>
    <t>mafic dike</t>
  </si>
  <si>
    <t>radioactive episyenite</t>
  </si>
  <si>
    <t>&lt;50</t>
  </si>
  <si>
    <t>4.141.4</t>
  </si>
  <si>
    <t>McLemore (2012)</t>
  </si>
  <si>
    <t>Cab20</t>
  </si>
  <si>
    <t>brown gneiss next to episyenite</t>
  </si>
  <si>
    <t>Cab21</t>
  </si>
  <si>
    <t>episyenite next to brown gneiss</t>
  </si>
  <si>
    <t>Cab22</t>
  </si>
  <si>
    <t>Palomas Gap</t>
  </si>
  <si>
    <t>Cab11-7</t>
  </si>
  <si>
    <t>Palomas Gap Granite</t>
  </si>
  <si>
    <t>South Palomas Gap</t>
  </si>
  <si>
    <t>REE56</t>
  </si>
  <si>
    <t>REE57</t>
  </si>
  <si>
    <t>REE58</t>
  </si>
  <si>
    <t>REE59</t>
  </si>
  <si>
    <t>REE60</t>
  </si>
  <si>
    <t>Bliss</t>
  </si>
  <si>
    <t>&gt; 10000</t>
  </si>
  <si>
    <t>REE61</t>
  </si>
  <si>
    <t>REE62</t>
  </si>
  <si>
    <t>REE63</t>
  </si>
  <si>
    <t>altered granite</t>
  </si>
  <si>
    <t>REE64</t>
  </si>
  <si>
    <t>REE65</t>
  </si>
  <si>
    <t>REE113</t>
  </si>
  <si>
    <t>REE114</t>
  </si>
  <si>
    <t>REE115</t>
  </si>
  <si>
    <t>REE116</t>
  </si>
  <si>
    <t>REE117</t>
  </si>
  <si>
    <t>breccia vein</t>
  </si>
  <si>
    <t>REE130</t>
  </si>
  <si>
    <t>peg epi</t>
  </si>
  <si>
    <t>REE131</t>
  </si>
  <si>
    <t>peg</t>
  </si>
  <si>
    <t>REE133</t>
  </si>
  <si>
    <t>REE133a</t>
  </si>
  <si>
    <t>coarse granied episyenite</t>
  </si>
  <si>
    <t>REE134</t>
  </si>
  <si>
    <t>mafic episyenite w lg felds</t>
  </si>
  <si>
    <t>REE135</t>
  </si>
  <si>
    <t>REE136</t>
  </si>
  <si>
    <t>episyenite (Longbottom)</t>
  </si>
  <si>
    <t>REE137</t>
  </si>
  <si>
    <t>REE138</t>
  </si>
  <si>
    <t>foliated granite (N Cab gr?)</t>
  </si>
  <si>
    <t>REE139</t>
  </si>
  <si>
    <t>Palomas Gap gr?</t>
  </si>
  <si>
    <t>REE144</t>
  </si>
  <si>
    <t>dump sample of Cu-mineralized mafic dike</t>
  </si>
  <si>
    <t>REE145</t>
  </si>
  <si>
    <t>Apache Gap</t>
  </si>
  <si>
    <t>330.1g</t>
  </si>
  <si>
    <t xml:space="preserve">Caballo granite </t>
  </si>
  <si>
    <t>330.1s</t>
  </si>
  <si>
    <t>REE101</t>
  </si>
  <si>
    <t>contact</t>
  </si>
  <si>
    <t>REE102</t>
  </si>
  <si>
    <t>altered Caballo granite</t>
  </si>
  <si>
    <t>REE103</t>
  </si>
  <si>
    <t>REE104</t>
  </si>
  <si>
    <t>Episy near fault</t>
  </si>
  <si>
    <t>REE107</t>
  </si>
  <si>
    <t>mafic/metamorphic rock</t>
  </si>
  <si>
    <t>REE108</t>
  </si>
  <si>
    <t>REE109</t>
  </si>
  <si>
    <t>REE110</t>
  </si>
  <si>
    <t>REE111</t>
  </si>
  <si>
    <t>mafic enclave</t>
  </si>
  <si>
    <t>REE112</t>
  </si>
  <si>
    <t>NM11-1</t>
  </si>
  <si>
    <t>granodiorite</t>
  </si>
  <si>
    <t>NM11-2</t>
  </si>
  <si>
    <t>coarse grained granodiorite</t>
  </si>
  <si>
    <t>NM11-3</t>
  </si>
  <si>
    <t>fine grained Burro granite</t>
  </si>
  <si>
    <t>NM11-4a</t>
  </si>
  <si>
    <t>NM11-4</t>
  </si>
  <si>
    <t>REE14</t>
  </si>
  <si>
    <t>REE15</t>
  </si>
  <si>
    <t>REE16</t>
  </si>
  <si>
    <t>REE17</t>
  </si>
  <si>
    <t>Burro granite</t>
  </si>
  <si>
    <t>REE18</t>
  </si>
  <si>
    <t>REE19</t>
  </si>
  <si>
    <t>REE20</t>
  </si>
  <si>
    <t>Burro tan granite</t>
  </si>
  <si>
    <t>REE21</t>
  </si>
  <si>
    <t>REE22</t>
  </si>
  <si>
    <t>REE23</t>
  </si>
  <si>
    <t>quartz vein</t>
  </si>
  <si>
    <t>REE24</t>
  </si>
  <si>
    <t>altered Burro granite</t>
  </si>
  <si>
    <t>REE40</t>
  </si>
  <si>
    <t>REE41</t>
  </si>
  <si>
    <t>REE43</t>
  </si>
  <si>
    <t>maficxenolith</t>
  </si>
  <si>
    <t>REE82</t>
  </si>
  <si>
    <t>gneiss</t>
  </si>
  <si>
    <t>medium-grained quartz-feldspar gneiss</t>
  </si>
  <si>
    <t>REE83</t>
  </si>
  <si>
    <t>REE84</t>
  </si>
  <si>
    <t>REE85</t>
  </si>
  <si>
    <t>REE86</t>
  </si>
  <si>
    <t>mafic episyenite</t>
  </si>
  <si>
    <t>REE87</t>
  </si>
  <si>
    <t>REE88</t>
  </si>
  <si>
    <t>REE89</t>
  </si>
  <si>
    <t>REE90</t>
  </si>
  <si>
    <t>REE91</t>
  </si>
  <si>
    <t>REE92</t>
  </si>
  <si>
    <t>REE93</t>
  </si>
  <si>
    <t>REE94</t>
  </si>
  <si>
    <t>REE95</t>
  </si>
  <si>
    <t>REE96</t>
  </si>
  <si>
    <t>granite</t>
  </si>
  <si>
    <t>REE140</t>
  </si>
  <si>
    <t>Jack Creek Granite, unaltered</t>
  </si>
  <si>
    <t>REE141</t>
  </si>
  <si>
    <t>REE142</t>
  </si>
  <si>
    <t>altered fine grained granite</t>
  </si>
  <si>
    <t>B23.2</t>
  </si>
  <si>
    <t>McLemore and McKee (1988)</t>
  </si>
  <si>
    <t>gneiss (15 cm contact)</t>
  </si>
  <si>
    <t>B23.3</t>
  </si>
  <si>
    <t>gneiss (adj to contact)</t>
  </si>
  <si>
    <t>B23.4</t>
  </si>
  <si>
    <t>episyenite (adj to contact)</t>
  </si>
  <si>
    <t>B23.5</t>
  </si>
  <si>
    <t>episyenite (center)</t>
  </si>
  <si>
    <t>B23.6</t>
  </si>
  <si>
    <t>gneiss (6 m)</t>
  </si>
  <si>
    <t>B23.7</t>
  </si>
  <si>
    <t>episyenite (along strike 23.5)</t>
  </si>
  <si>
    <t>B23.8</t>
  </si>
  <si>
    <t>vein (adj to sye)</t>
  </si>
  <si>
    <t>B27.1</t>
  </si>
  <si>
    <t>B27.2</t>
  </si>
  <si>
    <t>B27.3</t>
  </si>
  <si>
    <t>gneiss (15 m contact)</t>
  </si>
  <si>
    <t>B27.4</t>
  </si>
  <si>
    <t>gneiss (305 m contact)</t>
  </si>
  <si>
    <t>B26.1</t>
  </si>
  <si>
    <t>B26.2</t>
  </si>
  <si>
    <t>B35.1</t>
  </si>
  <si>
    <t>episyenite (eastern)</t>
  </si>
  <si>
    <t>B35.2</t>
  </si>
  <si>
    <t>granite (adj to 35.1)</t>
  </si>
  <si>
    <t>B35.3</t>
  </si>
  <si>
    <t>episyenite (middle)</t>
  </si>
  <si>
    <t>B35.4</t>
  </si>
  <si>
    <t>granite (2m contact 35.3)</t>
  </si>
  <si>
    <t>B35.5</t>
  </si>
  <si>
    <t>granite (6m contact 35.3)</t>
  </si>
  <si>
    <t>B35.6</t>
  </si>
  <si>
    <t>episyenite (western)</t>
  </si>
  <si>
    <t>B35.7</t>
  </si>
  <si>
    <t>B35.8</t>
  </si>
  <si>
    <t>gneiss (adj 35.7)</t>
  </si>
  <si>
    <t>B35.9</t>
  </si>
  <si>
    <t>quartz episyenite</t>
  </si>
  <si>
    <t>B35.10</t>
  </si>
  <si>
    <t>B35.11</t>
  </si>
  <si>
    <t>episyenite (no quartz)</t>
  </si>
  <si>
    <t>B21.1</t>
  </si>
  <si>
    <t>B21.2</t>
  </si>
  <si>
    <t>B22.1</t>
  </si>
  <si>
    <t>B16.1</t>
  </si>
  <si>
    <t>B16.2</t>
  </si>
  <si>
    <t>granite (adj to 16.1)</t>
  </si>
  <si>
    <t>B16.3</t>
  </si>
  <si>
    <t>episyenite (quartz at contact)</t>
  </si>
  <si>
    <t>B16.4</t>
  </si>
  <si>
    <t>episyenite (contact)</t>
  </si>
  <si>
    <t>B16.5</t>
  </si>
  <si>
    <t>granodiorite (adj tocontact)</t>
  </si>
  <si>
    <t>B16.6</t>
  </si>
  <si>
    <t>vein (in gr)</t>
  </si>
  <si>
    <t>B16.7</t>
  </si>
  <si>
    <t>granodiorite (90 m from contact)</t>
  </si>
  <si>
    <t>B23.20</t>
  </si>
  <si>
    <t>B23.22</t>
  </si>
  <si>
    <t>B23.23</t>
  </si>
  <si>
    <t>B36.20</t>
  </si>
  <si>
    <t>leucogranite</t>
  </si>
  <si>
    <t>B36.21</t>
  </si>
  <si>
    <t>B36.23</t>
  </si>
  <si>
    <t>leucogranite, gneiss contact</t>
  </si>
  <si>
    <t>B36.24</t>
  </si>
  <si>
    <t>B14.1</t>
  </si>
  <si>
    <t>hematite granite</t>
  </si>
  <si>
    <t>B14.2</t>
  </si>
  <si>
    <t>B14.3</t>
  </si>
  <si>
    <t>609-b</t>
  </si>
  <si>
    <t>Gerwe (1986)</t>
  </si>
  <si>
    <t>Ramsey Saddle, Burro Mts</t>
  </si>
  <si>
    <t>REE10</t>
  </si>
  <si>
    <t>REE11</t>
  </si>
  <si>
    <t>REE13</t>
  </si>
  <si>
    <t>NM 156-98</t>
  </si>
  <si>
    <t>alt Porphrytic rapakivi granite</t>
  </si>
  <si>
    <t>WH117</t>
  </si>
  <si>
    <t>Metasomatized granite</t>
  </si>
  <si>
    <t>NM219-99</t>
  </si>
  <si>
    <t>WH116</t>
  </si>
  <si>
    <t>WH118</t>
  </si>
  <si>
    <t>Coarse grainedmetas  granite</t>
  </si>
  <si>
    <t>RED 17</t>
  </si>
  <si>
    <t>Rapakivi granite</t>
  </si>
  <si>
    <t>NM 18-98</t>
  </si>
  <si>
    <t>NM 52-98</t>
  </si>
  <si>
    <t>NM 103-98</t>
  </si>
  <si>
    <t>Porphyritic rapikivi granite</t>
  </si>
  <si>
    <t>NM160-99</t>
  </si>
  <si>
    <t>NM 211-98</t>
  </si>
  <si>
    <t>NM 212-98</t>
  </si>
  <si>
    <t>NM217-99</t>
  </si>
  <si>
    <t>NM222-99</t>
  </si>
  <si>
    <t>NM240-99</t>
  </si>
  <si>
    <t>NM259-99</t>
  </si>
  <si>
    <t>NM264-99</t>
  </si>
  <si>
    <t>NM271-99</t>
  </si>
  <si>
    <t>NM288-99</t>
  </si>
  <si>
    <t>NM301-99</t>
  </si>
  <si>
    <t>WH69</t>
  </si>
  <si>
    <t>Sevilleta</t>
  </si>
  <si>
    <t>SEV-2</t>
  </si>
  <si>
    <t>&gt;15.0</t>
  </si>
  <si>
    <t>SEV-4</t>
  </si>
  <si>
    <t>SEV 13</t>
  </si>
  <si>
    <t>SEV 23</t>
  </si>
  <si>
    <t>SEV 42</t>
  </si>
  <si>
    <t>SEV-5</t>
  </si>
  <si>
    <t>SEV-6</t>
  </si>
  <si>
    <t>SEV 14</t>
  </si>
  <si>
    <t>SEV 15</t>
  </si>
  <si>
    <t>Priest</t>
  </si>
  <si>
    <t>Los Pinos</t>
  </si>
  <si>
    <t>Sepultura</t>
  </si>
  <si>
    <t>REE45</t>
  </si>
  <si>
    <t>REE46</t>
  </si>
  <si>
    <t>REE48</t>
  </si>
  <si>
    <t>REE50</t>
  </si>
  <si>
    <t>REE51</t>
  </si>
  <si>
    <t>REE52</t>
  </si>
  <si>
    <t>REE44</t>
  </si>
  <si>
    <t>metarhyolite</t>
  </si>
  <si>
    <t>REE47</t>
  </si>
  <si>
    <t>altered gneissic granite</t>
  </si>
  <si>
    <t>REE49</t>
  </si>
  <si>
    <t>gneissic granite</t>
  </si>
  <si>
    <t>REE53</t>
  </si>
  <si>
    <t>gneissic granite (ap)</t>
  </si>
  <si>
    <t>REE54</t>
  </si>
  <si>
    <t>granite dike</t>
  </si>
  <si>
    <t>&lt; 0.05</t>
  </si>
  <si>
    <t>REE55</t>
  </si>
  <si>
    <t>gneissic granite (ag)</t>
  </si>
  <si>
    <t>Z-1</t>
  </si>
  <si>
    <t>McLemore and McKee (1989)</t>
  </si>
  <si>
    <t>Z-12</t>
  </si>
  <si>
    <t>Z-18</t>
  </si>
  <si>
    <t>metarhyolite (mr)</t>
  </si>
  <si>
    <t>Z-20</t>
  </si>
  <si>
    <t>Z-21</t>
  </si>
  <si>
    <t>Z-211</t>
  </si>
  <si>
    <t>Z-23A</t>
  </si>
  <si>
    <t>Z-8</t>
  </si>
  <si>
    <t>Z-26</t>
  </si>
  <si>
    <t>Z-2</t>
  </si>
  <si>
    <t>Z-22</t>
  </si>
  <si>
    <t>Z-3</t>
  </si>
  <si>
    <t>Z-5</t>
  </si>
  <si>
    <t>Z-9</t>
  </si>
  <si>
    <t>Z-10</t>
  </si>
  <si>
    <t>Z-14</t>
  </si>
  <si>
    <t>Z-16</t>
  </si>
  <si>
    <t>Z-17</t>
  </si>
  <si>
    <t>Z-sy</t>
  </si>
  <si>
    <t>Z-24</t>
  </si>
  <si>
    <t>Z-27</t>
  </si>
  <si>
    <t>granite (gg)</t>
  </si>
  <si>
    <t>Z-29</t>
  </si>
  <si>
    <t>dark gray syenite</t>
  </si>
  <si>
    <t>Z-30</t>
  </si>
  <si>
    <t>Z-32</t>
  </si>
  <si>
    <t>Z-28</t>
  </si>
  <si>
    <t>Z-31</t>
  </si>
  <si>
    <t>MS (Zuni)</t>
  </si>
  <si>
    <t>Condie (1976)</t>
  </si>
  <si>
    <t>gr</t>
  </si>
  <si>
    <t>CC (Zuni)</t>
  </si>
  <si>
    <t>Zuni</t>
  </si>
  <si>
    <t>Oso (Zuni)</t>
  </si>
  <si>
    <t>Strickland (2000)</t>
  </si>
  <si>
    <t>qtz monz1</t>
  </si>
  <si>
    <t>Strickland (2003)</t>
  </si>
  <si>
    <t>qtz monz</t>
  </si>
  <si>
    <t>qtz monz2</t>
  </si>
  <si>
    <t>ultramafic1</t>
  </si>
  <si>
    <t>ultramafic</t>
  </si>
  <si>
    <t>ultramafic2</t>
  </si>
  <si>
    <t>ultramafic3</t>
  </si>
  <si>
    <t>ZM1-1</t>
  </si>
  <si>
    <t>Brookins (1982)</t>
  </si>
  <si>
    <t>pa</t>
  </si>
  <si>
    <t>ZM1-2</t>
  </si>
  <si>
    <t>ZM1-3</t>
  </si>
  <si>
    <t>ZM1-4</t>
  </si>
  <si>
    <t>ZM1-5</t>
  </si>
  <si>
    <t>ZM1-6</t>
  </si>
  <si>
    <t>ZM1-7</t>
  </si>
  <si>
    <t>ZM2-1</t>
  </si>
  <si>
    <t>ZM2-2</t>
  </si>
  <si>
    <t>ZM2-3</t>
  </si>
  <si>
    <t>ZM2-4</t>
  </si>
  <si>
    <t>ZM2-5</t>
  </si>
  <si>
    <t>ZM2-6</t>
  </si>
  <si>
    <t>ZM2-7</t>
  </si>
  <si>
    <t>ZM2-8</t>
  </si>
  <si>
    <t>ZM6-1</t>
  </si>
  <si>
    <t>ZM6-2</t>
  </si>
  <si>
    <t>ZM6-3</t>
  </si>
  <si>
    <t>ZM6-4</t>
  </si>
  <si>
    <t>ZM7-1</t>
  </si>
  <si>
    <t>ZM7-2</t>
  </si>
  <si>
    <t>ZM7-3</t>
  </si>
  <si>
    <t>ZM7-4</t>
  </si>
  <si>
    <t>ZM7-5</t>
  </si>
  <si>
    <t>ZM7-6</t>
  </si>
  <si>
    <t>ZM7-8</t>
  </si>
  <si>
    <t>ZM8-1</t>
  </si>
  <si>
    <t>aplite (ap)</t>
  </si>
  <si>
    <t>ZM8-2</t>
  </si>
  <si>
    <t>ZM8-3</t>
  </si>
  <si>
    <t>ZM8-4</t>
  </si>
  <si>
    <t>ZM8-5</t>
  </si>
  <si>
    <t>ZM8-6</t>
  </si>
  <si>
    <t>ZM8-7</t>
  </si>
  <si>
    <t>ZS-1</t>
  </si>
  <si>
    <t>ZS-2</t>
  </si>
  <si>
    <t>ZS-3</t>
  </si>
  <si>
    <t>granite (ag)</t>
  </si>
  <si>
    <t>ZS-4</t>
  </si>
  <si>
    <t>ZS-5</t>
  </si>
  <si>
    <t>rhyolite (mr)</t>
  </si>
  <si>
    <t>ZS-6</t>
  </si>
  <si>
    <t>ZS-7</t>
  </si>
  <si>
    <t>ZS-8</t>
  </si>
  <si>
    <t>ZS-9</t>
  </si>
  <si>
    <t>gm</t>
  </si>
  <si>
    <t>ZS-10</t>
  </si>
  <si>
    <t>Reference</t>
  </si>
  <si>
    <t>outcrop select</t>
  </si>
  <si>
    <t>Cl</t>
  </si>
  <si>
    <t>Be</t>
  </si>
  <si>
    <t>MONT-1-05</t>
  </si>
  <si>
    <t>gray dike Tl</t>
  </si>
  <si>
    <t>bd</t>
  </si>
  <si>
    <t>MONT-2-05</t>
  </si>
  <si>
    <t>latite Tpl</t>
  </si>
  <si>
    <t>MONT-3-05</t>
  </si>
  <si>
    <t>andesite dike Tmb</t>
  </si>
  <si>
    <t>MONT-4-05</t>
  </si>
  <si>
    <t>gray latite Tpl</t>
  </si>
  <si>
    <t>MONT-5-05</t>
  </si>
  <si>
    <t>altered rock Tas</t>
  </si>
  <si>
    <t>MONT-6-05</t>
  </si>
  <si>
    <t>dump</t>
  </si>
  <si>
    <t>MONT-7-05</t>
  </si>
  <si>
    <t>MONT-8-05</t>
  </si>
  <si>
    <t>red clay, fault gauge Tas</t>
  </si>
  <si>
    <t>MONT-9-05</t>
  </si>
  <si>
    <t>andesite Tmb</t>
  </si>
  <si>
    <t>MONT-10-05</t>
  </si>
  <si>
    <t>quartz latite dike Tql</t>
  </si>
  <si>
    <t>MONT-11-05</t>
  </si>
  <si>
    <t>MONT-12-05</t>
  </si>
  <si>
    <t>rhyolite Tas</t>
  </si>
  <si>
    <t>MONT-13-05</t>
  </si>
  <si>
    <t>MONT-15-05</t>
  </si>
  <si>
    <t>MONT-17-05</t>
  </si>
  <si>
    <t>MONT-19-05</t>
  </si>
  <si>
    <t>rhyolite Tac</t>
  </si>
  <si>
    <t>MONT-20-05</t>
  </si>
  <si>
    <t>black, top soil Qt</t>
  </si>
  <si>
    <t>MONT-21-05</t>
  </si>
  <si>
    <t>brown soil Qt</t>
  </si>
  <si>
    <t>MONT-22-05</t>
  </si>
  <si>
    <t>gray floodplain soil Qa</t>
  </si>
  <si>
    <t>MONT-24-05</t>
  </si>
  <si>
    <t>MONT-25-05</t>
  </si>
  <si>
    <t>ash flow tuff, unwelded Tac</t>
  </si>
  <si>
    <t>MONT-26-05</t>
  </si>
  <si>
    <t>MONT-27-05</t>
  </si>
  <si>
    <t>granite Tgr</t>
  </si>
  <si>
    <t>MONT-29-05</t>
  </si>
  <si>
    <t>MONT-30-05</t>
  </si>
  <si>
    <t>MONT-31-05</t>
  </si>
  <si>
    <t>altered tuff Tas</t>
  </si>
  <si>
    <t>MONT-32-05</t>
  </si>
  <si>
    <t>altered tuff Tstc</t>
  </si>
  <si>
    <t>MONT-33-05</t>
  </si>
  <si>
    <t>1 inch stockwork quartz-pyrite vein</t>
  </si>
  <si>
    <t>MONT-34-05</t>
  </si>
  <si>
    <t>MONT-35-05</t>
  </si>
  <si>
    <t>red clay Tas</t>
  </si>
  <si>
    <t>MONT-36-05</t>
  </si>
  <si>
    <t>gossan Tas</t>
  </si>
  <si>
    <t>MONT-37-05</t>
  </si>
  <si>
    <t>rhyolite Tstc</t>
  </si>
  <si>
    <t>MONT-38-05</t>
  </si>
  <si>
    <t>MONT-39-05</t>
  </si>
  <si>
    <t>MONT-40-05</t>
  </si>
  <si>
    <t>rhyolite Tvp</t>
  </si>
  <si>
    <t>MONT-41-05</t>
  </si>
  <si>
    <t>MONT-42-05</t>
  </si>
  <si>
    <t>MONT-43-05</t>
  </si>
  <si>
    <t>MONT-44-05</t>
  </si>
  <si>
    <t>crusts from seep Tas</t>
  </si>
  <si>
    <t>MONT-45-05</t>
  </si>
  <si>
    <t>ferricrete Tas</t>
  </si>
  <si>
    <t>MONT-46-05</t>
  </si>
  <si>
    <t>MONT-47-05</t>
  </si>
  <si>
    <t>MONT-48-05</t>
  </si>
  <si>
    <t>ash flow tuff, welded Tt</t>
  </si>
  <si>
    <t>MONT-49-06</t>
  </si>
  <si>
    <t>MONT-50-06</t>
  </si>
  <si>
    <t>granite Til</t>
  </si>
  <si>
    <t>MONT-51-06</t>
  </si>
  <si>
    <t>MONT-52-06</t>
  </si>
  <si>
    <t>basalt QTb</t>
  </si>
  <si>
    <t>MONT-53-06</t>
  </si>
  <si>
    <t>MONT-54-06</t>
  </si>
  <si>
    <t>soil Q</t>
  </si>
  <si>
    <t>MONT-55-06</t>
  </si>
  <si>
    <t>MONT 56</t>
  </si>
  <si>
    <t>MONT-57-06</t>
  </si>
  <si>
    <t>MONT-58-06</t>
  </si>
  <si>
    <t>quartz latite Tpl</t>
  </si>
  <si>
    <t>MONT-59-06</t>
  </si>
  <si>
    <t>MONT-60-07</t>
  </si>
  <si>
    <t>MONT-61-07</t>
  </si>
  <si>
    <t>white clay Tas</t>
  </si>
  <si>
    <t>MONT-62-07</t>
  </si>
  <si>
    <t>soil Tas</t>
  </si>
  <si>
    <t>MONT-63-07</t>
  </si>
  <si>
    <t>virtophyre Tac</t>
  </si>
  <si>
    <t>MONT-65-07</t>
  </si>
  <si>
    <t>MONT-66-07</t>
  </si>
  <si>
    <t>rhyolite dike Tr</t>
  </si>
  <si>
    <t>MONT-67-07</t>
  </si>
  <si>
    <t>sand below clay Qa</t>
  </si>
  <si>
    <t>MONT-68-07</t>
  </si>
  <si>
    <t>clay above sand Qa</t>
  </si>
  <si>
    <t>MONT-69-07</t>
  </si>
  <si>
    <t>clay Qt</t>
  </si>
  <si>
    <t>MONT-70-07</t>
  </si>
  <si>
    <t>MONT-71-07</t>
  </si>
  <si>
    <t>MONT-72-07</t>
  </si>
  <si>
    <t>lava Tt</t>
  </si>
  <si>
    <t>MONT-74-07</t>
  </si>
  <si>
    <t>select of thin vein of white/brown clay</t>
  </si>
  <si>
    <t>DIC5</t>
  </si>
  <si>
    <t>monzonite Tgr</t>
  </si>
  <si>
    <t>ARAGON2</t>
  </si>
  <si>
    <t>rhyolite Tr</t>
  </si>
  <si>
    <t>VIN 5</t>
  </si>
  <si>
    <t>McLemore (2010) OF535</t>
  </si>
  <si>
    <t>soil</t>
  </si>
  <si>
    <t>other</t>
  </si>
  <si>
    <t>Montoya Butte</t>
  </si>
  <si>
    <t>Coordinate system</t>
  </si>
  <si>
    <t>NAD27</t>
  </si>
  <si>
    <t>County</t>
  </si>
  <si>
    <t>State</t>
  </si>
  <si>
    <t>sample source</t>
  </si>
  <si>
    <t>methd collected</t>
  </si>
  <si>
    <t>New Mexico</t>
  </si>
  <si>
    <t>Lincoln</t>
  </si>
  <si>
    <t>Socorro</t>
  </si>
  <si>
    <t>Grant</t>
  </si>
  <si>
    <t>Colfax</t>
  </si>
  <si>
    <t>Cibola</t>
  </si>
  <si>
    <t>Colorado</t>
  </si>
  <si>
    <t>B</t>
  </si>
  <si>
    <t>McLemore, V.T., 2015, Geology and Mineral Resources of the Laughlin Peak Mining District; Guidebook 66; New Mexico Geological Society: Socorro, NM, USA, p. 277–288.</t>
  </si>
  <si>
    <r>
      <t>Potter, L.S., 1996, Chemical variation along strike in feldspathoidal rocks of the eastern alkali belt, Trans-Pecos magmatic province, Texas and New Mexico.</t>
    </r>
    <r>
      <rPr>
        <i/>
        <sz val="12"/>
        <color rgb="FF000000"/>
        <rFont val="Times New Roman"/>
        <family val="1"/>
      </rPr>
      <t xml:space="preserve"> Can. Miner.,</t>
    </r>
    <r>
      <rPr>
        <sz val="12"/>
        <color rgb="FF000000"/>
        <rFont val="Times New Roman"/>
        <family val="1"/>
      </rPr>
      <t xml:space="preserve"> </t>
    </r>
    <r>
      <rPr>
        <i/>
        <sz val="12"/>
        <color rgb="FF000000"/>
        <rFont val="Times New Roman"/>
        <family val="1"/>
      </rPr>
      <t>34</t>
    </r>
    <r>
      <rPr>
        <sz val="12"/>
        <color rgb="FF000000"/>
        <rFont val="Times New Roman"/>
        <family val="1"/>
      </rPr>
      <t>, 241–264.</t>
    </r>
  </si>
  <si>
    <t>Potter, L.S., 1988, Petrology and Petrogenesis of Tertiary Igneous Rocks, Chico Hills, New Mexico. Master’s Thesis, Iowa State University, Ames, IA, USA, 179p.</t>
  </si>
  <si>
    <t>Schreiner, R.A., 1991,  Preliminary Investigations of Rare-Earth-Element-Bearing Veins, Breccias, and Carbonatites in the Laughlin Peak Area, Colfax County, New Mexico; U.S. Bureau of Mines: Washington, DC, USA, p. 99–93.</t>
  </si>
  <si>
    <t>Schreiner, R.A., 1993, Mineral Investigation of the Rare-Earth-Element-Bearing Deposits, Red Cloud Mining District, Gallinas Mountains, Lincoln County, New Mexico; Open-file Report 2-91; U.S. Bureau of Mines: Washington, DC, USA, 62p.</t>
  </si>
  <si>
    <t>McLemore, V.T., 2010, Geology and Mineral Deposits of the Gallinas Mountains, Lincoln and Torrance Counties, New Mexico; Preliminary Report; Open-File Report OF-532; New Mexico Bureau of Geology and Mineral Resources: Socorro, NM, USA, 92p.</t>
  </si>
  <si>
    <r>
      <t xml:space="preserve">Robison, A., 2017, </t>
    </r>
    <r>
      <rPr>
        <vertAlign val="superscript"/>
        <sz val="12"/>
        <rFont val="Times New Roman"/>
        <family val="1"/>
      </rPr>
      <t>40</t>
    </r>
    <r>
      <rPr>
        <sz val="12"/>
        <rFont val="Times New Roman"/>
        <family val="1"/>
      </rPr>
      <t>Ar/</t>
    </r>
    <r>
      <rPr>
        <vertAlign val="superscript"/>
        <sz val="12"/>
        <rFont val="Times New Roman"/>
        <family val="1"/>
      </rPr>
      <t>39</t>
    </r>
    <r>
      <rPr>
        <sz val="12"/>
        <rFont val="Times New Roman"/>
        <family val="1"/>
      </rPr>
      <t>Ar Geochronology of Magmatism and Alteration in the Gallinas Mountains with Implications for Rare Earth Mineralization. Master’s Thesis, New Mexico Institute of Mining and Technology, Socorro, NM, USA, 177p.</t>
    </r>
  </si>
  <si>
    <r>
      <t xml:space="preserve">Allen, M.S.; McLemore, V.T., 1991, The Geology and Petrogenesis of the Capitan Pluton, New Mexico. In </t>
    </r>
    <r>
      <rPr>
        <sz val="12"/>
        <color rgb="FF211D1E"/>
        <rFont val="Times New Roman"/>
        <family val="1"/>
      </rPr>
      <t>Geology of the Sierra Blanca, Sacramento, and Capitan Ranges, New Mexico: New Mexico Geological Society, 42nd Annual Field Conference, Guidebook</t>
    </r>
    <r>
      <rPr>
        <sz val="12"/>
        <color rgb="FF000000"/>
        <rFont val="Times New Roman"/>
        <family val="1"/>
      </rPr>
      <t xml:space="preserve">; Barker, J.M., Kues, B.S., Austin, G.S., Lucas, S.G., Eds.; New Mexico Geological Society: </t>
    </r>
    <r>
      <rPr>
        <b/>
        <sz val="12"/>
        <rFont val="Times New Roman"/>
        <family val="1"/>
      </rPr>
      <t>Socorro, NM, USA,</t>
    </r>
    <r>
      <rPr>
        <sz val="12"/>
        <color rgb="FF000000"/>
        <rFont val="Times New Roman"/>
        <family val="1"/>
      </rPr>
      <t xml:space="preserve"> pp. 115–127.</t>
    </r>
  </si>
  <si>
    <t>Korzeb, S.L.; Kness, R.F., 1992, Mineral Resource Investigation of the Roswell Resource Area, Chavez, Curry, DeBaca, Guadalupe, Lincoln, Quay and Roosevelt Counties, New Mexico; Open-file Report MLA 12-92; U.S. Bureau of Mines: Washington, DC, USA, 220 p.</t>
  </si>
  <si>
    <t>Dunbar, N.W.; Campbell, A.R.; Candela, P.A., 1996, Physical, chemical, and mineralogical evidence for magmatic fluid migration within the Capitan pluton, southeastern New Mexico. Geol. Soc. Am. Bull., 108, p. 318–333.</t>
  </si>
  <si>
    <t>McLemore, V.T., 2002, Geology and geochemistry of the Mid-Tertiray alkaline to calc-alkaline intrusions in the northern Hueco Mountains and adjacent areas, McGregor Range, southern Otero County, New Mexico: New Mexico Geological Society, Guidebook 52, p. 129-137.</t>
  </si>
  <si>
    <t>McLemore, V.T., Lueth, V.W., Pease, T.C., and Gulinger, J.R., 1996, Petrology and mineral resources of the Wind Mountain laccolith, Cornudas Mountains, New Mexico and Texas: Canadian Mineralogist, v. 34, pt. 2, p. 335-347.</t>
  </si>
  <si>
    <t>McLemore, V.T. and Phillips, R.S., 1991, Geology of mineralization and associated alteration in the Capitan Mountains, Lincoln County, New Mexico: New Mexico Geological Society, Guidebook 42, p. 291-298.</t>
  </si>
  <si>
    <t>New Mexico Bureau of Mines and Mineral Resources, New Mexico State University Southwest Technology Institute, and  TRC Mariah Associates, Inc., 1998, Mineral and energy resource assessment of the McGregor Range (Fort Bliss), Otero County, New Mexico: New Mexico Bureau of Mines and Mineral Resources OF- 458, 543 p.</t>
  </si>
  <si>
    <t>Schreiner, R.A., 1994, Mineral investigation of Wind Mountain and the Chess Draw area, Cornudas Mountains, Otero County, New Mexico: U.S. Bureau of Mines, MLA 26-94, 51 p.</t>
  </si>
  <si>
    <t>Staatz, M.H., 1985, Geology and description of the thorium and rare-earth veins in the Laughlin Peak area, Colfax County, New Mexico: U.S. Geological Survey, Professional Paper 1049-E, 32 p.</t>
  </si>
  <si>
    <r>
      <t xml:space="preserve">Price, J.G., Rubin, J.N,, Henry, C.D., Pinkston, T.L., Tweedy, S.W. and Koppenaal, D.W., 1990, Rare-metal enriched peraluminous rhyolites in a continental arc, Sierra Blanca area, Trans-Pecos Texas; chemical modification by vapor-phase crystallization; </t>
    </r>
    <r>
      <rPr>
        <i/>
        <sz val="12"/>
        <color rgb="FF000000"/>
        <rFont val="Times New Roman"/>
        <family val="1"/>
      </rPr>
      <t>in</t>
    </r>
    <r>
      <rPr>
        <sz val="12"/>
        <color rgb="FF000000"/>
        <rFont val="Times New Roman"/>
        <family val="1"/>
      </rPr>
      <t xml:space="preserve"> H.J. Stein and Hannah, J.L., Ore-bearing granite systems; Petrogenesis and mineralizing processes: Geological Society of America, Special Paper 246, p. 103-120.</t>
    </r>
  </si>
  <si>
    <t>Simkins, T.H., 1983, Geology and geochemistry of the Aguachile Mountain fluorspar-beryllium mining district, northern Coahuila, Mexico: M.S. thesis, Sul Ross State University, Alpine, TX, 137 p.</t>
  </si>
  <si>
    <r>
      <t xml:space="preserve">McLemore, V.T., 2018, Rare Earth Elements (REE) Deposits Associated with Great Plain Margin Deposits (Alkaline-Related), Southwestern United States and Eastern Mexico: </t>
    </r>
    <r>
      <rPr>
        <i/>
        <sz val="12"/>
        <color theme="1"/>
        <rFont val="Times New Roman"/>
        <family val="1"/>
      </rPr>
      <t>Resources</t>
    </r>
    <r>
      <rPr>
        <sz val="12"/>
        <color rgb="FF555555"/>
        <rFont val="Times New Roman"/>
        <family val="1"/>
      </rPr>
      <t xml:space="preserve"> 2018, </t>
    </r>
    <r>
      <rPr>
        <i/>
        <sz val="12"/>
        <color theme="1"/>
        <rFont val="Times New Roman"/>
        <family val="1"/>
      </rPr>
      <t>7</t>
    </r>
    <r>
      <rPr>
        <sz val="12"/>
        <color rgb="FF555555"/>
        <rFont val="Times New Roman"/>
        <family val="1"/>
      </rPr>
      <t>(1), 8; 44 p., doi:</t>
    </r>
    <r>
      <rPr>
        <sz val="12"/>
        <color theme="1"/>
        <rFont val="Times New Roman"/>
        <family val="1"/>
      </rPr>
      <t>10.3390/resources7010008</t>
    </r>
    <r>
      <rPr>
        <sz val="12"/>
        <color rgb="FF555555"/>
        <rFont val="Times New Roman"/>
        <family val="1"/>
      </rPr>
      <t xml:space="preserve">; </t>
    </r>
    <r>
      <rPr>
        <sz val="12"/>
        <color theme="1"/>
        <rFont val="Times New Roman"/>
        <family val="1"/>
      </rPr>
      <t>http://www.mdpi.com/2079-9276/7/1/8</t>
    </r>
    <r>
      <rPr>
        <sz val="12"/>
        <color rgb="FF555555"/>
        <rFont val="Times New Roman"/>
        <family val="1"/>
      </rPr>
      <t xml:space="preserve"> </t>
    </r>
  </si>
  <si>
    <r>
      <t>McLemore, V.T., 2017, Heavy mineral, beach-placer sandstone deposits at Apache Mesa, Jicarilla Apache Reservation, Rio Arriba County, New Mexico;</t>
    </r>
    <r>
      <rPr>
        <b/>
        <i/>
        <sz val="12"/>
        <color theme="1"/>
        <rFont val="Times New Roman"/>
        <family val="1"/>
      </rPr>
      <t xml:space="preserve"> </t>
    </r>
    <r>
      <rPr>
        <i/>
        <sz val="12"/>
        <color theme="1"/>
        <rFont val="Times New Roman"/>
        <family val="1"/>
      </rPr>
      <t>in</t>
    </r>
    <r>
      <rPr>
        <sz val="12"/>
        <color theme="1"/>
        <rFont val="Times New Roman"/>
        <family val="1"/>
      </rPr>
      <t xml:space="preserve"> The Geology of the Ouray-Silverton Area, Karlstrom, K.E., Gonzales, D.A., Zimmerer, M.J., Heizler, M., and Ulmer-Scholle, D.S.: New Mexico Geological Society 68th Annual Fall Field Conference Guidebook, p.. 123-132.</t>
    </r>
  </si>
  <si>
    <t>LMP-113</t>
  </si>
  <si>
    <t>GPM REE</t>
  </si>
  <si>
    <t>Potter (1988), McLemore (2017)</t>
  </si>
  <si>
    <t>basalt</t>
  </si>
  <si>
    <t>igneous rock</t>
  </si>
  <si>
    <t>LMP-196</t>
  </si>
  <si>
    <t>phonolite</t>
  </si>
  <si>
    <t>LPM-118</t>
  </si>
  <si>
    <t>LPM-120</t>
  </si>
  <si>
    <t>LPM-127</t>
  </si>
  <si>
    <t>LPM-132</t>
  </si>
  <si>
    <t>trachyte</t>
  </si>
  <si>
    <t>LPM-133</t>
  </si>
  <si>
    <t>LPM-135</t>
  </si>
  <si>
    <t>phonotephrite</t>
  </si>
  <si>
    <t>LPM-136</t>
  </si>
  <si>
    <t>LPM-144</t>
  </si>
  <si>
    <t>LPM-145</t>
  </si>
  <si>
    <t>LPM-146</t>
  </si>
  <si>
    <t>LPM-148</t>
  </si>
  <si>
    <t>LPM-149</t>
  </si>
  <si>
    <t>LPM-151</t>
  </si>
  <si>
    <t>LPM-152</t>
  </si>
  <si>
    <t>LPM-158</t>
  </si>
  <si>
    <t>LPM-159</t>
  </si>
  <si>
    <t>LPM-162</t>
  </si>
  <si>
    <t>LPM-166</t>
  </si>
  <si>
    <t>LPM-180</t>
  </si>
  <si>
    <t>LPM-182</t>
  </si>
  <si>
    <t>LPM-186</t>
  </si>
  <si>
    <t>LPM-191</t>
  </si>
  <si>
    <t>LPM-20</t>
  </si>
  <si>
    <t>LPM-208</t>
  </si>
  <si>
    <t>LPM-209</t>
  </si>
  <si>
    <t>LPM-214</t>
  </si>
  <si>
    <t>LPM-217</t>
  </si>
  <si>
    <t>LPM-218</t>
  </si>
  <si>
    <t>LPM-218a</t>
  </si>
  <si>
    <t>LPM-219</t>
  </si>
  <si>
    <t>LPM-228</t>
  </si>
  <si>
    <t>LPM-231</t>
  </si>
  <si>
    <t>LPM-232</t>
  </si>
  <si>
    <t>LPM-240</t>
  </si>
  <si>
    <t>LPM-242</t>
  </si>
  <si>
    <t>LPM-250</t>
  </si>
  <si>
    <t>LPM-253</t>
  </si>
  <si>
    <t>LPM-260</t>
  </si>
  <si>
    <t>LPM-35</t>
  </si>
  <si>
    <t>LPM-47</t>
  </si>
  <si>
    <t>LPM-56</t>
  </si>
  <si>
    <t>LPM-63</t>
  </si>
  <si>
    <t>LPM-66</t>
  </si>
  <si>
    <t>LPM-80</t>
  </si>
  <si>
    <t>LPM-85</t>
  </si>
  <si>
    <t>LPM-93</t>
  </si>
  <si>
    <t>L1</t>
  </si>
  <si>
    <t>Schreiner (1991), McLemore (2017)</t>
  </si>
  <si>
    <t>Lamprophyre</t>
  </si>
  <si>
    <t>&lt;4.0</t>
  </si>
  <si>
    <t>L2</t>
  </si>
  <si>
    <t>&lt;12</t>
  </si>
  <si>
    <t>&lt;20</t>
  </si>
  <si>
    <t>na</t>
  </si>
  <si>
    <t>L5</t>
  </si>
  <si>
    <t>&lt;30</t>
  </si>
  <si>
    <t>L7</t>
  </si>
  <si>
    <t>L24</t>
  </si>
  <si>
    <t>L25</t>
  </si>
  <si>
    <t>L40</t>
  </si>
  <si>
    <t>L50</t>
  </si>
  <si>
    <t>L58</t>
  </si>
  <si>
    <t>&lt;68</t>
  </si>
  <si>
    <t>S1</t>
  </si>
  <si>
    <t>Staatz (1985), McLemore (2017)</t>
  </si>
  <si>
    <t>S2</t>
  </si>
  <si>
    <t>S3</t>
  </si>
  <si>
    <t>Staatz (1985,#3), McLemore (2017)</t>
  </si>
  <si>
    <t>S4</t>
  </si>
  <si>
    <t>S5</t>
  </si>
  <si>
    <t>rhyodacite</t>
  </si>
  <si>
    <t>S6</t>
  </si>
  <si>
    <t>S7</t>
  </si>
  <si>
    <t>S8</t>
  </si>
  <si>
    <t>S9</t>
  </si>
  <si>
    <t>S10</t>
  </si>
  <si>
    <t>Staatz (1985,#10), McLemore (2017)</t>
  </si>
  <si>
    <t>trachyandesite</t>
  </si>
  <si>
    <t>S11</t>
  </si>
  <si>
    <t>Staatz (1985,#11), McLemore (2017)</t>
  </si>
  <si>
    <t>S12</t>
  </si>
  <si>
    <t>Staatz (1985,#12), McLemore (2017)</t>
  </si>
  <si>
    <t>S13</t>
  </si>
  <si>
    <t>28l</t>
  </si>
  <si>
    <t>&lt;6</t>
  </si>
  <si>
    <t>&lt;2.0</t>
  </si>
  <si>
    <t>30l</t>
  </si>
  <si>
    <t>31l</t>
  </si>
  <si>
    <t>33l</t>
  </si>
  <si>
    <t>34l</t>
  </si>
  <si>
    <t>37l</t>
  </si>
  <si>
    <t>&lt;174</t>
  </si>
  <si>
    <t>&lt;5379</t>
  </si>
  <si>
    <t>&lt;1.0</t>
  </si>
  <si>
    <t>38l</t>
  </si>
  <si>
    <t>&lt;0</t>
  </si>
  <si>
    <t>&lt;9194</t>
  </si>
  <si>
    <t>52l</t>
  </si>
  <si>
    <t>&lt;19</t>
  </si>
  <si>
    <t>&lt;8.0</t>
  </si>
  <si>
    <t>&lt;5.0</t>
  </si>
  <si>
    <t>53l</t>
  </si>
  <si>
    <t>&lt;9.0</t>
  </si>
  <si>
    <t>57l</t>
  </si>
  <si>
    <t>&lt;377</t>
  </si>
  <si>
    <t>&lt;1783</t>
  </si>
  <si>
    <t>Chico Hills(4103)</t>
  </si>
  <si>
    <t>McLemore (2015), McLemore (2017)</t>
  </si>
  <si>
    <t>10l</t>
  </si>
  <si>
    <t>mineralized</t>
  </si>
  <si>
    <t>&lt;29</t>
  </si>
  <si>
    <t>11l</t>
  </si>
  <si>
    <t>&lt;11</t>
  </si>
  <si>
    <t>20l</t>
  </si>
  <si>
    <t>&lt;34</t>
  </si>
  <si>
    <t>&gt;9000.0</t>
  </si>
  <si>
    <t>&lt;200</t>
  </si>
  <si>
    <t>&lt;400</t>
  </si>
  <si>
    <t>&lt;50.0</t>
  </si>
  <si>
    <t>21l</t>
  </si>
  <si>
    <t>35l</t>
  </si>
  <si>
    <t>36l</t>
  </si>
  <si>
    <t>&lt;420</t>
  </si>
  <si>
    <t>2l</t>
  </si>
  <si>
    <t>breccia</t>
  </si>
  <si>
    <t>8l</t>
  </si>
  <si>
    <t>9l</t>
  </si>
  <si>
    <t>13l</t>
  </si>
  <si>
    <t>14l</t>
  </si>
  <si>
    <t>15l</t>
  </si>
  <si>
    <t>&lt;9</t>
  </si>
  <si>
    <t>16l</t>
  </si>
  <si>
    <t>17l</t>
  </si>
  <si>
    <t>18l</t>
  </si>
  <si>
    <t>19l</t>
  </si>
  <si>
    <t>51l</t>
  </si>
  <si>
    <t>&lt;3.0</t>
  </si>
  <si>
    <t>54l</t>
  </si>
  <si>
    <t>55l</t>
  </si>
  <si>
    <t>29l</t>
  </si>
  <si>
    <t>silifiedcarbonatite</t>
  </si>
  <si>
    <t>32l</t>
  </si>
  <si>
    <t>&lt;7</t>
  </si>
  <si>
    <t>1l</t>
  </si>
  <si>
    <t>misc</t>
  </si>
  <si>
    <t>3l</t>
  </si>
  <si>
    <t>&lt;369</t>
  </si>
  <si>
    <t>&lt;272</t>
  </si>
  <si>
    <t>4l</t>
  </si>
  <si>
    <t>5l</t>
  </si>
  <si>
    <t>6l</t>
  </si>
  <si>
    <t>7l</t>
  </si>
  <si>
    <t>24l</t>
  </si>
  <si>
    <t>25l</t>
  </si>
  <si>
    <t>26l</t>
  </si>
  <si>
    <t>27l</t>
  </si>
  <si>
    <t>40l</t>
  </si>
  <si>
    <t>42l</t>
  </si>
  <si>
    <t>47l</t>
  </si>
  <si>
    <t>50l</t>
  </si>
  <si>
    <t>&lt;100</t>
  </si>
  <si>
    <t>56l</t>
  </si>
  <si>
    <t>58l</t>
  </si>
  <si>
    <t>HR2</t>
  </si>
  <si>
    <t>vein 12, brecciated vein from dump</t>
  </si>
  <si>
    <t>&lt;0.4</t>
  </si>
  <si>
    <t>HR7</t>
  </si>
  <si>
    <t>pit vein 27 13,27N,26E</t>
  </si>
  <si>
    <t>HR8</t>
  </si>
  <si>
    <t>vein 27, pit</t>
  </si>
  <si>
    <t>HR11</t>
  </si>
  <si>
    <t>vein 4, sandstone from dump</t>
  </si>
  <si>
    <t>HR186</t>
  </si>
  <si>
    <t>limonitic breccia</t>
  </si>
  <si>
    <t>HR215</t>
  </si>
  <si>
    <t xml:space="preserve">float, </t>
  </si>
  <si>
    <t>HR301</t>
  </si>
  <si>
    <t>south vein 11, sandstone</t>
  </si>
  <si>
    <t>HR302</t>
  </si>
  <si>
    <t>vein27</t>
  </si>
  <si>
    <t>HR305</t>
  </si>
  <si>
    <t>vein27 pit</t>
  </si>
  <si>
    <t>HR306</t>
  </si>
  <si>
    <t>HR307</t>
  </si>
  <si>
    <t>HR309</t>
  </si>
  <si>
    <t>HR312</t>
  </si>
  <si>
    <t>vein27, fractured wall rock</t>
  </si>
  <si>
    <t>HR313</t>
  </si>
  <si>
    <t>vein27, limonite clay vein</t>
  </si>
  <si>
    <t>HR314</t>
  </si>
  <si>
    <t>vein11, footwall</t>
  </si>
  <si>
    <t>HR315</t>
  </si>
  <si>
    <t>vein11</t>
  </si>
  <si>
    <t>HR316</t>
  </si>
  <si>
    <t>vein11 trench</t>
  </si>
  <si>
    <t>HR317</t>
  </si>
  <si>
    <t>vein 7 pit, Ti</t>
  </si>
  <si>
    <t>HR318</t>
  </si>
  <si>
    <t>vein 7, 2nd pit, Ti</t>
  </si>
  <si>
    <t>HR321</t>
  </si>
  <si>
    <t>vein 11, s 314, limonite vein</t>
  </si>
  <si>
    <t>HR322</t>
  </si>
  <si>
    <t>vein 22, sandstone</t>
  </si>
  <si>
    <t>HR324</t>
  </si>
  <si>
    <t>vein 7 pit, brecciated vein from dump</t>
  </si>
  <si>
    <t>HR334</t>
  </si>
  <si>
    <t>trench n NW Ti</t>
  </si>
  <si>
    <t>HR335</t>
  </si>
  <si>
    <t>HR408</t>
  </si>
  <si>
    <t>breccia 1,27N,25E, i</t>
  </si>
  <si>
    <t>HR415</t>
  </si>
  <si>
    <t>breccia 3,27N,26E, dike</t>
  </si>
  <si>
    <t>HR501</t>
  </si>
  <si>
    <t>DH1 110-110.5</t>
  </si>
  <si>
    <t>HR502</t>
  </si>
  <si>
    <t>DH1 90.9-91.5</t>
  </si>
  <si>
    <t>HR503</t>
  </si>
  <si>
    <t>DH1 64.7-66.7</t>
  </si>
  <si>
    <t>HR504</t>
  </si>
  <si>
    <t>DH1 48-50</t>
  </si>
  <si>
    <t>HR505</t>
  </si>
  <si>
    <t xml:space="preserve">DH1 </t>
  </si>
  <si>
    <t>HR602</t>
  </si>
  <si>
    <t>DH2 217-217.5 ft</t>
  </si>
  <si>
    <t>HR603</t>
  </si>
  <si>
    <t>DH2 225-227</t>
  </si>
  <si>
    <t>HR604</t>
  </si>
  <si>
    <t>DH2 236-236.5</t>
  </si>
  <si>
    <t>HR605</t>
  </si>
  <si>
    <t>DH2 254-256</t>
  </si>
  <si>
    <t>HR606</t>
  </si>
  <si>
    <t>DH2 260-264</t>
  </si>
  <si>
    <t>HR607</t>
  </si>
  <si>
    <t>DH2 243-245</t>
  </si>
  <si>
    <t>HR1001</t>
  </si>
  <si>
    <t>vein 16 7 1875 FNL, 1800 FEL, pyrite in trachyandesite</t>
  </si>
  <si>
    <t>HR1002</t>
  </si>
  <si>
    <t>vein 16 7 1850 FEL, 725 FNL, pyrite in trachyandesite</t>
  </si>
  <si>
    <t>HR1003</t>
  </si>
  <si>
    <t>vein 16 7 1850 FWL, 625 FNL, breccia</t>
  </si>
  <si>
    <t>HR1010</t>
  </si>
  <si>
    <t>7 425 FWL 1700 FNL, silicified trachyandesite</t>
  </si>
  <si>
    <t>HR1013</t>
  </si>
  <si>
    <t>36 2300FEL 2300 FSL</t>
  </si>
  <si>
    <t>HR1017</t>
  </si>
  <si>
    <t>2100 FWL 1250 FNL 6</t>
  </si>
  <si>
    <t>HR1018</t>
  </si>
  <si>
    <t>w large Ti ne nw nw 12</t>
  </si>
  <si>
    <t>HR1028</t>
  </si>
  <si>
    <t>2150 FWL 700 FNL 7</t>
  </si>
  <si>
    <t>HR1034</t>
  </si>
  <si>
    <t>HR1102</t>
  </si>
  <si>
    <t>HR1103</t>
  </si>
  <si>
    <t>HR1104</t>
  </si>
  <si>
    <t>HR1105</t>
  </si>
  <si>
    <t>HR1106</t>
  </si>
  <si>
    <t>rhyolite</t>
  </si>
  <si>
    <t>&lt;230</t>
  </si>
  <si>
    <t>&lt;120</t>
  </si>
  <si>
    <t>&lt;4</t>
  </si>
  <si>
    <t>&lt;17</t>
  </si>
  <si>
    <t>skarn</t>
  </si>
  <si>
    <t>A6A</t>
  </si>
  <si>
    <t>Allan and McLemore (1990), McLemore (2017)</t>
  </si>
  <si>
    <t>granophyre</t>
  </si>
  <si>
    <t xml:space="preserve"> </t>
  </si>
  <si>
    <t>A11</t>
  </si>
  <si>
    <t>A12</t>
  </si>
  <si>
    <t>A13</t>
  </si>
  <si>
    <t>A15</t>
  </si>
  <si>
    <t>A16</t>
  </si>
  <si>
    <t>M102</t>
  </si>
  <si>
    <t>M200</t>
  </si>
  <si>
    <t>M202</t>
  </si>
  <si>
    <t>M218</t>
  </si>
  <si>
    <t>M223</t>
  </si>
  <si>
    <t>M224</t>
  </si>
  <si>
    <t>M225</t>
  </si>
  <si>
    <t>M226</t>
  </si>
  <si>
    <t>M227</t>
  </si>
  <si>
    <t>M228</t>
  </si>
  <si>
    <t>M229</t>
  </si>
  <si>
    <t>M233</t>
  </si>
  <si>
    <t>M234</t>
  </si>
  <si>
    <t>M240</t>
  </si>
  <si>
    <t>M241</t>
  </si>
  <si>
    <t>M203</t>
  </si>
  <si>
    <t>mineralizedgranophyre</t>
  </si>
  <si>
    <t>M1</t>
  </si>
  <si>
    <t>M3</t>
  </si>
  <si>
    <t>A17</t>
  </si>
  <si>
    <t>aplite</t>
  </si>
  <si>
    <t>A18</t>
  </si>
  <si>
    <t>A21</t>
  </si>
  <si>
    <t>A22</t>
  </si>
  <si>
    <t>A24</t>
  </si>
  <si>
    <t>M100</t>
  </si>
  <si>
    <t>M101</t>
  </si>
  <si>
    <t>M103</t>
  </si>
  <si>
    <t>M104</t>
  </si>
  <si>
    <t>M105</t>
  </si>
  <si>
    <t>M107</t>
  </si>
  <si>
    <t>M221</t>
  </si>
  <si>
    <t>M222</t>
  </si>
  <si>
    <t>M242</t>
  </si>
  <si>
    <t>M243</t>
  </si>
  <si>
    <t>M244</t>
  </si>
  <si>
    <t>alteredaplite</t>
  </si>
  <si>
    <t>M245</t>
  </si>
  <si>
    <t>M246</t>
  </si>
  <si>
    <t>M256</t>
  </si>
  <si>
    <t>M257</t>
  </si>
  <si>
    <t>M258</t>
  </si>
  <si>
    <t>M259</t>
  </si>
  <si>
    <t>M260</t>
  </si>
  <si>
    <t>M219</t>
  </si>
  <si>
    <t>mineralizedaplite</t>
  </si>
  <si>
    <t>M220</t>
  </si>
  <si>
    <t>A5</t>
  </si>
  <si>
    <t>porphyry</t>
  </si>
  <si>
    <t>A26</t>
  </si>
  <si>
    <t>A28</t>
  </si>
  <si>
    <t>A29</t>
  </si>
  <si>
    <t>A34</t>
  </si>
  <si>
    <t>A35</t>
  </si>
  <si>
    <t>A50</t>
  </si>
  <si>
    <t>A54</t>
  </si>
  <si>
    <t>M106</t>
  </si>
  <si>
    <t>M211</t>
  </si>
  <si>
    <t>M212</t>
  </si>
  <si>
    <t>alteredporphyry</t>
  </si>
  <si>
    <t>M214</t>
  </si>
  <si>
    <t>M215</t>
  </si>
  <si>
    <t>M216</t>
  </si>
  <si>
    <t>M247</t>
  </si>
  <si>
    <t>M248</t>
  </si>
  <si>
    <t>M249</t>
  </si>
  <si>
    <t>M250</t>
  </si>
  <si>
    <t>M251</t>
  </si>
  <si>
    <t>M252</t>
  </si>
  <si>
    <t>M253</t>
  </si>
  <si>
    <t>M254</t>
  </si>
  <si>
    <t>M255</t>
  </si>
  <si>
    <t>M280</t>
  </si>
  <si>
    <t>M281</t>
  </si>
  <si>
    <t>M285</t>
  </si>
  <si>
    <t>M286</t>
  </si>
  <si>
    <t>M287</t>
  </si>
  <si>
    <t>M288</t>
  </si>
  <si>
    <t>M289</t>
  </si>
  <si>
    <t>M290</t>
  </si>
  <si>
    <t>M291</t>
  </si>
  <si>
    <t>M293</t>
  </si>
  <si>
    <t>M295</t>
  </si>
  <si>
    <t>M296</t>
  </si>
  <si>
    <t>M298</t>
  </si>
  <si>
    <t>M299</t>
  </si>
  <si>
    <t>M300</t>
  </si>
  <si>
    <t>M301</t>
  </si>
  <si>
    <t>M302</t>
  </si>
  <si>
    <t>M303</t>
  </si>
  <si>
    <t>M304</t>
  </si>
  <si>
    <t>M305</t>
  </si>
  <si>
    <t>M307</t>
  </si>
  <si>
    <t>CM230</t>
  </si>
  <si>
    <t>McLemore and Phillips (1990), McLemore (2017)</t>
  </si>
  <si>
    <t>mineralized vein</t>
  </si>
  <si>
    <t>CM235</t>
  </si>
  <si>
    <t>CPU3(7920</t>
  </si>
  <si>
    <t>FNut(7922)</t>
  </si>
  <si>
    <t>Hot(218)</t>
  </si>
  <si>
    <t>Hot(219)</t>
  </si>
  <si>
    <t>Hot(220)</t>
  </si>
  <si>
    <t>CM104</t>
  </si>
  <si>
    <t>CM105</t>
  </si>
  <si>
    <t>Bear(3143)</t>
  </si>
  <si>
    <t>136(Smo)</t>
  </si>
  <si>
    <t>Fe</t>
  </si>
  <si>
    <t>C-2</t>
  </si>
  <si>
    <t>C-3</t>
  </si>
  <si>
    <t>C-37</t>
  </si>
  <si>
    <t>C-39</t>
  </si>
  <si>
    <t>92-08</t>
  </si>
  <si>
    <t>Dunbar et al. (1996), McLemore (2017)</t>
  </si>
  <si>
    <t>92-09</t>
  </si>
  <si>
    <t>92-10</t>
  </si>
  <si>
    <t>92-11</t>
  </si>
  <si>
    <t>92-12</t>
  </si>
  <si>
    <t>92-13</t>
  </si>
  <si>
    <t>92-14</t>
  </si>
  <si>
    <t>92-15</t>
  </si>
  <si>
    <t>92-16</t>
  </si>
  <si>
    <t>92-17</t>
  </si>
  <si>
    <t>92-18</t>
  </si>
  <si>
    <t>92-19</t>
  </si>
  <si>
    <t>92-20</t>
  </si>
  <si>
    <t>92-21</t>
  </si>
  <si>
    <t>92-22</t>
  </si>
  <si>
    <t>92-23</t>
  </si>
  <si>
    <t>92-25</t>
  </si>
  <si>
    <t>92-26</t>
  </si>
  <si>
    <t>92-27</t>
  </si>
  <si>
    <t>92-28</t>
  </si>
  <si>
    <t>92-29</t>
  </si>
  <si>
    <t>Wind Mountain</t>
  </si>
  <si>
    <t>CORN 31</t>
  </si>
  <si>
    <t>New Mexico Bureau of Mines and Mineral Resources et al. (1998), McLemore (2017)</t>
  </si>
  <si>
    <t>nepheline syenite, TSNP2</t>
  </si>
  <si>
    <t>igneous rocks</t>
  </si>
  <si>
    <t>CORN 33</t>
  </si>
  <si>
    <t>CORN 34</t>
  </si>
  <si>
    <t>TNSP1</t>
  </si>
  <si>
    <t>McLemore et al. (1996), McLemore (2017)</t>
  </si>
  <si>
    <t>nepheline syenite</t>
  </si>
  <si>
    <t>TSPfg1</t>
  </si>
  <si>
    <t>TSPfg2</t>
  </si>
  <si>
    <t>TSPfg3</t>
  </si>
  <si>
    <t>TSPfg4</t>
  </si>
  <si>
    <t>VTM97-55</t>
  </si>
  <si>
    <t>McLemore (2002), McLemore (2017)</t>
  </si>
  <si>
    <t>quartz monzonite</t>
  </si>
  <si>
    <t>VTM97-350d</t>
  </si>
  <si>
    <t>VTM97-351d</t>
  </si>
  <si>
    <t>VTM97-352d</t>
  </si>
  <si>
    <t>VTM97-326D</t>
  </si>
  <si>
    <t>VTM97-327D</t>
  </si>
  <si>
    <t>VTM97-329D</t>
  </si>
  <si>
    <t>VTM97-330D</t>
  </si>
  <si>
    <t>VTM97-60</t>
  </si>
  <si>
    <t>alkali-feldspar trachyte sill</t>
  </si>
  <si>
    <t>VTM97-63</t>
  </si>
  <si>
    <t>VTM97-179</t>
  </si>
  <si>
    <t>VTM97-199</t>
  </si>
  <si>
    <t>VTM97-212</t>
  </si>
  <si>
    <t>VTM97-222</t>
  </si>
  <si>
    <t>VTM97-223</t>
  </si>
  <si>
    <t>VTM97-224</t>
  </si>
  <si>
    <t xml:space="preserve">VTM97-382 </t>
  </si>
  <si>
    <t>AS-5</t>
  </si>
  <si>
    <t>Potter (1996), McLemore (2017)</t>
  </si>
  <si>
    <t>plug</t>
  </si>
  <si>
    <t>DM-5</t>
  </si>
  <si>
    <t>Dog Mountain</t>
  </si>
  <si>
    <t>CD-7</t>
  </si>
  <si>
    <t>Cerro Diablo</t>
  </si>
  <si>
    <t>AS-2</t>
  </si>
  <si>
    <t>CH-1</t>
  </si>
  <si>
    <t>Chatfield</t>
  </si>
  <si>
    <t>AL-11</t>
  </si>
  <si>
    <t>Alamo</t>
  </si>
  <si>
    <t>AL-10</t>
  </si>
  <si>
    <t xml:space="preserve">CORN </t>
  </si>
  <si>
    <t>syenite, TSNP2</t>
  </si>
  <si>
    <t>12-113</t>
  </si>
  <si>
    <t>margin of syenite dike</t>
  </si>
  <si>
    <t>&lt;0.0005</t>
  </si>
  <si>
    <t>13-115</t>
  </si>
  <si>
    <t>limestone xenolith</t>
  </si>
  <si>
    <t>14-114</t>
  </si>
  <si>
    <t>altered syenite, TSNP2</t>
  </si>
  <si>
    <t>18-111</t>
  </si>
  <si>
    <t>phonolite dike</t>
  </si>
  <si>
    <t>Schreiner (1994), McLemore (2017)</t>
  </si>
  <si>
    <t>2 ft chip phonolite dike</t>
  </si>
  <si>
    <t>3 ft chip phonolite</t>
  </si>
  <si>
    <t>2 ft chip phonolite</t>
  </si>
  <si>
    <t>2 ft chip</t>
  </si>
  <si>
    <t>4 ft chip porphyry</t>
  </si>
  <si>
    <t>grab dump</t>
  </si>
  <si>
    <t>1 ft chip nepheline plug</t>
  </si>
  <si>
    <t>1 ft chip</t>
  </si>
  <si>
    <t>3 ft chip</t>
  </si>
  <si>
    <t>1 ft chip phonolite</t>
  </si>
  <si>
    <t>grab of phonolite</t>
  </si>
  <si>
    <t>1.5 ft chip</t>
  </si>
  <si>
    <t>grab of dike</t>
  </si>
  <si>
    <t>0.5 ft chip pegmatite</t>
  </si>
  <si>
    <t>3 ft chip pegmatite</t>
  </si>
  <si>
    <t>0.5 ft chip</t>
  </si>
  <si>
    <t>grab nepheline syenite</t>
  </si>
  <si>
    <t>5 ft chip</t>
  </si>
  <si>
    <t>Deer Mountain</t>
  </si>
  <si>
    <t>MonteLargo</t>
  </si>
  <si>
    <t>Piney(4484CAP1)</t>
  </si>
  <si>
    <t>Piney(4485CAP2)</t>
  </si>
  <si>
    <t>Piney(4486CAP3)</t>
  </si>
  <si>
    <t>Piney(4487CAP4)</t>
  </si>
  <si>
    <t>WeeThree(7924)</t>
  </si>
  <si>
    <t>KoprianSprings(7923KS1B)</t>
  </si>
  <si>
    <t>KoprianSprings(7921KS1A)</t>
  </si>
  <si>
    <t>McCory(1784)</t>
  </si>
  <si>
    <t>McCory(3162)</t>
  </si>
  <si>
    <t>NMLI0295</t>
  </si>
  <si>
    <t>NMLI0043</t>
  </si>
  <si>
    <t>NMLI0297</t>
  </si>
  <si>
    <t>NMLI0005</t>
  </si>
  <si>
    <t>NMLI0303</t>
  </si>
  <si>
    <t>NMLI0010</t>
  </si>
  <si>
    <t>NMLI0019</t>
  </si>
  <si>
    <t>NMLI0036</t>
  </si>
  <si>
    <t>NMLI0063</t>
  </si>
  <si>
    <t>NMLI0025</t>
  </si>
  <si>
    <t>NMLI0031</t>
  </si>
  <si>
    <t>NMLI0113</t>
  </si>
  <si>
    <t>CPU3(7920)</t>
  </si>
  <si>
    <t>FuzzyNut(7922)</t>
  </si>
  <si>
    <t>HotHill(218)</t>
  </si>
  <si>
    <t>HotHill(219)</t>
  </si>
  <si>
    <t>HotHill(220)</t>
  </si>
  <si>
    <t>BearCanyon(3143)</t>
  </si>
  <si>
    <t>PM5-257.25 GC</t>
  </si>
  <si>
    <t>QM EASC</t>
  </si>
  <si>
    <t xml:space="preserve"> &lt;0.5</t>
  </si>
  <si>
    <t>PM5-297.83 GC</t>
  </si>
  <si>
    <t>EASC MA</t>
  </si>
  <si>
    <t>PM-311.75 GC</t>
  </si>
  <si>
    <t>EASC HA</t>
  </si>
  <si>
    <t xml:space="preserve"> &lt;20</t>
  </si>
  <si>
    <t>PM5-367.42 GC</t>
  </si>
  <si>
    <t>ESC</t>
  </si>
  <si>
    <t xml:space="preserve"> &lt;5</t>
  </si>
  <si>
    <t xml:space="preserve">&lt; 20 </t>
  </si>
  <si>
    <t>PM1-384.92 GC</t>
  </si>
  <si>
    <t>ESC band</t>
  </si>
  <si>
    <t>PM3-91.18 GC</t>
  </si>
  <si>
    <t>PM3-255 GC</t>
  </si>
  <si>
    <t>PM3-330.75 GC</t>
  </si>
  <si>
    <t>ESC HG</t>
  </si>
  <si>
    <t xml:space="preserve"> &lt; 20 </t>
  </si>
  <si>
    <t>PM3-343.92 GC</t>
  </si>
  <si>
    <t>EASC CG</t>
  </si>
  <si>
    <t xml:space="preserve"> &lt; 1</t>
  </si>
  <si>
    <t xml:space="preserve">&lt;5 </t>
  </si>
  <si>
    <t xml:space="preserve"> &lt; 0.4</t>
  </si>
  <si>
    <t>PM3-418.92 GC</t>
  </si>
  <si>
    <t>PM3-435 GC</t>
  </si>
  <si>
    <t xml:space="preserve">  &lt;20 </t>
  </si>
  <si>
    <t>PM3-445 GC</t>
  </si>
  <si>
    <t>PM5-92.18 GC</t>
  </si>
  <si>
    <t>PEASQ</t>
  </si>
  <si>
    <t>PM1-489.67</t>
  </si>
  <si>
    <t xml:space="preserve">PEAS </t>
  </si>
  <si>
    <t>PM3-56.13 GC</t>
  </si>
  <si>
    <t>PEAS</t>
  </si>
  <si>
    <t>PM5-348.83 GC</t>
  </si>
  <si>
    <t>PAAS</t>
  </si>
  <si>
    <t>Type 1,Layers, QM Member, S. Area</t>
  </si>
  <si>
    <t>Type1</t>
  </si>
  <si>
    <t>Type1,Band, Mixed I, S. Area</t>
  </si>
  <si>
    <t>Type1,Band, Mixed I., N. Area</t>
  </si>
  <si>
    <t>Type1,Layer, NBR, Member, N. Area</t>
  </si>
  <si>
    <t>Type1,Layers, HG Member, N. Area</t>
  </si>
  <si>
    <t>Type1,Layers, HMEC Member, N. Area</t>
  </si>
  <si>
    <t>TypeII,Roof layer, ULZ, S. Area</t>
  </si>
  <si>
    <t>TypeII,Inclusion, Mixed I, S. Area</t>
  </si>
  <si>
    <t>TypeII,Inclusion, Mixed I, N. Area</t>
  </si>
  <si>
    <t>TypeIII,Inclusion, Mixed II, S. Area</t>
  </si>
  <si>
    <t>Pajarito</t>
  </si>
  <si>
    <t>Otero</t>
  </si>
  <si>
    <t>Berger (2018)</t>
  </si>
  <si>
    <t>2 (pedernal Hills)</t>
  </si>
  <si>
    <t>Loring and Armstrong (1980)</t>
  </si>
  <si>
    <t>T-83-10 (Pedernal)</t>
  </si>
  <si>
    <t>Torrance County</t>
  </si>
  <si>
    <t>PM5053R1</t>
  </si>
  <si>
    <t>Moore et al. (1986)</t>
  </si>
  <si>
    <t>PM5053R2</t>
  </si>
  <si>
    <t>PM5059R1</t>
  </si>
  <si>
    <t>alkali-granite</t>
  </si>
  <si>
    <t>PM5059R2</t>
  </si>
  <si>
    <t>quartz syenite</t>
  </si>
  <si>
    <t>PM5058R</t>
  </si>
  <si>
    <t>PM5061R</t>
  </si>
  <si>
    <t>gabbro</t>
  </si>
  <si>
    <t>Sangre de Cristo Mountains</t>
  </si>
  <si>
    <t>Klich (1983)</t>
  </si>
  <si>
    <t>tonalite</t>
  </si>
  <si>
    <t>unfoliated granite</t>
  </si>
  <si>
    <t>foliated granite</t>
  </si>
  <si>
    <t>Bent</t>
  </si>
  <si>
    <t>NMBMMR</t>
  </si>
  <si>
    <t>Bent1</t>
  </si>
  <si>
    <t>Bent3</t>
  </si>
  <si>
    <t>Bent4</t>
  </si>
  <si>
    <t>1A</t>
  </si>
  <si>
    <t>Foord and Moore (1991)</t>
  </si>
  <si>
    <t>1B</t>
  </si>
  <si>
    <t>84-4</t>
  </si>
  <si>
    <t>84-5</t>
  </si>
  <si>
    <t>monzodiorite</t>
  </si>
  <si>
    <t>84-3</t>
  </si>
  <si>
    <t>mafic granite</t>
  </si>
  <si>
    <t>&lt;0.15</t>
  </si>
  <si>
    <t>Clemons (1998)</t>
  </si>
  <si>
    <t>gray granite</t>
  </si>
  <si>
    <t>red granite</t>
  </si>
  <si>
    <t>GR106</t>
  </si>
  <si>
    <t>Ervin (1998)</t>
  </si>
  <si>
    <t>GR108</t>
  </si>
  <si>
    <t>SY110</t>
  </si>
  <si>
    <t>SY113</t>
  </si>
  <si>
    <t>SY114</t>
  </si>
  <si>
    <t>SY115</t>
  </si>
  <si>
    <t>GR116</t>
  </si>
  <si>
    <t>GR119</t>
  </si>
  <si>
    <t>GR121</t>
  </si>
  <si>
    <t>mixing</t>
  </si>
  <si>
    <t>GR122</t>
  </si>
  <si>
    <t>GR123</t>
  </si>
  <si>
    <t>GR124</t>
  </si>
  <si>
    <t>GR126</t>
  </si>
  <si>
    <t>GR127</t>
  </si>
  <si>
    <t>GR129</t>
  </si>
  <si>
    <t>GR130</t>
  </si>
  <si>
    <t>GR131</t>
  </si>
  <si>
    <t>FM1-1</t>
  </si>
  <si>
    <t>Brookins et al. (1978)</t>
  </si>
  <si>
    <t>FM1-2</t>
  </si>
  <si>
    <t>FM1-3</t>
  </si>
  <si>
    <t>FM1-4</t>
  </si>
  <si>
    <t>FM1-5</t>
  </si>
  <si>
    <t>FM1-6</t>
  </si>
  <si>
    <t>FM1-7</t>
  </si>
  <si>
    <t>FM1-8</t>
  </si>
  <si>
    <t>FM2-1</t>
  </si>
  <si>
    <t>FM2-2</t>
  </si>
  <si>
    <t>FM2-3</t>
  </si>
  <si>
    <t>FM2-4</t>
  </si>
  <si>
    <t>FM2-5</t>
  </si>
  <si>
    <t>FM2-7</t>
  </si>
  <si>
    <t>FM2-8</t>
  </si>
  <si>
    <t>FM3-1</t>
  </si>
  <si>
    <t>FM3-2</t>
  </si>
  <si>
    <t>FM3-3</t>
  </si>
  <si>
    <t>FM4-1</t>
  </si>
  <si>
    <t>FM4-2</t>
  </si>
  <si>
    <t>FM4-3</t>
  </si>
  <si>
    <t>FM4-4</t>
  </si>
  <si>
    <t>FM4-5</t>
  </si>
  <si>
    <t>FM5-1</t>
  </si>
  <si>
    <t>FM5-2</t>
  </si>
  <si>
    <t>FM5-3</t>
  </si>
  <si>
    <t>FM5-4</t>
  </si>
  <si>
    <t>FM5-5</t>
  </si>
  <si>
    <t>FM5-6</t>
  </si>
  <si>
    <t>FM7-1</t>
  </si>
  <si>
    <t>FM7-2</t>
  </si>
  <si>
    <t>FM7-3</t>
  </si>
  <si>
    <t>FM7-4</t>
  </si>
  <si>
    <t>FM7-5</t>
  </si>
  <si>
    <t>FM7-6</t>
  </si>
  <si>
    <t>FM7-7</t>
  </si>
  <si>
    <t>FM7-8</t>
  </si>
  <si>
    <t>FM8-1</t>
  </si>
  <si>
    <t>FM8-2</t>
  </si>
  <si>
    <t>Luna</t>
  </si>
  <si>
    <t>Chem Lab File No.</t>
  </si>
  <si>
    <t>Torrance</t>
  </si>
  <si>
    <t>Bernalillo</t>
  </si>
  <si>
    <t>Sierra</t>
  </si>
  <si>
    <t>Taos</t>
  </si>
  <si>
    <t>San Miguel</t>
  </si>
  <si>
    <t>MDS47</t>
  </si>
  <si>
    <t>MDS49</t>
  </si>
  <si>
    <t xml:space="preserve">  JCD1</t>
  </si>
  <si>
    <t xml:space="preserve">  JCD2</t>
  </si>
  <si>
    <t xml:space="preserve">  JCD4</t>
  </si>
  <si>
    <t>Jones Camp Dike</t>
  </si>
  <si>
    <t>Zelenka</t>
  </si>
  <si>
    <t>BZ-52</t>
  </si>
  <si>
    <t>CS-2</t>
  </si>
  <si>
    <t>CS-5</t>
  </si>
  <si>
    <t>LC-7</t>
  </si>
  <si>
    <t>BZ-4</t>
  </si>
  <si>
    <t>BZ-51</t>
  </si>
  <si>
    <t>BZ-70</t>
  </si>
  <si>
    <t>CS-4</t>
  </si>
  <si>
    <t>CS-3</t>
  </si>
  <si>
    <t>BZ-65</t>
  </si>
  <si>
    <t>BZ-68</t>
  </si>
  <si>
    <t>BZ-2</t>
  </si>
  <si>
    <t>BZ-22</t>
  </si>
  <si>
    <t>BZ-24</t>
  </si>
  <si>
    <t>BZ-3</t>
  </si>
  <si>
    <t>BZ-72</t>
  </si>
  <si>
    <t>BZ-28</t>
  </si>
  <si>
    <t>BZ-62</t>
  </si>
  <si>
    <t>BZ-83</t>
  </si>
  <si>
    <t>BZ-10</t>
  </si>
  <si>
    <t>BZ-17</t>
  </si>
  <si>
    <t>BZ-29</t>
  </si>
  <si>
    <t>BZ-40</t>
  </si>
  <si>
    <t>76-b</t>
  </si>
  <si>
    <t>103-b</t>
  </si>
  <si>
    <t>103-c</t>
  </si>
  <si>
    <t>A</t>
  </si>
  <si>
    <t>Cenozoic rhyolites</t>
  </si>
  <si>
    <t xml:space="preserve"> Cenozoic rhyolites</t>
  </si>
  <si>
    <t>Dark pink, medium grained, magnetite granite</t>
  </si>
  <si>
    <t>Pink, coarse grained, magnetite granite</t>
  </si>
  <si>
    <t>Pink to red, medium grained, magnetite granite</t>
  </si>
  <si>
    <t>Very coarse grained, muscovite granite</t>
  </si>
  <si>
    <t>White and pink, pegmatitic granite</t>
  </si>
  <si>
    <t>Pink, pegmatitic granite</t>
  </si>
  <si>
    <t>Medium grained, magnetite, biotite granite gneiss</t>
  </si>
  <si>
    <t>Magnetite, biotite granite gneiss</t>
  </si>
  <si>
    <t>White, coarse grained, garnet, magnetite granite</t>
  </si>
  <si>
    <t>Average low-Ca granite (Turekian and Wedepohl, 1961)</t>
  </si>
  <si>
    <t>Pink, muscovite, sillimanite quartzite</t>
  </si>
  <si>
    <t>Banded, magnetite-bearing quartzite</t>
  </si>
  <si>
    <t>Muscovite, sillimanite quartzite</t>
  </si>
  <si>
    <t>Medium grained, chlorite augen, muscovite, quartz schist</t>
  </si>
  <si>
    <t>Red, white and black banded, medium grained, granet, epidote, magnetite iron stone</t>
  </si>
  <si>
    <t>Green and black banded, medium grained, amphibolite</t>
  </si>
  <si>
    <t>Green-black, medium grained, biotite amphibolite</t>
  </si>
  <si>
    <t>Dark green and white, magnetite, chlorite amphibolite</t>
  </si>
  <si>
    <t>Black and white, medium grained, porphyritic latite</t>
  </si>
  <si>
    <t>Gray, fine grained, prophyritic rhyolite</t>
  </si>
  <si>
    <t>Altered, fine grained, olivine basalt</t>
  </si>
  <si>
    <t>Poorly sorted, welded, crystal-lithic tuff</t>
  </si>
  <si>
    <t>n/a</t>
  </si>
  <si>
    <t>n.d.</t>
  </si>
  <si>
    <t>n.d</t>
  </si>
  <si>
    <t>Amphibolites</t>
  </si>
  <si>
    <t>Felsic Volcanic and Volcaniclastic Rocks</t>
  </si>
  <si>
    <t>D</t>
  </si>
  <si>
    <t>E</t>
  </si>
  <si>
    <t>G</t>
  </si>
  <si>
    <t>Intrusive</t>
  </si>
  <si>
    <t>RE16225380</t>
  </si>
  <si>
    <t>RE17166495</t>
  </si>
  <si>
    <t>RE17166497</t>
  </si>
  <si>
    <t>RE18002119</t>
  </si>
  <si>
    <t>RE18016185</t>
  </si>
  <si>
    <t>RE17285202</t>
  </si>
  <si>
    <t>RE18068022</t>
  </si>
  <si>
    <t>RE18114769</t>
  </si>
  <si>
    <t>RE19153096</t>
  </si>
  <si>
    <t>RE18068021</t>
  </si>
  <si>
    <t>H2O+</t>
  </si>
  <si>
    <t>H2O-</t>
  </si>
  <si>
    <t>J1</t>
  </si>
  <si>
    <t>Tg</t>
  </si>
  <si>
    <t>Segerstrom and Ryberg (1974)</t>
  </si>
  <si>
    <t>J101</t>
  </si>
  <si>
    <t>Ts, trachyte (syenite)</t>
  </si>
  <si>
    <t>J11</t>
  </si>
  <si>
    <t>Ts, trachyandesite</t>
  </si>
  <si>
    <t>J15</t>
  </si>
  <si>
    <t>J17</t>
  </si>
  <si>
    <t>J19</t>
  </si>
  <si>
    <t>J53</t>
  </si>
  <si>
    <t>J54</t>
  </si>
  <si>
    <t>Tdp trachyte (dacite porp)</t>
  </si>
  <si>
    <t>RE16177256</t>
  </si>
  <si>
    <t>Lem439a</t>
  </si>
  <si>
    <t>Br</t>
  </si>
  <si>
    <t>mineralization</t>
  </si>
  <si>
    <t>VTM97-50</t>
  </si>
  <si>
    <t>VTM97-59</t>
  </si>
  <si>
    <t>VTM97-59F(89F)</t>
  </si>
  <si>
    <t>VTM97-96</t>
  </si>
  <si>
    <t>VTM97-109</t>
  </si>
  <si>
    <t>VTM97-172</t>
  </si>
  <si>
    <t>VTM97-188F</t>
  </si>
  <si>
    <t>VTM97-190F</t>
  </si>
  <si>
    <t>VTM97-248F</t>
  </si>
  <si>
    <t>VTM97-249F</t>
  </si>
  <si>
    <t>VTM97-263</t>
  </si>
  <si>
    <t>VTM97-264</t>
  </si>
  <si>
    <t>VTM97-265</t>
  </si>
  <si>
    <t>VTM97-266</t>
  </si>
  <si>
    <t>VTM97-267</t>
  </si>
  <si>
    <t>VTM97-295F</t>
  </si>
  <si>
    <t>VTM97-323D</t>
  </si>
  <si>
    <t>VTM97-324D</t>
  </si>
  <si>
    <t>VTM97-325D</t>
  </si>
  <si>
    <t>VTM97-328D</t>
  </si>
  <si>
    <t>VTM97-331D</t>
  </si>
  <si>
    <t>VTM97-184</t>
  </si>
  <si>
    <t>VTM97-194</t>
  </si>
  <si>
    <t>VTM97-195</t>
  </si>
  <si>
    <t>VTM97-200</t>
  </si>
  <si>
    <t>VTM97-201</t>
  </si>
  <si>
    <t>VTM97-202</t>
  </si>
  <si>
    <t>VTM97-203</t>
  </si>
  <si>
    <t>VTM97-206</t>
  </si>
  <si>
    <t>VTM97-225</t>
  </si>
  <si>
    <t>VTM97-146F</t>
  </si>
  <si>
    <t>VTM97-149F</t>
  </si>
  <si>
    <t>chert</t>
  </si>
  <si>
    <t>VTM97-95</t>
  </si>
  <si>
    <t>VTM97-51</t>
  </si>
  <si>
    <t>VTM97-333D</t>
  </si>
  <si>
    <t>limestone</t>
  </si>
  <si>
    <t>VTM97-52</t>
  </si>
  <si>
    <t>VTM97-57</t>
  </si>
  <si>
    <t>VTM97-68</t>
  </si>
  <si>
    <t>VTM97-82</t>
  </si>
  <si>
    <t>VTM97-94</t>
  </si>
  <si>
    <t>ORO711</t>
  </si>
  <si>
    <t>ORO712</t>
  </si>
  <si>
    <t>VTM97-151</t>
  </si>
  <si>
    <t>VTM97-171</t>
  </si>
  <si>
    <t>VTM97-243</t>
  </si>
  <si>
    <t>JB-IM002</t>
  </si>
  <si>
    <t>JB-IM003</t>
  </si>
  <si>
    <t>JB-IM006</t>
  </si>
  <si>
    <t>JB-IM013</t>
  </si>
  <si>
    <t>JB-IM016</t>
  </si>
  <si>
    <t>JB-IM026</t>
  </si>
  <si>
    <t>VTM97-93</t>
  </si>
  <si>
    <t>VTM97-257</t>
  </si>
  <si>
    <t>caliche</t>
  </si>
  <si>
    <t>JB-IM011</t>
  </si>
  <si>
    <t>JB-IM0211S</t>
  </si>
  <si>
    <t>VTM97-169</t>
  </si>
  <si>
    <t>VTM97-173</t>
  </si>
  <si>
    <t>Precambrian rocks</t>
  </si>
  <si>
    <t>VTM97-244</t>
  </si>
  <si>
    <t>VTM97-245</t>
  </si>
  <si>
    <t>shale</t>
  </si>
  <si>
    <t>VTM97-58</t>
  </si>
  <si>
    <t>VTM97-67</t>
  </si>
  <si>
    <t>VTM97-92</t>
  </si>
  <si>
    <t>VTM97-136</t>
  </si>
  <si>
    <t>VTM97-150</t>
  </si>
  <si>
    <t>VTM97-160</t>
  </si>
  <si>
    <t>VTM97-170</t>
  </si>
  <si>
    <t>VTM97-236</t>
  </si>
  <si>
    <t>VTM97-237</t>
  </si>
  <si>
    <t>VTM97-332D</t>
  </si>
  <si>
    <t>VTM97-334D</t>
  </si>
  <si>
    <t>JB-IM013SH</t>
  </si>
  <si>
    <t>JB-IM021SH</t>
  </si>
  <si>
    <t>VTM97-246</t>
  </si>
  <si>
    <t>sandstone</t>
  </si>
  <si>
    <t>VTM97-69</t>
  </si>
  <si>
    <t>VTM97-135</t>
  </si>
  <si>
    <t>VTM97-158</t>
  </si>
  <si>
    <t>VTM97-159</t>
  </si>
  <si>
    <t>VTM97-261</t>
  </si>
  <si>
    <t>VTM97-262</t>
  </si>
  <si>
    <t>sand</t>
  </si>
  <si>
    <t>VTM97-100</t>
  </si>
  <si>
    <t>NMBGMR et al. (1998)</t>
  </si>
  <si>
    <t>McGregor</t>
  </si>
  <si>
    <t>&lt;8</t>
  </si>
  <si>
    <t>Chamberlin</t>
  </si>
  <si>
    <t>thesis</t>
  </si>
  <si>
    <t>SL14</t>
  </si>
  <si>
    <t>SL15</t>
  </si>
  <si>
    <t>SL16</t>
  </si>
  <si>
    <t>&gt;10,000</t>
  </si>
  <si>
    <t>SL17</t>
  </si>
  <si>
    <t>SL20</t>
  </si>
  <si>
    <t>SL24</t>
  </si>
  <si>
    <t>SL27</t>
  </si>
  <si>
    <t>SL28</t>
  </si>
  <si>
    <t>SL30</t>
  </si>
  <si>
    <t>SL36</t>
  </si>
  <si>
    <t>SL40</t>
  </si>
  <si>
    <t>SL41</t>
  </si>
  <si>
    <t>SL43</t>
  </si>
  <si>
    <t>SL55</t>
  </si>
  <si>
    <t>DH1-1</t>
  </si>
  <si>
    <t>0-1</t>
  </si>
  <si>
    <t>DH1-12</t>
  </si>
  <si>
    <t>12.4-12.9</t>
  </si>
  <si>
    <t>DH 2-1</t>
  </si>
  <si>
    <t>0-0.8</t>
  </si>
  <si>
    <t>DH 2-9</t>
  </si>
  <si>
    <t>9.2-9.8</t>
  </si>
  <si>
    <t>DH 3-1</t>
  </si>
  <si>
    <t>DH 3-2</t>
  </si>
  <si>
    <t>1-2</t>
  </si>
  <si>
    <t>DH 3-3</t>
  </si>
  <si>
    <t>2-3.2</t>
  </si>
  <si>
    <t>DH 4-73</t>
  </si>
  <si>
    <t>43.8-47.8</t>
  </si>
  <si>
    <t>DH 5-3</t>
  </si>
  <si>
    <t>2.8-3.7</t>
  </si>
  <si>
    <t>DH 5-5</t>
  </si>
  <si>
    <t>4.8-5.5</t>
  </si>
  <si>
    <t>DH 5-7</t>
  </si>
  <si>
    <t>7.3-8.1</t>
  </si>
  <si>
    <t>DH 6-1</t>
  </si>
  <si>
    <t>DH 6-2</t>
  </si>
  <si>
    <t>0.8-1.6</t>
  </si>
  <si>
    <t>DH 6-3</t>
  </si>
  <si>
    <t>1.6-2</t>
  </si>
  <si>
    <t>DH 6-6</t>
  </si>
  <si>
    <t>6.9-7.1</t>
  </si>
  <si>
    <t>DH 7-1</t>
  </si>
  <si>
    <t>3.3-3.9</t>
  </si>
  <si>
    <t>DH 7-2</t>
  </si>
  <si>
    <t>3.9-4.6</t>
  </si>
  <si>
    <t>DH 8-1</t>
  </si>
  <si>
    <t>DH 8-2</t>
  </si>
  <si>
    <t>2.5-2.9</t>
  </si>
  <si>
    <t>DH 9-3</t>
  </si>
  <si>
    <t>3-3.5</t>
  </si>
  <si>
    <t>DH 11-1</t>
  </si>
  <si>
    <t>0.8-1.8</t>
  </si>
  <si>
    <t>DH 11-2</t>
  </si>
  <si>
    <t>1.8-2.4</t>
  </si>
  <si>
    <t>SL 59</t>
  </si>
  <si>
    <t>SL60</t>
  </si>
  <si>
    <t>SL69</t>
  </si>
  <si>
    <t>SL73</t>
  </si>
  <si>
    <t>SL74</t>
  </si>
  <si>
    <t>SL75</t>
  </si>
  <si>
    <t>SL76</t>
  </si>
  <si>
    <t>SL78</t>
  </si>
  <si>
    <t>Apache Mesa</t>
  </si>
  <si>
    <t>Rio Arriba</t>
  </si>
  <si>
    <t>beach sandstone</t>
  </si>
  <si>
    <t>drill core</t>
  </si>
  <si>
    <t>McLemore et al. (2016), McLemore (2017)</t>
  </si>
  <si>
    <t>RE15108536</t>
  </si>
  <si>
    <t>RE15139539</t>
  </si>
  <si>
    <t>RE15149178</t>
  </si>
  <si>
    <t>RE15179188</t>
  </si>
  <si>
    <t>Potter (1988)</t>
  </si>
  <si>
    <t>Schreiner (1991)</t>
  </si>
  <si>
    <t>McLemore (2015)</t>
  </si>
  <si>
    <t>Dunbar et al. (1996)</t>
  </si>
  <si>
    <t>Potter (1996)</t>
  </si>
  <si>
    <t>Schreiner (1994)</t>
  </si>
  <si>
    <t>Sanastee samples</t>
  </si>
  <si>
    <t>SAN 1</t>
  </si>
  <si>
    <t>SAN 2</t>
  </si>
  <si>
    <t>SAN 3</t>
  </si>
  <si>
    <t>SAN 6</t>
  </si>
  <si>
    <t>Standing Rock samples</t>
  </si>
  <si>
    <t>FT3A</t>
  </si>
  <si>
    <t>FT3B</t>
  </si>
  <si>
    <t>FT2</t>
  </si>
  <si>
    <t>Hovey sample</t>
  </si>
  <si>
    <t>Hovey 1</t>
  </si>
  <si>
    <t>Mn</t>
  </si>
  <si>
    <t>MCA101</t>
  </si>
  <si>
    <t>&lt;21</t>
  </si>
  <si>
    <t>&gt;25</t>
  </si>
  <si>
    <t>Standing Rock</t>
  </si>
  <si>
    <t>Green et al. (1980)</t>
  </si>
  <si>
    <t>MCA507</t>
  </si>
  <si>
    <t>&lt;25</t>
  </si>
  <si>
    <t>MCA508</t>
  </si>
  <si>
    <t>&gt;2.5</t>
  </si>
  <si>
    <t>MCA509</t>
  </si>
  <si>
    <t>Gallup</t>
  </si>
  <si>
    <t>BP Hovey Ranch</t>
  </si>
  <si>
    <t>Hogback</t>
  </si>
  <si>
    <t>AA-8</t>
  </si>
  <si>
    <t>&lt;1.5</t>
  </si>
  <si>
    <t>&lt;260</t>
  </si>
  <si>
    <t>Zech et al. (1994)</t>
  </si>
  <si>
    <t>AA-9</t>
  </si>
  <si>
    <t>&lt;4.9</t>
  </si>
  <si>
    <t>&lt;1.6</t>
  </si>
  <si>
    <t>&lt;45</t>
  </si>
  <si>
    <t>&lt;27</t>
  </si>
  <si>
    <t>AA-10-1</t>
  </si>
  <si>
    <t>AA-10-2</t>
  </si>
  <si>
    <t>AA-10-3</t>
  </si>
  <si>
    <t>AA-10-4</t>
  </si>
  <si>
    <t>AA-10-5</t>
  </si>
  <si>
    <t>AA-10-6</t>
  </si>
  <si>
    <t>&lt;26</t>
  </si>
  <si>
    <t>AA-10-7</t>
  </si>
  <si>
    <t>&lt;0.007</t>
  </si>
  <si>
    <t>&lt;1.2</t>
  </si>
  <si>
    <t>&lt;33</t>
  </si>
  <si>
    <t>AA-10-8</t>
  </si>
  <si>
    <t>&lt;1.1</t>
  </si>
  <si>
    <t>AA-10-9</t>
  </si>
  <si>
    <t>&lt;0.009</t>
  </si>
  <si>
    <t>&lt;190</t>
  </si>
  <si>
    <t>&lt;43</t>
  </si>
  <si>
    <t>AA-10-10</t>
  </si>
  <si>
    <t>&lt;1.8</t>
  </si>
  <si>
    <t>AA-10-11</t>
  </si>
  <si>
    <t>AA-10-12</t>
  </si>
  <si>
    <t>&lt;2.9</t>
  </si>
  <si>
    <t>&lt;46</t>
  </si>
  <si>
    <t>AA-10-13</t>
  </si>
  <si>
    <t>&lt;22</t>
  </si>
  <si>
    <t>&lt;13</t>
  </si>
  <si>
    <t>AA-11</t>
  </si>
  <si>
    <t>AA-13</t>
  </si>
  <si>
    <t>&lt;2.7</t>
  </si>
  <si>
    <t>AA-14</t>
  </si>
  <si>
    <t>AA-16</t>
  </si>
  <si>
    <t>&lt;28</t>
  </si>
  <si>
    <t>AA-17-1</t>
  </si>
  <si>
    <t>,19</t>
  </si>
  <si>
    <t>&lt;3.3</t>
  </si>
  <si>
    <t>AA-17-2</t>
  </si>
  <si>
    <t>AA-17-3</t>
  </si>
  <si>
    <t>AA-17-4</t>
  </si>
  <si>
    <t>AA-17-5</t>
  </si>
  <si>
    <t>AA-19</t>
  </si>
  <si>
    <t>AA-20</t>
  </si>
  <si>
    <t>AA-21</t>
  </si>
  <si>
    <t>&lt;2.3</t>
  </si>
  <si>
    <t>&lt;23</t>
  </si>
  <si>
    <t>&lt;14</t>
  </si>
  <si>
    <t>AA-36-NW</t>
  </si>
  <si>
    <t>AA-36-SE</t>
  </si>
  <si>
    <t>&lt;0.004</t>
  </si>
  <si>
    <t>AA-37</t>
  </si>
  <si>
    <t>&lt;1.3</t>
  </si>
  <si>
    <t>&lt;18</t>
  </si>
  <si>
    <t>FA-1</t>
  </si>
  <si>
    <t>&lt;1.4</t>
  </si>
  <si>
    <t>Dow and Batty (1961)</t>
  </si>
  <si>
    <t>Miguel Creek Dome</t>
  </si>
  <si>
    <t>Toadlena</t>
  </si>
  <si>
    <t>Sanostee</t>
  </si>
  <si>
    <t>Point Lookout, Standing Rock</t>
  </si>
  <si>
    <t>Beach sands</t>
  </si>
  <si>
    <t>NMMK0072</t>
  </si>
  <si>
    <t>Gallup (Defiance)</t>
  </si>
  <si>
    <t>NMSA0028</t>
  </si>
  <si>
    <t>NMMK0060</t>
  </si>
  <si>
    <t>NMMK0108</t>
  </si>
  <si>
    <t>NMSJ0095</t>
  </si>
  <si>
    <t>NMSJ0088</t>
  </si>
  <si>
    <t>San Juan</t>
  </si>
  <si>
    <t>NMMK0261</t>
  </si>
  <si>
    <t>McKinley</t>
  </si>
  <si>
    <t>Sandoval</t>
  </si>
  <si>
    <t>NMSJ0054</t>
  </si>
  <si>
    <t>Farr Ranch (Star Lake)</t>
  </si>
  <si>
    <t>Capitan</t>
  </si>
  <si>
    <t>Corundas</t>
  </si>
  <si>
    <t>p-2</t>
  </si>
  <si>
    <t>Kish et al. (1991)</t>
  </si>
  <si>
    <t>p-4</t>
  </si>
  <si>
    <t>p-6</t>
  </si>
  <si>
    <t>p-8</t>
  </si>
  <si>
    <t>p-10</t>
  </si>
  <si>
    <t>p-12</t>
  </si>
  <si>
    <t>p-14</t>
  </si>
  <si>
    <t>p-16</t>
  </si>
  <si>
    <t>p-18</t>
  </si>
  <si>
    <t>p-20</t>
  </si>
  <si>
    <t>p-22</t>
  </si>
  <si>
    <t>p-24</t>
  </si>
  <si>
    <t>p-26</t>
  </si>
  <si>
    <t>p-28</t>
  </si>
  <si>
    <t>p-30</t>
  </si>
  <si>
    <t>p-32</t>
  </si>
  <si>
    <t>p-34</t>
  </si>
  <si>
    <t>p-36</t>
  </si>
  <si>
    <t>p-38</t>
  </si>
  <si>
    <t>p-40</t>
  </si>
  <si>
    <t>p-42</t>
  </si>
  <si>
    <t>p-44</t>
  </si>
  <si>
    <t>p-48</t>
  </si>
  <si>
    <t>p-46</t>
  </si>
  <si>
    <t>p-50</t>
  </si>
  <si>
    <t>p-65</t>
  </si>
  <si>
    <t>Palisades</t>
  </si>
  <si>
    <t>Palisades sill</t>
  </si>
  <si>
    <t>In</t>
  </si>
  <si>
    <t>Al</t>
  </si>
  <si>
    <t>Ca</t>
  </si>
  <si>
    <t>K</t>
  </si>
  <si>
    <t>Mg</t>
  </si>
  <si>
    <t>P</t>
  </si>
  <si>
    <t>Si</t>
  </si>
  <si>
    <t>Ti</t>
  </si>
  <si>
    <t>&gt;22</t>
  </si>
  <si>
    <t>McLemore, unpublished</t>
  </si>
  <si>
    <t>Raiload dike</t>
  </si>
  <si>
    <t>Chaves</t>
  </si>
  <si>
    <t>Roswell</t>
  </si>
  <si>
    <t>Korzeb and Kness (1992)</t>
  </si>
  <si>
    <t>Kozeb and Kness (1992)</t>
  </si>
  <si>
    <t>latite porphyry</t>
  </si>
  <si>
    <t>agillized latite porphyry</t>
  </si>
  <si>
    <t>latite porphyry w pyite</t>
  </si>
  <si>
    <t>latite pophyry</t>
  </si>
  <si>
    <t>breccia fault</t>
  </si>
  <si>
    <t>latite</t>
  </si>
  <si>
    <t>fault</t>
  </si>
  <si>
    <t>contact btwn latite, limestone</t>
  </si>
  <si>
    <t>Kozeb nd Kness (1992)</t>
  </si>
  <si>
    <t>mineralized skarn</t>
  </si>
  <si>
    <t>iron skarn</t>
  </si>
  <si>
    <t>silicified limestone</t>
  </si>
  <si>
    <t>NMLI0106</t>
  </si>
  <si>
    <t>syenite prophyry</t>
  </si>
  <si>
    <t>Depth/legnth (ft)</t>
  </si>
  <si>
    <t>Na</t>
  </si>
  <si>
    <t>CA007A</t>
  </si>
  <si>
    <t>NMBGMR data (M. Silberman)</t>
  </si>
  <si>
    <t>10D1280</t>
  </si>
  <si>
    <t>&lt;.02</t>
  </si>
  <si>
    <t>Saint Anthony, Laguna district</t>
  </si>
  <si>
    <t>Jicarilla Mountains district</t>
  </si>
  <si>
    <t>Tecolote district</t>
  </si>
  <si>
    <t>Ladron Mountains district</t>
  </si>
  <si>
    <t>Estey district</t>
  </si>
  <si>
    <t>Chupadero district</t>
  </si>
  <si>
    <t>Rosedale district</t>
  </si>
  <si>
    <t>North Magdalena district</t>
  </si>
  <si>
    <t>Eureka district</t>
  </si>
  <si>
    <t>Wilcox district</t>
  </si>
  <si>
    <t>Silverton district, Colo</t>
  </si>
  <si>
    <t>Chupadera Mountains district</t>
  </si>
  <si>
    <t>Lemitar Mountains district</t>
  </si>
  <si>
    <t>Lobo Hill district</t>
  </si>
  <si>
    <t>Pedernal Hills district</t>
  </si>
  <si>
    <t>Caballo Mountains district</t>
  </si>
  <si>
    <t>Longbottom Canyon area</t>
  </si>
  <si>
    <t>Southern Red Hills area</t>
  </si>
  <si>
    <t>North Palomas Gap area</t>
  </si>
  <si>
    <t>Ojo Calient No.2 district, Montoya Butte</t>
  </si>
  <si>
    <t>Laughlin Peak district</t>
  </si>
  <si>
    <t>Capitan Mountains district</t>
  </si>
  <si>
    <t>Cornudas Mountains district</t>
  </si>
  <si>
    <t>Hueco Mountains district</t>
  </si>
  <si>
    <t>Pajarito Mountain district</t>
  </si>
  <si>
    <t>Bent district</t>
  </si>
  <si>
    <t>Burro Mountains district</t>
  </si>
  <si>
    <t>Zuni Mountains district</t>
  </si>
  <si>
    <t>Florida Mountains district</t>
  </si>
  <si>
    <t>Jones Camp district</t>
  </si>
  <si>
    <t>La Cueva district</t>
  </si>
  <si>
    <t>Apache Mesa district</t>
  </si>
  <si>
    <r>
      <t>SO</t>
    </r>
    <r>
      <rPr>
        <vertAlign val="subscript"/>
        <sz val="11"/>
        <color theme="1"/>
        <rFont val="Calibri"/>
        <family val="2"/>
        <scheme val="minor"/>
      </rPr>
      <t>3</t>
    </r>
  </si>
  <si>
    <t>Total oxides</t>
  </si>
  <si>
    <t>LOI (loss on ignition)</t>
  </si>
  <si>
    <t>TREE (Total Rare Earth Elements)</t>
  </si>
  <si>
    <t>Units</t>
  </si>
  <si>
    <t>Segerstrom, K., and Ryberg, G.C., 1974, Geology and placer-gold deposits of the Jicarilla Mountains, Lincoln County, New Mexico:  U.S. Geological Survey, Bulletin 1308, 25 p.</t>
  </si>
  <si>
    <t>McLemore, V. T., 1983, Uranium and thorium occurrences in New Mexico: distribution, geology, production, and resources; with selected bibliography: New Mexico Bureau of Mines and Mineral Resources, Open-file Report OF-182, 950 pp., also U.S. Department of Energy Report GJBX- 11(83).</t>
  </si>
  <si>
    <t>McLemore, V. T., and Modreski, P. J., 1990, Mineralogy and geochemistry of altered rocks associated with the Lemitar Carbonatites, Central New Mexico, USA: Lithos, v. 26, p. 99-113.</t>
  </si>
  <si>
    <t>McLemore, V. T., 1986, Geology, geochemistry, and mineralization of syenites in the Red Hills, southern Caballo Mountains, Sierra County, New Mexico: New Mexico Geological Society, Guidebook 37, pp. 151-160.</t>
  </si>
  <si>
    <t>McLemore, V. T., McMillan, N. J., Heizler, M., and McKee, C., 1999, Cambrian alkaline rocks at Lobo Hill, Torrance County, New Mexico: More evidence for a Cambrian-Ordovician aulagogen; in Pazzaglia, F., Lucas, S. G., and Austin, G. S., eds., Albuquerque Country III: New Mexico Geological Society, Guidebook 50, p. 247-253.</t>
  </si>
  <si>
    <r>
      <t xml:space="preserve">Smith, A.E., 2018, Multi-stage processes for generation REE-enriched episyenites and fenites in New Mexico and Colorado: the role of magmatic and diagenetic fluids based on </t>
    </r>
    <r>
      <rPr>
        <vertAlign val="superscript"/>
        <sz val="12"/>
        <color theme="1"/>
        <rFont val="Arial"/>
        <family val="2"/>
      </rPr>
      <t>40</t>
    </r>
    <r>
      <rPr>
        <sz val="12"/>
        <color theme="1"/>
        <rFont val="Arial"/>
        <family val="2"/>
      </rPr>
      <t>Ar/</t>
    </r>
    <r>
      <rPr>
        <vertAlign val="superscript"/>
        <sz val="12"/>
        <color theme="1"/>
        <rFont val="Arial"/>
        <family val="2"/>
      </rPr>
      <t>39</t>
    </r>
    <r>
      <rPr>
        <sz val="12"/>
        <color theme="1"/>
        <rFont val="Arial"/>
        <family val="2"/>
      </rPr>
      <t>Ar geochronology, whole rock geochemistry and radiogenic isotopes [M.S. thesis]: New Mexico Institute of Mining and Technology, Socorro, 352 p.</t>
    </r>
  </si>
  <si>
    <t>Loring, A.K. and Armstrong, D.G., 1980, Cambrian-Ordovician syenites of New Mexico, part of a regional alkalic intrusive episode: Geology, v. 8, p. 344-348.</t>
  </si>
  <si>
    <t>Bauer, P.W. and Lozinsky, R.P., 1986, Proterozoic geology of supracrustal and granitic rocks in the Caballo Mountains, southern New Mexico: New Mexico Geological Society Field Conference Guidebook 37, p. 143-149.</t>
  </si>
  <si>
    <t>McLemore, V.T., and McKee, C., 1988, Geochemistry of Burro Mountains syenites and adjacent Proterozoic granite and gneiss and the relationship of a Cambrian–Ordovician magmatic event in New Mexico and southern Colorado: New Mexico Geological Society, Guidebook 39, p. 89-98.</t>
  </si>
  <si>
    <t>McLemore, V.T. and McKee, C, 1989, Geology and geochemistry of syenites and adjacent Proterozoic granitic and metamorphic rocks in the Zuni Mountains, Cibola County, New Mexico: New Mexico Geological Society, Guidebook 40, p. 149-155.</t>
  </si>
  <si>
    <t>Strickland, D., Heizler, M.T., Selverstone, J., and Karlstrom, K.E., 2003, Proterozoic evolution of the Zuni Mountains, western New Mexico: relationship to the Jemez lineament and implications for a complex cooling history: New Mexico Geological Society, Guidebook 54, p. 109-117.</t>
  </si>
  <si>
    <t>Brookins, D.G., 1982, Uranium and thorium abundances, whole rock chemistry and trace element chemistry, Zuni Mountains, New Mexico: Mountain Geologist, v. 19, p. 83-90.</t>
  </si>
  <si>
    <r>
      <rPr>
        <sz val="11"/>
        <rFont val="Calibri"/>
        <family val="2"/>
        <scheme val="minor"/>
      </rPr>
      <t>McLemore, V.T., 2010, Beryllium Deposits in New Mexico, including evaluation of The NURE Stream Sediment Data: New Mexico Bureau of Geology and Mineral Resources, Open file Report</t>
    </r>
    <r>
      <rPr>
        <u/>
        <sz val="11"/>
        <color theme="10"/>
        <rFont val="Calibri"/>
        <family val="2"/>
        <scheme val="minor"/>
      </rPr>
      <t>, http://geoinfo.nmt.edu/publications/openfile/details.cfml?Volume=533</t>
    </r>
  </si>
  <si>
    <r>
      <rPr>
        <sz val="11"/>
        <rFont val="Calibri"/>
        <family val="2"/>
        <scheme val="minor"/>
      </rPr>
      <t>McLemore, V.T., 2012, Geology and mineral resources in the Ojo Caliente No. 2 mining district, Socorro, County, New Mexico: New Mexico Geological Society, Guidebook 63, p. 547-558</t>
    </r>
    <r>
      <rPr>
        <u/>
        <sz val="11"/>
        <color theme="10"/>
        <rFont val="Calibri"/>
        <family val="2"/>
        <scheme val="minor"/>
      </rPr>
      <t>, https://nmgs.nmt.edu/publications/guidebooks/papers.cfml?v=63&amp;file=63_p0547_p0558.pdf</t>
    </r>
  </si>
  <si>
    <t>McLemore, V. T., and Phillips, R. S., 1991, Geology of the mineralization and associated alteration in the Capitan Mountains, Lincoln County, New Mexico: New Mexico Geological Society, Guidebook 42, p. 291-298.</t>
  </si>
  <si>
    <t>Critical Minerals: Rare Earth Elements</t>
  </si>
  <si>
    <t>Mineral Resource Data Form</t>
  </si>
  <si>
    <t>Title</t>
  </si>
  <si>
    <t>Description</t>
  </si>
  <si>
    <t>Commodity</t>
  </si>
  <si>
    <t xml:space="preserve">Rare Earth Elements (REE) </t>
  </si>
  <si>
    <t>NMBGMR Contact</t>
  </si>
  <si>
    <t>Virginia T. McLemore</t>
  </si>
  <si>
    <t>New Mexico Bureau of Geology and Mineral Resources</t>
  </si>
  <si>
    <t>Socorro, New Mexico 87801</t>
  </si>
  <si>
    <t>575.835.5521</t>
  </si>
  <si>
    <t>virginia.mclemore@nmt.edu</t>
  </si>
  <si>
    <t>NMBGMR Data Requirements</t>
  </si>
  <si>
    <t xml:space="preserve">Information must be publicly available </t>
  </si>
  <si>
    <t>Deposit site must have a verified latitude-longitude location</t>
  </si>
  <si>
    <t>Deposit must have published or data supported presence of REE</t>
  </si>
  <si>
    <t>Worksheet Tab Name</t>
  </si>
  <si>
    <t>Tab Description</t>
  </si>
  <si>
    <t>Metadata</t>
  </si>
  <si>
    <t>metadata</t>
  </si>
  <si>
    <t>Data is entered into this worksheet</t>
  </si>
  <si>
    <t>References</t>
  </si>
  <si>
    <t>Full reference citation</t>
  </si>
  <si>
    <t>Date</t>
  </si>
  <si>
    <t xml:space="preserve">Earth MRI—Database of chemical analyses of REE deposits in NM </t>
  </si>
  <si>
    <t>Database of published and unpublished whole rock chemcial data of samples with REE in NM</t>
  </si>
  <si>
    <t>AlterativeTitle</t>
  </si>
  <si>
    <t>Abstract</t>
  </si>
  <si>
    <t>Data type</t>
  </si>
  <si>
    <t>Supplemental Information</t>
  </si>
  <si>
    <t>map found at https://geoinfo.nmt.edu/staff/mclemore/projects/mining/REE/documents/NM_REE.pdf and database of mines, deposits, and occurrences found at https://geoinfo.nmt.edu/staff/mclemore/projects/mining/REE/REEinNM.html</t>
  </si>
  <si>
    <t>Coordinates</t>
  </si>
  <si>
    <t>34.5,106.1 (WGS84)</t>
  </si>
  <si>
    <t>datasetReferenceDate</t>
  </si>
  <si>
    <t>onlineResource</t>
  </si>
  <si>
    <t>https://geoinfo.nmt.edu/staff/mclemore/projects/mining/REE/REEinNM.html</t>
  </si>
  <si>
    <t>Rock Chemical database</t>
  </si>
  <si>
    <t>location and chemical data</t>
  </si>
  <si>
    <t>ChemicalData</t>
  </si>
  <si>
    <t>This database includes whole-rock chemical anayses of REE deposits in NM.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</si>
</sst>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name val="Arial"/>
      <family val="2"/>
    </font>
    <font>
      <sz val="12"/>
      <color rgb="FF000000"/>
      <name val="Times New Roman"/>
      <family val="1"/>
    </font>
    <font>
      <b/>
      <i/>
      <sz val="12"/>
      <color theme="1"/>
      <name val="Times New Roman"/>
      <family val="1"/>
    </font>
    <font>
      <sz val="12"/>
      <name val="Times New Roman"/>
      <family val="1"/>
    </font>
    <font>
      <b/>
      <sz val="12"/>
      <name val="Times New Roman"/>
      <family val="1"/>
    </font>
    <font>
      <i/>
      <sz val="12"/>
      <color rgb="FF000000"/>
      <name val="Times New Roman"/>
      <family val="1"/>
    </font>
    <font>
      <vertAlign val="superscript"/>
      <sz val="12"/>
      <name val="Times New Roman"/>
      <family val="1"/>
    </font>
    <font>
      <sz val="12"/>
      <color rgb="FF211D1E"/>
      <name val="Times New Roman"/>
      <family val="1"/>
    </font>
    <font>
      <sz val="12"/>
      <color theme="1"/>
      <name val="Times New Roman"/>
      <family val="1"/>
    </font>
    <font>
      <i/>
      <sz val="12"/>
      <color theme="1"/>
      <name val="Times New Roman"/>
      <family val="1"/>
    </font>
    <font>
      <sz val="12"/>
      <color rgb="FF555555"/>
      <name val="Times New Roman"/>
      <family val="1"/>
    </font>
    <font>
      <sz val="10"/>
      <name val="Arial"/>
      <family val="2"/>
    </font>
    <font>
      <vertAlign val="subscript"/>
      <sz val="11"/>
      <color theme="1"/>
      <name val="Calibri"/>
      <family val="2"/>
      <scheme val="minor"/>
    </font>
    <font>
      <sz val="10"/>
      <color theme="1"/>
      <name val="Calibri"/>
      <family val="2"/>
      <scheme val="minor"/>
    </font>
    <font>
      <sz val="12"/>
      <color theme="1"/>
      <name val="Arial"/>
      <family val="2"/>
    </font>
    <font>
      <vertAlign val="superscript"/>
      <sz val="12"/>
      <color theme="1"/>
      <name val="Arial"/>
      <family val="2"/>
    </font>
    <font>
      <sz val="10"/>
      <color theme="1"/>
      <name val="Times New Roman"/>
      <family val="1"/>
    </font>
    <font>
      <u/>
      <sz val="11"/>
      <color theme="10"/>
      <name val="Calibri"/>
      <family val="2"/>
      <scheme val="minor"/>
    </font>
    <font>
      <sz val="12"/>
      <color theme="1"/>
      <name val="Calibri"/>
      <family val="2"/>
      <scheme val="minor"/>
    </font>
    <font>
      <sz val="11"/>
      <name val="Calibri"/>
      <family val="2"/>
      <scheme val="minor"/>
    </font>
    <font>
      <b/>
      <sz val="12"/>
      <color theme="1"/>
      <name val="Times New Roman"/>
      <family val="1"/>
    </font>
    <font>
      <u/>
      <sz val="12"/>
      <color theme="10"/>
      <name val="Times New Roman"/>
      <family val="1"/>
    </font>
    <font>
      <sz val="12"/>
      <color rgb="FF333333"/>
      <name val="Times New Roman"/>
      <family val="1"/>
    </font>
  </fonts>
  <fills count="2">
    <fill>
      <patternFill patternType="none"/>
    </fill>
    <fill>
      <patternFill patternType="gray125"/>
    </fill>
  </fills>
  <borders count="2">
    <border>
      <left/>
      <right/>
      <top/>
      <bottom/>
      <diagonal/>
    </border>
    <border>
      <left/>
      <right/>
      <top/>
      <bottom style="medium">
        <color indexed="64"/>
      </bottom>
      <diagonal/>
    </border>
  </borders>
  <cellStyleXfs count="4">
    <xf numFmtId="0" fontId="0" fillId="0" borderId="0"/>
    <xf numFmtId="2" fontId="1" fillId="0" borderId="0" applyFont="0" applyFill="0" applyBorder="0" applyAlignment="0" applyProtection="0"/>
    <xf numFmtId="0" fontId="12" fillId="0" borderId="0"/>
    <xf numFmtId="0" fontId="18" fillId="0" borderId="0" applyNumberFormat="0" applyFill="0" applyBorder="0" applyAlignment="0" applyProtection="0"/>
  </cellStyleXfs>
  <cellXfs count="26">
    <xf numFmtId="0" fontId="0" fillId="0" borderId="0" xfId="0"/>
    <xf numFmtId="0" fontId="2" fillId="0" borderId="0" xfId="0" applyFont="1"/>
    <xf numFmtId="0" fontId="4" fillId="0" borderId="0" xfId="0" applyFont="1"/>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xf numFmtId="0" fontId="9" fillId="0" borderId="0" xfId="0" applyFont="1" applyAlignment="1">
      <alignment horizontal="left" vertical="top"/>
    </xf>
    <xf numFmtId="0" fontId="9" fillId="0" borderId="0" xfId="0" applyFont="1" applyAlignment="1">
      <alignment vertical="top"/>
    </xf>
    <xf numFmtId="0" fontId="0" fillId="0" borderId="0" xfId="0" quotePrefix="1"/>
    <xf numFmtId="14" fontId="0" fillId="0" borderId="0" xfId="0" applyNumberFormat="1"/>
    <xf numFmtId="0" fontId="14" fillId="0" borderId="0" xfId="0" applyFont="1"/>
    <xf numFmtId="0" fontId="15" fillId="0" borderId="0" xfId="0" applyFont="1" applyAlignment="1">
      <alignment vertical="top"/>
    </xf>
    <xf numFmtId="0" fontId="19" fillId="0" borderId="0" xfId="0" applyFont="1" applyAlignment="1">
      <alignment vertical="top"/>
    </xf>
    <xf numFmtId="0" fontId="18" fillId="0" borderId="0" xfId="3" applyAlignment="1">
      <alignment vertical="top"/>
    </xf>
    <xf numFmtId="0" fontId="17" fillId="0" borderId="0" xfId="0" applyFont="1" applyAlignment="1">
      <alignment vertical="top"/>
    </xf>
    <xf numFmtId="0" fontId="21" fillId="0" borderId="0" xfId="0" applyFont="1" applyBorder="1" applyAlignment="1">
      <alignment horizontal="left" vertical="top"/>
    </xf>
    <xf numFmtId="0" fontId="21" fillId="0" borderId="0" xfId="0" applyFont="1" applyBorder="1" applyAlignment="1">
      <alignment horizontal="center" vertical="center"/>
    </xf>
    <xf numFmtId="0" fontId="21" fillId="0" borderId="0" xfId="0" applyFont="1"/>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18" fillId="0" borderId="0" xfId="3" applyBorder="1" applyAlignment="1">
      <alignment horizontal="left" vertical="top"/>
    </xf>
    <xf numFmtId="17" fontId="9" fillId="0" borderId="0" xfId="0" applyNumberFormat="1" applyFont="1" applyAlignment="1">
      <alignment horizontal="left" vertical="top"/>
    </xf>
    <xf numFmtId="0" fontId="5" fillId="0" borderId="1" xfId="0" applyFont="1" applyFill="1" applyBorder="1" applyAlignment="1">
      <alignment horizontal="center" wrapText="1"/>
    </xf>
    <xf numFmtId="0" fontId="22" fillId="0" borderId="0" xfId="3" applyFont="1"/>
    <xf numFmtId="0" fontId="23" fillId="0" borderId="0" xfId="0" applyFont="1"/>
    <xf numFmtId="0" fontId="9" fillId="0" borderId="0" xfId="0" applyFont="1" applyAlignment="1">
      <alignment wrapText="1"/>
    </xf>
  </cellXfs>
  <cellStyles count="4">
    <cellStyle name="Fixed" xfId="1"/>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geoinfo.nmt.edu/staff/mclemore/projects/mining/REE/REEinNM.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geoinfo.nmt.edu/publications/openfile/details.cfml?Volume=533" TargetMode="External"/><Relationship Id="rId1" Type="http://schemas.openxmlformats.org/officeDocument/2006/relationships/hyperlink" Target="https://nmgs.nmt.edu/publications/guidebooks/papers.cfml?v=63&amp;amp;file=63_p0547_p05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23" sqref="B23"/>
    </sheetView>
  </sheetViews>
  <sheetFormatPr defaultRowHeight="15.6" x14ac:dyDescent="0.3"/>
  <cols>
    <col min="1" max="1" width="23.5546875" style="5" customWidth="1"/>
    <col min="2" max="2" width="76.5546875" style="5" customWidth="1"/>
    <col min="3" max="16384" width="8.88671875" style="5"/>
  </cols>
  <sheetData>
    <row r="1" spans="1:2" x14ac:dyDescent="0.3">
      <c r="A1" s="15" t="s">
        <v>2204</v>
      </c>
    </row>
    <row r="2" spans="1:2" x14ac:dyDescent="0.3">
      <c r="A2" s="15" t="s">
        <v>2205</v>
      </c>
      <c r="B2" s="16"/>
    </row>
    <row r="3" spans="1:2" x14ac:dyDescent="0.3">
      <c r="A3" s="15" t="s">
        <v>2206</v>
      </c>
      <c r="B3" s="17" t="s">
        <v>2228</v>
      </c>
    </row>
    <row r="4" spans="1:2" ht="31.2" x14ac:dyDescent="0.3">
      <c r="A4" s="15" t="s">
        <v>2207</v>
      </c>
      <c r="B4" s="18" t="s">
        <v>2229</v>
      </c>
    </row>
    <row r="5" spans="1:2" x14ac:dyDescent="0.3">
      <c r="A5" s="15" t="s">
        <v>1011</v>
      </c>
      <c r="B5" s="19" t="s">
        <v>1014</v>
      </c>
    </row>
    <row r="6" spans="1:2" x14ac:dyDescent="0.3">
      <c r="A6" s="15" t="s">
        <v>2208</v>
      </c>
      <c r="B6" s="19" t="s">
        <v>2209</v>
      </c>
    </row>
    <row r="7" spans="1:2" x14ac:dyDescent="0.3">
      <c r="A7" s="15" t="s">
        <v>2210</v>
      </c>
      <c r="B7" s="19" t="s">
        <v>2211</v>
      </c>
    </row>
    <row r="8" spans="1:2" x14ac:dyDescent="0.3">
      <c r="A8" s="16"/>
      <c r="B8" s="19" t="s">
        <v>2212</v>
      </c>
    </row>
    <row r="9" spans="1:2" x14ac:dyDescent="0.3">
      <c r="A9" s="16"/>
      <c r="B9" s="19" t="s">
        <v>2213</v>
      </c>
    </row>
    <row r="10" spans="1:2" x14ac:dyDescent="0.3">
      <c r="A10" s="16"/>
      <c r="B10" s="19" t="s">
        <v>2214</v>
      </c>
    </row>
    <row r="11" spans="1:2" x14ac:dyDescent="0.3">
      <c r="A11" s="16"/>
      <c r="B11" s="20" t="s">
        <v>2215</v>
      </c>
    </row>
    <row r="12" spans="1:2" x14ac:dyDescent="0.3">
      <c r="A12" s="16"/>
      <c r="B12" s="16"/>
    </row>
    <row r="13" spans="1:2" x14ac:dyDescent="0.3">
      <c r="A13" s="17" t="s">
        <v>2216</v>
      </c>
    </row>
    <row r="14" spans="1:2" x14ac:dyDescent="0.3">
      <c r="B14" s="5" t="s">
        <v>2217</v>
      </c>
    </row>
    <row r="15" spans="1:2" x14ac:dyDescent="0.3">
      <c r="B15" s="5" t="s">
        <v>2218</v>
      </c>
    </row>
    <row r="16" spans="1:2" x14ac:dyDescent="0.3">
      <c r="B16" s="5" t="s">
        <v>2219</v>
      </c>
    </row>
    <row r="18" spans="1:2" x14ac:dyDescent="0.3">
      <c r="A18" s="17" t="s">
        <v>2220</v>
      </c>
      <c r="B18" s="17" t="s">
        <v>2221</v>
      </c>
    </row>
    <row r="19" spans="1:2" x14ac:dyDescent="0.3">
      <c r="A19" s="5" t="s">
        <v>2222</v>
      </c>
      <c r="B19" s="5" t="s">
        <v>2223</v>
      </c>
    </row>
    <row r="20" spans="1:2" x14ac:dyDescent="0.3">
      <c r="A20" s="5" t="s">
        <v>2242</v>
      </c>
      <c r="B20" s="5" t="s">
        <v>2224</v>
      </c>
    </row>
    <row r="21" spans="1:2" x14ac:dyDescent="0.3">
      <c r="A21" s="5" t="s">
        <v>2225</v>
      </c>
      <c r="B21" s="5" t="s">
        <v>2226</v>
      </c>
    </row>
    <row r="22" spans="1:2" x14ac:dyDescent="0.3">
      <c r="A22" s="17" t="s">
        <v>2227</v>
      </c>
      <c r="B22" s="21">
        <v>44044</v>
      </c>
    </row>
    <row r="25" spans="1:2" ht="16.2" thickBot="1" x14ac:dyDescent="0.35">
      <c r="A25" s="22"/>
      <c r="B25" s="22"/>
    </row>
    <row r="26" spans="1:2" x14ac:dyDescent="0.3">
      <c r="A26" s="23"/>
    </row>
    <row r="28" spans="1:2" x14ac:dyDescent="0.3">
      <c r="A28" s="24"/>
    </row>
  </sheetData>
  <mergeCells count="1">
    <mergeCell ref="A25:B25"/>
  </mergeCells>
  <hyperlinks>
    <hyperlink ref="B11"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B5" sqref="B5"/>
    </sheetView>
  </sheetViews>
  <sheetFormatPr defaultRowHeight="15.6" x14ac:dyDescent="0.3"/>
  <cols>
    <col min="1" max="1" width="25.77734375" style="17" customWidth="1"/>
    <col min="2" max="2" width="81.21875" style="5" customWidth="1"/>
    <col min="3" max="16384" width="8.88671875" style="5"/>
  </cols>
  <sheetData>
    <row r="1" spans="1:2" x14ac:dyDescent="0.3">
      <c r="A1" s="15" t="s">
        <v>2206</v>
      </c>
      <c r="B1" s="17" t="s">
        <v>2228</v>
      </c>
    </row>
    <row r="2" spans="1:2" x14ac:dyDescent="0.3">
      <c r="A2" s="15" t="s">
        <v>2230</v>
      </c>
      <c r="B2" s="19" t="s">
        <v>2240</v>
      </c>
    </row>
    <row r="3" spans="1:2" x14ac:dyDescent="0.3">
      <c r="A3" s="17" t="s">
        <v>2231</v>
      </c>
      <c r="B3" s="25" t="s">
        <v>2243</v>
      </c>
    </row>
    <row r="4" spans="1:2" x14ac:dyDescent="0.3">
      <c r="A4" s="17" t="s">
        <v>2232</v>
      </c>
      <c r="B4" s="5" t="s">
        <v>2241</v>
      </c>
    </row>
    <row r="5" spans="1:2" ht="62.4" x14ac:dyDescent="0.3">
      <c r="A5" s="17" t="s">
        <v>2233</v>
      </c>
      <c r="B5" s="25" t="s">
        <v>2234</v>
      </c>
    </row>
    <row r="6" spans="1:2" x14ac:dyDescent="0.3">
      <c r="A6" s="17" t="s">
        <v>2235</v>
      </c>
      <c r="B6" s="5" t="s">
        <v>2236</v>
      </c>
    </row>
    <row r="7" spans="1:2" x14ac:dyDescent="0.3">
      <c r="A7" s="17" t="s">
        <v>2237</v>
      </c>
      <c r="B7" s="21">
        <v>44044</v>
      </c>
    </row>
    <row r="8" spans="1:2" x14ac:dyDescent="0.3">
      <c r="A8" s="17" t="s">
        <v>2238</v>
      </c>
      <c r="B8" s="23" t="s">
        <v>2239</v>
      </c>
    </row>
    <row r="9" spans="1:2" x14ac:dyDescent="0.3">
      <c r="B9" s="23"/>
    </row>
  </sheetData>
  <hyperlinks>
    <hyperlink ref="B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488"/>
  <sheetViews>
    <sheetView zoomScaleNormal="100" workbookViewId="0">
      <pane xSplit="2" ySplit="2" topLeftCell="C3" activePane="bottomRight" state="frozen"/>
      <selection pane="topRight" activeCell="C1" sqref="C1"/>
      <selection pane="bottomLeft" activeCell="A3" sqref="A3"/>
      <selection pane="bottomRight" activeCell="D19" sqref="D19"/>
    </sheetView>
  </sheetViews>
  <sheetFormatPr defaultColWidth="9.109375" defaultRowHeight="14.4" x14ac:dyDescent="0.3"/>
  <cols>
    <col min="1" max="1" width="16.6640625" customWidth="1"/>
    <col min="2" max="2" width="14.33203125" bestFit="1" customWidth="1"/>
    <col min="3" max="3" width="23.21875" customWidth="1"/>
    <col min="4" max="4" width="11.77734375" customWidth="1"/>
    <col min="5" max="5" width="12.21875" customWidth="1"/>
    <col min="6" max="6" width="11.88671875" customWidth="1"/>
    <col min="7" max="7" width="14.6640625" customWidth="1"/>
    <col min="8" max="8" width="14.44140625" customWidth="1"/>
    <col min="9" max="13" width="11.88671875" customWidth="1"/>
    <col min="14" max="15" width="13.77734375" customWidth="1"/>
    <col min="16" max="16" width="11.33203125" customWidth="1"/>
    <col min="17" max="17" width="9.6640625" customWidth="1"/>
    <col min="18" max="18" width="10.5546875" customWidth="1"/>
    <col min="19" max="19" width="9.109375" customWidth="1"/>
    <col min="20" max="20" width="6.44140625" customWidth="1"/>
    <col min="21" max="21" width="7" customWidth="1"/>
    <col min="22" max="22" width="7.109375" customWidth="1"/>
    <col min="23" max="23" width="9.88671875" customWidth="1"/>
    <col min="24" max="24" width="5.88671875" customWidth="1"/>
    <col min="25" max="25" width="6.109375" customWidth="1"/>
    <col min="26" max="27" width="6.5546875" customWidth="1"/>
    <col min="28" max="29" width="5.88671875" customWidth="1"/>
    <col min="30" max="30" width="5.6640625" customWidth="1"/>
    <col min="31" max="31" width="7.88671875" customWidth="1"/>
    <col min="32" max="32" width="7.5546875" customWidth="1"/>
    <col min="33" max="33" width="5.44140625" customWidth="1"/>
    <col min="34" max="34" width="6" customWidth="1"/>
    <col min="35" max="35" width="5.77734375" customWidth="1"/>
    <col min="36" max="36" width="5.109375" customWidth="1"/>
    <col min="37" max="39" width="7" customWidth="1"/>
    <col min="40" max="40" width="7.44140625" customWidth="1"/>
    <col min="41" max="42" width="7" customWidth="1"/>
    <col min="43" max="43" width="6.5546875" customWidth="1"/>
    <col min="44" max="44" width="6.6640625" customWidth="1"/>
    <col min="45" max="45" width="6" customWidth="1"/>
    <col min="46" max="46" width="6.6640625" customWidth="1"/>
    <col min="47" max="48" width="6.5546875" customWidth="1"/>
    <col min="49" max="50" width="8.33203125" customWidth="1"/>
    <col min="51" max="51" width="6" customWidth="1"/>
    <col min="52" max="52" width="5.88671875" customWidth="1"/>
    <col min="53" max="53" width="6" customWidth="1"/>
    <col min="54" max="54" width="5.6640625" customWidth="1"/>
    <col min="55" max="55" width="7.33203125" customWidth="1"/>
    <col min="56" max="56" width="5.44140625" customWidth="1"/>
    <col min="57" max="57" width="4.88671875" customWidth="1"/>
    <col min="58" max="58" width="5.109375" customWidth="1"/>
    <col min="59" max="60" width="5.88671875" customWidth="1"/>
    <col min="61" max="61" width="6.33203125" customWidth="1"/>
    <col min="62" max="62" width="5.88671875" customWidth="1"/>
    <col min="63" max="63" width="5.44140625" customWidth="1"/>
    <col min="64" max="64" width="6" customWidth="1"/>
    <col min="65" max="65" width="7.6640625" customWidth="1"/>
    <col min="66" max="67" width="6" customWidth="1"/>
    <col min="68" max="68" width="6.109375" customWidth="1"/>
    <col min="69" max="69" width="5.6640625" customWidth="1"/>
    <col min="70" max="70" width="5.5546875" customWidth="1"/>
    <col min="71" max="71" width="5" customWidth="1"/>
    <col min="72" max="72" width="6" customWidth="1"/>
    <col min="73" max="73" width="5.5546875" customWidth="1"/>
    <col min="74" max="74" width="5.88671875" customWidth="1"/>
    <col min="75" max="75" width="7" customWidth="1"/>
    <col min="76" max="76" width="6.6640625" customWidth="1"/>
    <col min="77" max="77" width="5.88671875" customWidth="1"/>
    <col min="78" max="78" width="6.33203125" customWidth="1"/>
    <col min="79" max="80" width="5.88671875" customWidth="1"/>
    <col min="81" max="81" width="6.109375" customWidth="1"/>
    <col min="82" max="82" width="8.109375" customWidth="1"/>
    <col min="83" max="83" width="7.5546875" customWidth="1"/>
    <col min="84" max="84" width="8.6640625" customWidth="1"/>
    <col min="85" max="85" width="6.109375" customWidth="1"/>
    <col min="86" max="86" width="5.88671875" customWidth="1"/>
    <col min="87" max="88" width="5.6640625" customWidth="1"/>
    <col min="89" max="89" width="5.88671875" customWidth="1"/>
    <col min="90" max="90" width="5.33203125" customWidth="1"/>
    <col min="91" max="91" width="5.6640625" customWidth="1"/>
    <col min="92" max="92" width="6" customWidth="1"/>
    <col min="93" max="93" width="5.6640625" customWidth="1"/>
    <col min="94" max="94" width="5.88671875" customWidth="1"/>
    <col min="95" max="95" width="5.33203125" customWidth="1"/>
    <col min="96" max="96" width="5.5546875" customWidth="1"/>
    <col min="98" max="98" width="6.33203125" customWidth="1"/>
    <col min="106" max="106" width="6.88671875" customWidth="1"/>
    <col min="107" max="107" width="6.5546875" customWidth="1"/>
  </cols>
  <sheetData>
    <row r="1" spans="1:107" ht="15.6" x14ac:dyDescent="0.35">
      <c r="A1" t="s">
        <v>0</v>
      </c>
      <c r="B1" t="s">
        <v>1</v>
      </c>
      <c r="C1" t="s">
        <v>888</v>
      </c>
      <c r="D1" t="s">
        <v>2</v>
      </c>
      <c r="E1" t="s">
        <v>3</v>
      </c>
      <c r="F1" t="s">
        <v>1707</v>
      </c>
      <c r="G1" t="s">
        <v>4</v>
      </c>
      <c r="H1" t="s">
        <v>5</v>
      </c>
      <c r="I1" t="s">
        <v>1008</v>
      </c>
      <c r="J1" t="s">
        <v>1010</v>
      </c>
      <c r="K1" t="s">
        <v>1011</v>
      </c>
      <c r="L1" t="s">
        <v>6</v>
      </c>
      <c r="M1" t="s">
        <v>1013</v>
      </c>
      <c r="N1" t="s">
        <v>1012</v>
      </c>
      <c r="O1" t="s">
        <v>2146</v>
      </c>
      <c r="P1" t="s">
        <v>7</v>
      </c>
      <c r="Q1" t="s">
        <v>8</v>
      </c>
      <c r="R1" t="s">
        <v>9</v>
      </c>
      <c r="S1" t="s">
        <v>10</v>
      </c>
      <c r="T1" t="s">
        <v>11</v>
      </c>
      <c r="U1" t="s">
        <v>12</v>
      </c>
      <c r="V1" t="s">
        <v>13</v>
      </c>
      <c r="W1" t="s">
        <v>15</v>
      </c>
      <c r="X1" t="s">
        <v>17</v>
      </c>
      <c r="Y1" t="s">
        <v>16</v>
      </c>
      <c r="Z1" t="s">
        <v>14</v>
      </c>
      <c r="AA1" t="s">
        <v>18</v>
      </c>
      <c r="AB1" t="s">
        <v>19</v>
      </c>
      <c r="AC1" t="s">
        <v>20</v>
      </c>
      <c r="AD1" t="s">
        <v>2186</v>
      </c>
      <c r="AE1" t="s">
        <v>23</v>
      </c>
      <c r="AF1" t="s">
        <v>21</v>
      </c>
      <c r="AG1" t="s">
        <v>2184</v>
      </c>
      <c r="AH1" t="s">
        <v>890</v>
      </c>
      <c r="AI1" t="s">
        <v>22</v>
      </c>
      <c r="AJ1" t="s">
        <v>289</v>
      </c>
      <c r="AK1" t="s">
        <v>2185</v>
      </c>
      <c r="AL1" t="s">
        <v>291</v>
      </c>
      <c r="AM1" t="s">
        <v>290</v>
      </c>
      <c r="AN1" t="s">
        <v>291</v>
      </c>
      <c r="AO1" t="s">
        <v>1790</v>
      </c>
      <c r="AP1" t="s">
        <v>1791</v>
      </c>
      <c r="AQ1" t="s">
        <v>25</v>
      </c>
      <c r="AR1" t="s">
        <v>26</v>
      </c>
      <c r="AS1" t="s">
        <v>24</v>
      </c>
      <c r="AT1" t="s">
        <v>1021</v>
      </c>
      <c r="AU1" t="s">
        <v>27</v>
      </c>
      <c r="AV1" t="s">
        <v>891</v>
      </c>
      <c r="AW1" t="s">
        <v>28</v>
      </c>
      <c r="AX1" t="s">
        <v>1807</v>
      </c>
      <c r="AY1" t="s">
        <v>29</v>
      </c>
      <c r="AZ1" t="s">
        <v>30</v>
      </c>
      <c r="BA1" t="s">
        <v>31</v>
      </c>
      <c r="BB1" t="s">
        <v>32</v>
      </c>
      <c r="BC1" t="s">
        <v>33</v>
      </c>
      <c r="BD1" t="s">
        <v>34</v>
      </c>
      <c r="BE1" t="s">
        <v>35</v>
      </c>
      <c r="BF1" t="s">
        <v>36</v>
      </c>
      <c r="BG1" t="s">
        <v>37</v>
      </c>
      <c r="BH1" t="s">
        <v>2117</v>
      </c>
      <c r="BI1" t="s">
        <v>38</v>
      </c>
      <c r="BJ1" t="s">
        <v>39</v>
      </c>
      <c r="BK1" t="s">
        <v>41</v>
      </c>
      <c r="BL1" t="s">
        <v>40</v>
      </c>
      <c r="BM1" t="s">
        <v>43</v>
      </c>
      <c r="BN1" t="s">
        <v>42</v>
      </c>
      <c r="BO1" t="s">
        <v>292</v>
      </c>
      <c r="BP1" t="s">
        <v>44</v>
      </c>
      <c r="BQ1" t="s">
        <v>45</v>
      </c>
      <c r="BR1" t="s">
        <v>46</v>
      </c>
      <c r="BS1" t="s">
        <v>47</v>
      </c>
      <c r="BT1" t="s">
        <v>48</v>
      </c>
      <c r="BU1" t="s">
        <v>49</v>
      </c>
      <c r="BV1" t="s">
        <v>50</v>
      </c>
      <c r="BW1" t="s">
        <v>51</v>
      </c>
      <c r="BX1" t="s">
        <v>52</v>
      </c>
      <c r="BY1" t="s">
        <v>53</v>
      </c>
      <c r="BZ1" t="s">
        <v>54</v>
      </c>
      <c r="CA1" t="s">
        <v>55</v>
      </c>
      <c r="CB1" t="s">
        <v>56</v>
      </c>
      <c r="CC1" t="s">
        <v>57</v>
      </c>
      <c r="CD1" t="s">
        <v>58</v>
      </c>
      <c r="CE1" t="s">
        <v>59</v>
      </c>
      <c r="CF1" t="s">
        <v>60</v>
      </c>
      <c r="CG1" t="s">
        <v>61</v>
      </c>
      <c r="CH1" t="s">
        <v>62</v>
      </c>
      <c r="CI1" t="s">
        <v>63</v>
      </c>
      <c r="CJ1" t="s">
        <v>64</v>
      </c>
      <c r="CK1" t="s">
        <v>65</v>
      </c>
      <c r="CL1" t="s">
        <v>66</v>
      </c>
      <c r="CM1" t="s">
        <v>67</v>
      </c>
      <c r="CN1" t="s">
        <v>68</v>
      </c>
      <c r="CO1" t="s">
        <v>69</v>
      </c>
      <c r="CP1" t="s">
        <v>70</v>
      </c>
      <c r="CQ1" t="s">
        <v>71</v>
      </c>
      <c r="CR1" t="s">
        <v>72</v>
      </c>
      <c r="CS1" t="s">
        <v>2187</v>
      </c>
      <c r="CT1" t="s">
        <v>1991</v>
      </c>
      <c r="CU1" t="s">
        <v>1428</v>
      </c>
      <c r="CV1" t="s">
        <v>2118</v>
      </c>
      <c r="CW1" t="s">
        <v>2119</v>
      </c>
      <c r="CX1" t="s">
        <v>2147</v>
      </c>
      <c r="CY1" t="s">
        <v>2120</v>
      </c>
      <c r="CZ1" t="s">
        <v>2121</v>
      </c>
      <c r="DA1" t="s">
        <v>2122</v>
      </c>
      <c r="DB1" t="s">
        <v>2123</v>
      </c>
      <c r="DC1" t="s">
        <v>2124</v>
      </c>
    </row>
    <row r="2" spans="1:107" x14ac:dyDescent="0.3">
      <c r="A2" t="s">
        <v>2188</v>
      </c>
      <c r="T2" t="s">
        <v>73</v>
      </c>
      <c r="U2" t="s">
        <v>73</v>
      </c>
      <c r="V2" t="s">
        <v>73</v>
      </c>
      <c r="W2" t="s">
        <v>73</v>
      </c>
      <c r="X2" t="s">
        <v>73</v>
      </c>
      <c r="Y2" t="s">
        <v>73</v>
      </c>
      <c r="Z2" t="s">
        <v>73</v>
      </c>
      <c r="AA2" t="s">
        <v>73</v>
      </c>
      <c r="AB2" t="s">
        <v>73</v>
      </c>
      <c r="AC2" t="s">
        <v>73</v>
      </c>
      <c r="AD2" t="s">
        <v>73</v>
      </c>
      <c r="AE2" t="s">
        <v>73</v>
      </c>
      <c r="AF2" t="s">
        <v>73</v>
      </c>
      <c r="AG2" t="s">
        <v>73</v>
      </c>
      <c r="AH2" t="s">
        <v>73</v>
      </c>
      <c r="AI2" t="s">
        <v>73</v>
      </c>
      <c r="AJ2" t="s">
        <v>73</v>
      </c>
      <c r="AK2" t="s">
        <v>73</v>
      </c>
      <c r="AL2" t="s">
        <v>73</v>
      </c>
      <c r="AM2" t="s">
        <v>73</v>
      </c>
      <c r="AN2" t="s">
        <v>73</v>
      </c>
      <c r="AO2" t="s">
        <v>73</v>
      </c>
      <c r="AP2" t="s">
        <v>73</v>
      </c>
      <c r="AQ2" t="s">
        <v>74</v>
      </c>
      <c r="AR2" t="s">
        <v>74</v>
      </c>
      <c r="AS2" t="s">
        <v>74</v>
      </c>
      <c r="AT2" t="s">
        <v>74</v>
      </c>
      <c r="AU2" t="s">
        <v>74</v>
      </c>
      <c r="AV2" t="s">
        <v>74</v>
      </c>
      <c r="AW2" t="s">
        <v>74</v>
      </c>
      <c r="AX2" t="s">
        <v>74</v>
      </c>
      <c r="AY2" t="s">
        <v>74</v>
      </c>
      <c r="AZ2" t="s">
        <v>74</v>
      </c>
      <c r="BA2" t="s">
        <v>74</v>
      </c>
      <c r="BB2" t="s">
        <v>74</v>
      </c>
      <c r="BC2" t="s">
        <v>74</v>
      </c>
      <c r="BD2" t="s">
        <v>74</v>
      </c>
      <c r="BE2" t="s">
        <v>74</v>
      </c>
      <c r="BF2" t="s">
        <v>74</v>
      </c>
      <c r="BG2" t="s">
        <v>74</v>
      </c>
      <c r="BH2" t="s">
        <v>74</v>
      </c>
      <c r="BI2" t="s">
        <v>74</v>
      </c>
      <c r="BJ2" t="s">
        <v>74</v>
      </c>
      <c r="BK2" t="s">
        <v>74</v>
      </c>
      <c r="BL2" t="s">
        <v>74</v>
      </c>
      <c r="BM2" t="s">
        <v>74</v>
      </c>
      <c r="BN2" t="s">
        <v>74</v>
      </c>
      <c r="BO2" t="s">
        <v>74</v>
      </c>
      <c r="BP2" t="s">
        <v>74</v>
      </c>
      <c r="BQ2" t="s">
        <v>74</v>
      </c>
      <c r="BR2" t="s">
        <v>74</v>
      </c>
      <c r="BS2" t="s">
        <v>74</v>
      </c>
      <c r="BT2" t="s">
        <v>74</v>
      </c>
      <c r="BU2" t="s">
        <v>74</v>
      </c>
      <c r="BV2" t="s">
        <v>74</v>
      </c>
      <c r="BW2" t="s">
        <v>74</v>
      </c>
      <c r="BX2" t="s">
        <v>74</v>
      </c>
      <c r="BY2" t="s">
        <v>74</v>
      </c>
      <c r="BZ2" t="s">
        <v>74</v>
      </c>
      <c r="CA2" t="s">
        <v>74</v>
      </c>
      <c r="CB2" t="s">
        <v>74</v>
      </c>
      <c r="CC2" t="s">
        <v>74</v>
      </c>
      <c r="CD2" t="s">
        <v>74</v>
      </c>
      <c r="CE2" t="s">
        <v>74</v>
      </c>
      <c r="CF2" t="s">
        <v>74</v>
      </c>
      <c r="CG2" t="s">
        <v>74</v>
      </c>
      <c r="CH2" t="s">
        <v>74</v>
      </c>
      <c r="CI2" t="s">
        <v>74</v>
      </c>
      <c r="CJ2" t="s">
        <v>74</v>
      </c>
      <c r="CK2" t="s">
        <v>74</v>
      </c>
      <c r="CL2" t="s">
        <v>74</v>
      </c>
      <c r="CM2" t="s">
        <v>74</v>
      </c>
      <c r="CN2" t="s">
        <v>74</v>
      </c>
      <c r="CO2" t="s">
        <v>74</v>
      </c>
      <c r="CP2" t="s">
        <v>74</v>
      </c>
      <c r="CQ2" t="s">
        <v>74</v>
      </c>
      <c r="CR2" t="s">
        <v>74</v>
      </c>
      <c r="CS2" t="s">
        <v>74</v>
      </c>
      <c r="CT2" t="s">
        <v>73</v>
      </c>
      <c r="CU2" t="s">
        <v>73</v>
      </c>
      <c r="CV2" t="s">
        <v>73</v>
      </c>
      <c r="CW2" t="s">
        <v>73</v>
      </c>
      <c r="CX2" t="s">
        <v>73</v>
      </c>
      <c r="CY2" t="s">
        <v>73</v>
      </c>
      <c r="CZ2" t="s">
        <v>73</v>
      </c>
      <c r="DA2" t="s">
        <v>73</v>
      </c>
      <c r="DB2" t="s">
        <v>73</v>
      </c>
      <c r="DC2" t="s">
        <v>73</v>
      </c>
    </row>
    <row r="3" spans="1:107" x14ac:dyDescent="0.3">
      <c r="A3" t="s">
        <v>2153</v>
      </c>
    </row>
    <row r="4" spans="1:107" x14ac:dyDescent="0.3">
      <c r="A4" t="s">
        <v>1792</v>
      </c>
      <c r="B4" t="s">
        <v>75</v>
      </c>
      <c r="C4" t="s">
        <v>1794</v>
      </c>
      <c r="D4">
        <v>1973</v>
      </c>
      <c r="E4">
        <v>1973</v>
      </c>
      <c r="F4" t="s">
        <v>1104</v>
      </c>
      <c r="G4">
        <v>33.820722000000004</v>
      </c>
      <c r="H4">
        <v>-105.65559</v>
      </c>
      <c r="I4" t="s">
        <v>1009</v>
      </c>
      <c r="J4" t="s">
        <v>1015</v>
      </c>
      <c r="K4" t="s">
        <v>1014</v>
      </c>
      <c r="L4" t="s">
        <v>1793</v>
      </c>
      <c r="T4">
        <v>64.2</v>
      </c>
      <c r="U4">
        <v>0.47</v>
      </c>
      <c r="V4">
        <v>15.8</v>
      </c>
      <c r="W4">
        <v>4.8600000000000003</v>
      </c>
      <c r="X4">
        <v>0.06</v>
      </c>
      <c r="Y4">
        <v>1.7</v>
      </c>
      <c r="Z4">
        <v>2.2000000000000002</v>
      </c>
      <c r="AA4">
        <v>4.8</v>
      </c>
      <c r="AB4">
        <v>3</v>
      </c>
      <c r="AC4">
        <v>0.27</v>
      </c>
      <c r="AD4">
        <v>1.5</v>
      </c>
      <c r="AJ4">
        <v>0.57999999999999996</v>
      </c>
      <c r="AK4">
        <f t="shared" ref="AK4:AK11" si="0">SUM(T4:AJ4)</f>
        <v>99.44</v>
      </c>
      <c r="AL4">
        <v>2.2999999999999998</v>
      </c>
      <c r="AM4">
        <v>2.2999999999999998</v>
      </c>
      <c r="AO4">
        <v>1.5</v>
      </c>
      <c r="AP4">
        <v>0.59</v>
      </c>
    </row>
    <row r="5" spans="1:107" x14ac:dyDescent="0.3">
      <c r="A5" t="s">
        <v>1795</v>
      </c>
      <c r="B5" t="s">
        <v>75</v>
      </c>
      <c r="C5" t="s">
        <v>1794</v>
      </c>
      <c r="D5">
        <v>1973</v>
      </c>
      <c r="E5">
        <v>1973</v>
      </c>
      <c r="F5" t="s">
        <v>1104</v>
      </c>
      <c r="G5">
        <v>33.887735999999997</v>
      </c>
      <c r="H5">
        <v>-105.670925</v>
      </c>
      <c r="I5" t="s">
        <v>1009</v>
      </c>
      <c r="J5" t="s">
        <v>1015</v>
      </c>
      <c r="K5" t="s">
        <v>1014</v>
      </c>
      <c r="L5" t="s">
        <v>1796</v>
      </c>
      <c r="T5">
        <v>63.2</v>
      </c>
      <c r="U5">
        <v>0.4</v>
      </c>
      <c r="V5">
        <v>17.8</v>
      </c>
      <c r="W5">
        <v>3.52</v>
      </c>
      <c r="X5">
        <v>0.13</v>
      </c>
      <c r="Y5">
        <v>0.22</v>
      </c>
      <c r="Z5">
        <v>2.7</v>
      </c>
      <c r="AA5">
        <v>5.6</v>
      </c>
      <c r="AB5">
        <v>3.5</v>
      </c>
      <c r="AC5">
        <v>0.19</v>
      </c>
      <c r="AD5">
        <v>0.4</v>
      </c>
      <c r="AJ5">
        <v>1.8</v>
      </c>
      <c r="AK5">
        <f t="shared" si="0"/>
        <v>99.46</v>
      </c>
      <c r="AL5">
        <v>0.2</v>
      </c>
      <c r="AM5">
        <v>3.3</v>
      </c>
      <c r="AO5">
        <v>0.4</v>
      </c>
      <c r="AP5">
        <v>0.21</v>
      </c>
    </row>
    <row r="6" spans="1:107" x14ac:dyDescent="0.3">
      <c r="A6" t="s">
        <v>1797</v>
      </c>
      <c r="B6" t="s">
        <v>75</v>
      </c>
      <c r="C6" t="s">
        <v>1794</v>
      </c>
      <c r="D6">
        <v>1973</v>
      </c>
      <c r="E6">
        <v>1973</v>
      </c>
      <c r="F6" t="s">
        <v>1104</v>
      </c>
      <c r="G6">
        <v>33.927551999999999</v>
      </c>
      <c r="H6">
        <v>-105.63153699999999</v>
      </c>
      <c r="I6" t="s">
        <v>1009</v>
      </c>
      <c r="J6" t="s">
        <v>1015</v>
      </c>
      <c r="K6" t="s">
        <v>1014</v>
      </c>
      <c r="L6" t="s">
        <v>1798</v>
      </c>
      <c r="T6">
        <v>64.599999999999994</v>
      </c>
      <c r="U6">
        <v>0.26</v>
      </c>
      <c r="V6">
        <v>17.5</v>
      </c>
      <c r="W6">
        <v>3.13</v>
      </c>
      <c r="X6" t="s">
        <v>86</v>
      </c>
      <c r="Y6">
        <v>0.56999999999999995</v>
      </c>
      <c r="Z6">
        <v>0.89</v>
      </c>
      <c r="AA6">
        <v>4.9000000000000004</v>
      </c>
      <c r="AB6">
        <v>6.8</v>
      </c>
      <c r="AC6">
        <v>0.14000000000000001</v>
      </c>
      <c r="AD6">
        <v>0.9</v>
      </c>
      <c r="AJ6">
        <v>0.08</v>
      </c>
      <c r="AK6">
        <f t="shared" si="0"/>
        <v>99.77</v>
      </c>
      <c r="AL6">
        <v>0.84</v>
      </c>
      <c r="AM6">
        <v>2.2000000000000002</v>
      </c>
      <c r="AO6">
        <v>0.9</v>
      </c>
      <c r="AP6">
        <v>0.4</v>
      </c>
    </row>
    <row r="7" spans="1:107" x14ac:dyDescent="0.3">
      <c r="A7" t="s">
        <v>1799</v>
      </c>
      <c r="B7" t="s">
        <v>75</v>
      </c>
      <c r="C7" t="s">
        <v>1794</v>
      </c>
      <c r="D7">
        <v>1973</v>
      </c>
      <c r="E7">
        <v>1973</v>
      </c>
      <c r="F7" t="s">
        <v>1104</v>
      </c>
      <c r="G7">
        <v>33.864235000000001</v>
      </c>
      <c r="H7">
        <v>-105.67919500000001</v>
      </c>
      <c r="I7" t="s">
        <v>1009</v>
      </c>
      <c r="J7" t="s">
        <v>1015</v>
      </c>
      <c r="K7" t="s">
        <v>1014</v>
      </c>
      <c r="L7" t="s">
        <v>1796</v>
      </c>
      <c r="T7">
        <v>56</v>
      </c>
      <c r="U7">
        <v>0.77</v>
      </c>
      <c r="V7">
        <v>15.9</v>
      </c>
      <c r="W7">
        <v>7.81</v>
      </c>
      <c r="X7">
        <v>0.1</v>
      </c>
      <c r="Y7">
        <v>2</v>
      </c>
      <c r="Z7">
        <v>3.7</v>
      </c>
      <c r="AA7">
        <v>5.7</v>
      </c>
      <c r="AB7">
        <v>3</v>
      </c>
      <c r="AC7">
        <v>0.53</v>
      </c>
      <c r="AD7">
        <v>1.2</v>
      </c>
      <c r="AJ7">
        <v>3.4</v>
      </c>
      <c r="AK7">
        <f t="shared" si="0"/>
        <v>100.11000000000001</v>
      </c>
      <c r="AL7">
        <v>2.8</v>
      </c>
      <c r="AM7">
        <v>4.7</v>
      </c>
      <c r="AO7">
        <v>1.2</v>
      </c>
      <c r="AP7">
        <v>0.15</v>
      </c>
    </row>
    <row r="8" spans="1:107" x14ac:dyDescent="0.3">
      <c r="A8" t="s">
        <v>1800</v>
      </c>
      <c r="B8" t="s">
        <v>75</v>
      </c>
      <c r="C8" t="s">
        <v>1794</v>
      </c>
      <c r="D8">
        <v>1973</v>
      </c>
      <c r="E8">
        <v>1973</v>
      </c>
      <c r="F8" t="s">
        <v>1104</v>
      </c>
      <c r="G8">
        <v>33.880774000000002</v>
      </c>
      <c r="H8">
        <v>-105.64000900000001</v>
      </c>
      <c r="I8" t="s">
        <v>1009</v>
      </c>
      <c r="J8" t="s">
        <v>1015</v>
      </c>
      <c r="K8" t="s">
        <v>1014</v>
      </c>
      <c r="L8" t="s">
        <v>1798</v>
      </c>
      <c r="T8">
        <v>57.7</v>
      </c>
      <c r="U8">
        <v>0.72</v>
      </c>
      <c r="V8">
        <v>15.8</v>
      </c>
      <c r="W8">
        <v>8.25</v>
      </c>
      <c r="X8">
        <v>0.12</v>
      </c>
      <c r="Y8">
        <v>3.7</v>
      </c>
      <c r="Z8">
        <v>4</v>
      </c>
      <c r="AA8">
        <v>5.3</v>
      </c>
      <c r="AB8">
        <v>2.9</v>
      </c>
      <c r="AC8">
        <v>0.5</v>
      </c>
      <c r="AD8">
        <v>0.82</v>
      </c>
      <c r="AJ8">
        <v>0.05</v>
      </c>
      <c r="AK8">
        <f t="shared" si="0"/>
        <v>99.86</v>
      </c>
      <c r="AL8">
        <v>3.1</v>
      </c>
      <c r="AM8">
        <v>4.8</v>
      </c>
      <c r="AO8">
        <v>0.82</v>
      </c>
      <c r="AP8">
        <v>0.38</v>
      </c>
    </row>
    <row r="9" spans="1:107" x14ac:dyDescent="0.3">
      <c r="A9" t="s">
        <v>1801</v>
      </c>
      <c r="B9" t="s">
        <v>75</v>
      </c>
      <c r="C9" t="s">
        <v>1794</v>
      </c>
      <c r="D9">
        <v>1973</v>
      </c>
      <c r="E9">
        <v>1973</v>
      </c>
      <c r="F9" t="s">
        <v>1104</v>
      </c>
      <c r="G9">
        <v>33.856549000000001</v>
      </c>
      <c r="H9">
        <v>-105.677116</v>
      </c>
      <c r="I9" t="s">
        <v>1009</v>
      </c>
      <c r="J9" t="s">
        <v>1015</v>
      </c>
      <c r="K9" t="s">
        <v>1014</v>
      </c>
      <c r="L9" t="s">
        <v>1793</v>
      </c>
      <c r="T9">
        <v>61.8</v>
      </c>
      <c r="U9">
        <v>0.82</v>
      </c>
      <c r="V9">
        <v>16.7</v>
      </c>
      <c r="W9">
        <v>4.8899999999999997</v>
      </c>
      <c r="X9">
        <v>7</v>
      </c>
      <c r="Y9">
        <v>1.8</v>
      </c>
      <c r="Z9">
        <v>3.3</v>
      </c>
      <c r="AA9">
        <v>5.4</v>
      </c>
      <c r="AB9">
        <v>3.2</v>
      </c>
      <c r="AC9">
        <v>0.37</v>
      </c>
      <c r="AD9">
        <v>0.45</v>
      </c>
      <c r="AJ9">
        <v>0.34</v>
      </c>
      <c r="AK9">
        <f t="shared" si="0"/>
        <v>106.07000000000001</v>
      </c>
      <c r="AL9">
        <v>2.6</v>
      </c>
      <c r="AM9">
        <v>2</v>
      </c>
      <c r="AO9">
        <v>0.45</v>
      </c>
      <c r="AP9">
        <v>0.55000000000000004</v>
      </c>
    </row>
    <row r="10" spans="1:107" x14ac:dyDescent="0.3">
      <c r="A10" t="s">
        <v>1802</v>
      </c>
      <c r="B10" t="s">
        <v>75</v>
      </c>
      <c r="C10" t="s">
        <v>1794</v>
      </c>
      <c r="D10">
        <v>1973</v>
      </c>
      <c r="E10">
        <v>1973</v>
      </c>
      <c r="F10" t="s">
        <v>1104</v>
      </c>
      <c r="G10">
        <v>33.865611999999999</v>
      </c>
      <c r="H10">
        <v>-105.633567</v>
      </c>
      <c r="I10" t="s">
        <v>1009</v>
      </c>
      <c r="J10" t="s">
        <v>1015</v>
      </c>
      <c r="K10" t="s">
        <v>1014</v>
      </c>
      <c r="L10" t="s">
        <v>1798</v>
      </c>
      <c r="T10">
        <v>60.9</v>
      </c>
      <c r="U10">
        <v>0.7</v>
      </c>
      <c r="V10">
        <v>16.2</v>
      </c>
      <c r="W10">
        <v>6.51</v>
      </c>
      <c r="X10">
        <v>0.06</v>
      </c>
      <c r="Y10">
        <v>2.6</v>
      </c>
      <c r="Z10">
        <v>3.9</v>
      </c>
      <c r="AA10">
        <v>4.7</v>
      </c>
      <c r="AB10">
        <v>3</v>
      </c>
      <c r="AC10">
        <v>0.23</v>
      </c>
      <c r="AD10">
        <v>1.1000000000000001</v>
      </c>
      <c r="AJ10">
        <v>0.05</v>
      </c>
      <c r="AK10">
        <f t="shared" si="0"/>
        <v>99.95</v>
      </c>
      <c r="AL10">
        <v>2.8</v>
      </c>
      <c r="AM10">
        <v>3.4</v>
      </c>
      <c r="AO10">
        <v>1.1000000000000001</v>
      </c>
      <c r="AP10">
        <v>0.42</v>
      </c>
    </row>
    <row r="11" spans="1:107" x14ac:dyDescent="0.3">
      <c r="A11" t="s">
        <v>1803</v>
      </c>
      <c r="B11" t="s">
        <v>75</v>
      </c>
      <c r="C11" t="s">
        <v>1794</v>
      </c>
      <c r="D11">
        <v>1973</v>
      </c>
      <c r="E11">
        <v>1973</v>
      </c>
      <c r="F11" t="s">
        <v>1104</v>
      </c>
      <c r="G11">
        <v>33.854520999999998</v>
      </c>
      <c r="H11">
        <v>-105.65181200000001</v>
      </c>
      <c r="I11" t="s">
        <v>1009</v>
      </c>
      <c r="J11" t="s">
        <v>1015</v>
      </c>
      <c r="K11" t="s">
        <v>1014</v>
      </c>
      <c r="L11" t="s">
        <v>1804</v>
      </c>
      <c r="T11">
        <v>65.599999999999994</v>
      </c>
      <c r="U11">
        <v>0.33</v>
      </c>
      <c r="V11">
        <v>16.5</v>
      </c>
      <c r="W11">
        <v>3.84</v>
      </c>
      <c r="X11">
        <v>7.0000000000000007E-2</v>
      </c>
      <c r="Y11">
        <v>1.2</v>
      </c>
      <c r="Z11">
        <v>2.7</v>
      </c>
      <c r="AA11">
        <v>5</v>
      </c>
      <c r="AB11">
        <v>2.9</v>
      </c>
      <c r="AC11">
        <v>0.24</v>
      </c>
      <c r="AD11">
        <v>1.1000000000000001</v>
      </c>
      <c r="AJ11">
        <v>0.05</v>
      </c>
      <c r="AK11">
        <f t="shared" si="0"/>
        <v>99.529999999999987</v>
      </c>
      <c r="AL11">
        <v>1.3</v>
      </c>
      <c r="AM11">
        <v>2.4</v>
      </c>
      <c r="AO11">
        <v>1.1000000000000001</v>
      </c>
      <c r="AP11">
        <v>0.4</v>
      </c>
    </row>
    <row r="12" spans="1:107" ht="14.25" customHeight="1" x14ac:dyDescent="0.3">
      <c r="A12">
        <v>245</v>
      </c>
      <c r="B12" t="s">
        <v>75</v>
      </c>
      <c r="C12" t="s">
        <v>2131</v>
      </c>
      <c r="G12">
        <v>33.839042999999997</v>
      </c>
      <c r="H12">
        <v>-105.667531</v>
      </c>
      <c r="I12" t="s">
        <v>1009</v>
      </c>
      <c r="J12" t="s">
        <v>1015</v>
      </c>
      <c r="K12" t="s">
        <v>1014</v>
      </c>
      <c r="L12" t="s">
        <v>2133</v>
      </c>
      <c r="M12" t="s">
        <v>85</v>
      </c>
      <c r="O12">
        <v>2.5</v>
      </c>
      <c r="P12" t="s">
        <v>82</v>
      </c>
      <c r="AQ12">
        <v>790</v>
      </c>
      <c r="CA12">
        <v>5</v>
      </c>
      <c r="CE12">
        <v>33</v>
      </c>
      <c r="CF12">
        <v>91</v>
      </c>
      <c r="CI12">
        <v>6.8</v>
      </c>
      <c r="CL12">
        <v>0.7</v>
      </c>
      <c r="CQ12">
        <v>3</v>
      </c>
      <c r="CR12">
        <v>0.7</v>
      </c>
      <c r="CS12">
        <f t="shared" ref="CS12:CS22" si="1">SUM(CE12:CR12)</f>
        <v>135.19999999999999</v>
      </c>
    </row>
    <row r="13" spans="1:107" ht="14.25" customHeight="1" x14ac:dyDescent="0.3">
      <c r="A13">
        <v>246</v>
      </c>
      <c r="B13" t="s">
        <v>75</v>
      </c>
      <c r="C13" t="s">
        <v>2131</v>
      </c>
      <c r="G13">
        <v>33.839042999999997</v>
      </c>
      <c r="H13">
        <v>-105.667531</v>
      </c>
      <c r="I13" t="s">
        <v>1009</v>
      </c>
      <c r="J13" t="s">
        <v>1015</v>
      </c>
      <c r="K13" t="s">
        <v>1014</v>
      </c>
      <c r="L13" t="s">
        <v>2132</v>
      </c>
      <c r="M13" t="s">
        <v>85</v>
      </c>
      <c r="O13">
        <v>1.5</v>
      </c>
      <c r="P13" t="s">
        <v>82</v>
      </c>
      <c r="AQ13">
        <v>78</v>
      </c>
      <c r="CA13">
        <v>1</v>
      </c>
      <c r="CE13">
        <v>40</v>
      </c>
      <c r="CF13">
        <v>83</v>
      </c>
      <c r="CI13">
        <v>6.1</v>
      </c>
      <c r="CL13">
        <v>0.8</v>
      </c>
      <c r="CQ13">
        <v>2</v>
      </c>
      <c r="CR13">
        <v>0.6</v>
      </c>
      <c r="CS13">
        <f t="shared" si="1"/>
        <v>132.5</v>
      </c>
    </row>
    <row r="14" spans="1:107" ht="14.25" customHeight="1" x14ac:dyDescent="0.3">
      <c r="A14">
        <v>247</v>
      </c>
      <c r="B14" t="s">
        <v>75</v>
      </c>
      <c r="C14" t="s">
        <v>2131</v>
      </c>
      <c r="G14">
        <v>33.839042999999997</v>
      </c>
      <c r="H14">
        <v>-105.667531</v>
      </c>
      <c r="I14" t="s">
        <v>1009</v>
      </c>
      <c r="J14" t="s">
        <v>1015</v>
      </c>
      <c r="K14" t="s">
        <v>1014</v>
      </c>
      <c r="L14" t="s">
        <v>2134</v>
      </c>
      <c r="M14" t="s">
        <v>85</v>
      </c>
      <c r="O14">
        <v>1.5</v>
      </c>
      <c r="P14" t="s">
        <v>82</v>
      </c>
      <c r="AQ14">
        <v>110</v>
      </c>
      <c r="CE14">
        <v>41</v>
      </c>
      <c r="CF14">
        <v>100</v>
      </c>
      <c r="CI14">
        <v>7.8</v>
      </c>
      <c r="CL14">
        <v>0.9</v>
      </c>
      <c r="CQ14">
        <v>2</v>
      </c>
      <c r="CR14">
        <v>0.7</v>
      </c>
      <c r="CS14">
        <f t="shared" si="1"/>
        <v>152.4</v>
      </c>
    </row>
    <row r="15" spans="1:107" ht="14.25" customHeight="1" x14ac:dyDescent="0.3">
      <c r="A15">
        <v>248</v>
      </c>
      <c r="B15" t="s">
        <v>75</v>
      </c>
      <c r="C15" t="s">
        <v>2131</v>
      </c>
      <c r="G15">
        <v>33.839042999999997</v>
      </c>
      <c r="H15">
        <v>-105.667531</v>
      </c>
      <c r="I15" t="s">
        <v>1009</v>
      </c>
      <c r="J15" t="s">
        <v>1015</v>
      </c>
      <c r="K15" t="s">
        <v>1014</v>
      </c>
      <c r="L15" t="s">
        <v>2134</v>
      </c>
      <c r="M15" t="s">
        <v>85</v>
      </c>
      <c r="P15" t="s">
        <v>82</v>
      </c>
      <c r="AQ15">
        <v>474</v>
      </c>
      <c r="CA15">
        <v>6</v>
      </c>
      <c r="CE15">
        <v>34</v>
      </c>
      <c r="CF15">
        <v>82</v>
      </c>
      <c r="CI15">
        <v>7</v>
      </c>
      <c r="CL15">
        <v>0.6</v>
      </c>
      <c r="CQ15">
        <v>2</v>
      </c>
      <c r="CR15">
        <v>0.5</v>
      </c>
      <c r="CS15">
        <f t="shared" si="1"/>
        <v>126.1</v>
      </c>
    </row>
    <row r="16" spans="1:107" ht="14.25" customHeight="1" x14ac:dyDescent="0.3">
      <c r="A16">
        <v>249</v>
      </c>
      <c r="B16" t="s">
        <v>75</v>
      </c>
      <c r="C16" t="s">
        <v>2131</v>
      </c>
      <c r="G16">
        <v>33.839042999999997</v>
      </c>
      <c r="H16">
        <v>-105.667531</v>
      </c>
      <c r="I16" t="s">
        <v>1009</v>
      </c>
      <c r="J16" t="s">
        <v>1015</v>
      </c>
      <c r="K16" t="s">
        <v>1014</v>
      </c>
      <c r="L16" t="s">
        <v>2134</v>
      </c>
      <c r="M16" t="s">
        <v>904</v>
      </c>
      <c r="O16">
        <v>3.3</v>
      </c>
      <c r="P16" t="s">
        <v>82</v>
      </c>
      <c r="AQ16">
        <v>1390</v>
      </c>
      <c r="CA16">
        <v>149</v>
      </c>
      <c r="CE16">
        <v>26</v>
      </c>
      <c r="CF16">
        <v>50</v>
      </c>
      <c r="CI16">
        <v>5.7</v>
      </c>
      <c r="CL16">
        <v>0.7</v>
      </c>
      <c r="CQ16">
        <v>3</v>
      </c>
      <c r="CR16">
        <v>0.6</v>
      </c>
      <c r="CS16">
        <f t="shared" si="1"/>
        <v>86</v>
      </c>
    </row>
    <row r="17" spans="1:97" ht="14.25" customHeight="1" x14ac:dyDescent="0.3">
      <c r="A17">
        <v>255</v>
      </c>
      <c r="B17" t="s">
        <v>75</v>
      </c>
      <c r="C17" t="s">
        <v>2131</v>
      </c>
      <c r="G17">
        <v>33.853800999999997</v>
      </c>
      <c r="H17">
        <v>-105.67697</v>
      </c>
      <c r="I17" t="s">
        <v>1009</v>
      </c>
      <c r="J17" t="s">
        <v>1015</v>
      </c>
      <c r="K17" t="s">
        <v>1014</v>
      </c>
      <c r="L17" t="s">
        <v>2133</v>
      </c>
      <c r="M17" t="s">
        <v>85</v>
      </c>
      <c r="O17">
        <v>1.5</v>
      </c>
      <c r="P17" t="s">
        <v>99</v>
      </c>
      <c r="AQ17">
        <v>20</v>
      </c>
      <c r="CE17">
        <v>31</v>
      </c>
      <c r="CF17">
        <v>67</v>
      </c>
      <c r="CI17">
        <v>5.3</v>
      </c>
      <c r="CL17">
        <v>0.8</v>
      </c>
      <c r="CQ17">
        <v>2</v>
      </c>
      <c r="CR17">
        <v>0.3</v>
      </c>
      <c r="CS17">
        <f t="shared" si="1"/>
        <v>106.39999999999999</v>
      </c>
    </row>
    <row r="18" spans="1:97" ht="14.25" customHeight="1" x14ac:dyDescent="0.3">
      <c r="A18">
        <v>256</v>
      </c>
      <c r="B18" t="s">
        <v>75</v>
      </c>
      <c r="C18" t="s">
        <v>2131</v>
      </c>
      <c r="I18" t="s">
        <v>1009</v>
      </c>
      <c r="J18" t="s">
        <v>1015</v>
      </c>
      <c r="K18" t="s">
        <v>1014</v>
      </c>
      <c r="L18" t="s">
        <v>2133</v>
      </c>
      <c r="M18" t="s">
        <v>85</v>
      </c>
      <c r="O18">
        <v>2</v>
      </c>
      <c r="P18" t="s">
        <v>99</v>
      </c>
      <c r="AQ18">
        <v>15</v>
      </c>
      <c r="CA18">
        <v>3</v>
      </c>
      <c r="CE18">
        <v>32</v>
      </c>
      <c r="CF18">
        <v>64</v>
      </c>
      <c r="CI18">
        <v>5.3</v>
      </c>
      <c r="CL18">
        <v>0.7</v>
      </c>
      <c r="CQ18">
        <v>2</v>
      </c>
      <c r="CR18">
        <v>0.4</v>
      </c>
      <c r="CS18">
        <f t="shared" si="1"/>
        <v>104.4</v>
      </c>
    </row>
    <row r="19" spans="1:97" ht="14.25" customHeight="1" x14ac:dyDescent="0.3">
      <c r="A19">
        <v>257</v>
      </c>
      <c r="B19" t="s">
        <v>75</v>
      </c>
      <c r="C19" t="s">
        <v>2131</v>
      </c>
      <c r="I19" t="s">
        <v>1009</v>
      </c>
      <c r="J19" t="s">
        <v>1015</v>
      </c>
      <c r="K19" t="s">
        <v>1014</v>
      </c>
      <c r="L19" t="s">
        <v>2135</v>
      </c>
      <c r="M19" t="s">
        <v>85</v>
      </c>
      <c r="O19">
        <v>3</v>
      </c>
      <c r="P19" t="s">
        <v>99</v>
      </c>
      <c r="AQ19">
        <v>53</v>
      </c>
      <c r="CA19">
        <v>2</v>
      </c>
      <c r="CE19">
        <v>30</v>
      </c>
      <c r="CF19">
        <v>68</v>
      </c>
      <c r="CI19">
        <v>5.7</v>
      </c>
      <c r="CL19">
        <v>0.9</v>
      </c>
      <c r="CQ19">
        <v>2</v>
      </c>
      <c r="CR19">
        <v>0.4</v>
      </c>
      <c r="CS19">
        <f t="shared" si="1"/>
        <v>107.00000000000001</v>
      </c>
    </row>
    <row r="20" spans="1:97" ht="14.25" customHeight="1" x14ac:dyDescent="0.3">
      <c r="A20">
        <v>258</v>
      </c>
      <c r="B20" t="s">
        <v>75</v>
      </c>
      <c r="C20" t="s">
        <v>2131</v>
      </c>
      <c r="I20" t="s">
        <v>1009</v>
      </c>
      <c r="J20" t="s">
        <v>1015</v>
      </c>
      <c r="K20" t="s">
        <v>1014</v>
      </c>
      <c r="L20" t="s">
        <v>2135</v>
      </c>
      <c r="M20" t="s">
        <v>85</v>
      </c>
      <c r="O20">
        <v>1.5</v>
      </c>
      <c r="P20" t="s">
        <v>99</v>
      </c>
      <c r="AQ20">
        <v>13</v>
      </c>
      <c r="CA20">
        <v>3</v>
      </c>
      <c r="CE20">
        <v>47</v>
      </c>
      <c r="CF20">
        <v>81</v>
      </c>
      <c r="CI20">
        <v>6.8</v>
      </c>
      <c r="CL20">
        <v>0.9</v>
      </c>
      <c r="CQ20">
        <v>3</v>
      </c>
      <c r="CR20">
        <v>0.4</v>
      </c>
      <c r="CS20">
        <f t="shared" si="1"/>
        <v>139.10000000000002</v>
      </c>
    </row>
    <row r="21" spans="1:97" ht="14.25" customHeight="1" x14ac:dyDescent="0.3">
      <c r="A21">
        <v>259</v>
      </c>
      <c r="B21" t="s">
        <v>75</v>
      </c>
      <c r="C21" t="s">
        <v>2131</v>
      </c>
      <c r="I21" t="s">
        <v>1009</v>
      </c>
      <c r="J21" t="s">
        <v>1015</v>
      </c>
      <c r="K21" t="s">
        <v>1014</v>
      </c>
      <c r="L21" t="s">
        <v>2136</v>
      </c>
      <c r="M21" t="s">
        <v>85</v>
      </c>
      <c r="O21">
        <v>1.5</v>
      </c>
      <c r="P21" t="s">
        <v>99</v>
      </c>
      <c r="AQ21">
        <v>200</v>
      </c>
      <c r="CA21">
        <v>2</v>
      </c>
      <c r="CE21">
        <v>23</v>
      </c>
      <c r="CF21">
        <v>47</v>
      </c>
      <c r="CI21">
        <v>5.3</v>
      </c>
      <c r="CL21">
        <v>0.5</v>
      </c>
      <c r="CQ21">
        <v>3</v>
      </c>
      <c r="CR21">
        <v>0.4</v>
      </c>
      <c r="CS21">
        <f t="shared" si="1"/>
        <v>79.2</v>
      </c>
    </row>
    <row r="22" spans="1:97" ht="14.25" customHeight="1" x14ac:dyDescent="0.3">
      <c r="A22">
        <v>260</v>
      </c>
      <c r="B22" t="s">
        <v>75</v>
      </c>
      <c r="C22" t="s">
        <v>2131</v>
      </c>
      <c r="I22" t="s">
        <v>1009</v>
      </c>
      <c r="J22" t="s">
        <v>1015</v>
      </c>
      <c r="K22" t="s">
        <v>1014</v>
      </c>
      <c r="L22" t="s">
        <v>2136</v>
      </c>
      <c r="M22" t="s">
        <v>85</v>
      </c>
      <c r="O22">
        <v>2</v>
      </c>
      <c r="P22" t="s">
        <v>99</v>
      </c>
      <c r="AQ22">
        <v>35</v>
      </c>
      <c r="CA22">
        <v>3</v>
      </c>
      <c r="CE22">
        <v>25</v>
      </c>
      <c r="CF22">
        <v>59</v>
      </c>
      <c r="CI22">
        <v>6.5</v>
      </c>
      <c r="CL22">
        <v>0.7</v>
      </c>
      <c r="CQ22">
        <v>3</v>
      </c>
      <c r="CR22">
        <v>0.4</v>
      </c>
      <c r="CS22">
        <f t="shared" si="1"/>
        <v>94.600000000000009</v>
      </c>
    </row>
    <row r="23" spans="1:97" ht="14.25" customHeight="1" x14ac:dyDescent="0.3">
      <c r="A23">
        <v>261</v>
      </c>
      <c r="B23" t="s">
        <v>75</v>
      </c>
      <c r="C23" t="s">
        <v>2131</v>
      </c>
      <c r="I23" t="s">
        <v>1009</v>
      </c>
      <c r="J23" t="s">
        <v>1015</v>
      </c>
      <c r="K23" t="s">
        <v>1014</v>
      </c>
      <c r="L23" t="s">
        <v>2136</v>
      </c>
      <c r="M23" t="s">
        <v>85</v>
      </c>
      <c r="O23">
        <v>1.5</v>
      </c>
      <c r="P23" t="s">
        <v>99</v>
      </c>
      <c r="AQ23">
        <v>120</v>
      </c>
      <c r="CA23">
        <v>48</v>
      </c>
      <c r="CE23">
        <v>6</v>
      </c>
      <c r="CF23">
        <v>15</v>
      </c>
      <c r="CI23">
        <v>4.0999999999999996</v>
      </c>
      <c r="CL23">
        <v>0.7</v>
      </c>
      <c r="CQ23">
        <v>2</v>
      </c>
    </row>
    <row r="24" spans="1:97" ht="14.25" customHeight="1" x14ac:dyDescent="0.3">
      <c r="A24">
        <v>262</v>
      </c>
      <c r="B24" t="s">
        <v>75</v>
      </c>
      <c r="C24" t="s">
        <v>2131</v>
      </c>
      <c r="I24" t="s">
        <v>1009</v>
      </c>
      <c r="J24" t="s">
        <v>1015</v>
      </c>
      <c r="K24" t="s">
        <v>1014</v>
      </c>
      <c r="L24" t="s">
        <v>2136</v>
      </c>
      <c r="M24" t="s">
        <v>85</v>
      </c>
      <c r="O24">
        <v>1.5</v>
      </c>
      <c r="P24" t="s">
        <v>99</v>
      </c>
      <c r="AQ24">
        <v>50</v>
      </c>
      <c r="CA24">
        <v>4</v>
      </c>
      <c r="CE24">
        <v>3</v>
      </c>
      <c r="CF24">
        <v>15</v>
      </c>
      <c r="CI24">
        <v>2.9</v>
      </c>
      <c r="CQ24">
        <v>2</v>
      </c>
      <c r="CR24">
        <v>0.6</v>
      </c>
    </row>
    <row r="25" spans="1:97" ht="14.25" customHeight="1" x14ac:dyDescent="0.3">
      <c r="A25">
        <v>263</v>
      </c>
      <c r="B25" t="s">
        <v>75</v>
      </c>
      <c r="C25" t="s">
        <v>2131</v>
      </c>
      <c r="I25" t="s">
        <v>1009</v>
      </c>
      <c r="J25" t="s">
        <v>1015</v>
      </c>
      <c r="K25" t="s">
        <v>1014</v>
      </c>
      <c r="L25" t="s">
        <v>2137</v>
      </c>
      <c r="M25" t="s">
        <v>85</v>
      </c>
      <c r="O25">
        <v>1.5</v>
      </c>
      <c r="P25" t="s">
        <v>99</v>
      </c>
      <c r="AQ25">
        <v>7</v>
      </c>
      <c r="AR25">
        <v>4</v>
      </c>
      <c r="CE25">
        <v>31</v>
      </c>
      <c r="CF25">
        <v>72</v>
      </c>
      <c r="CI25">
        <v>7</v>
      </c>
      <c r="CL25">
        <v>0.9</v>
      </c>
      <c r="CQ25">
        <v>3</v>
      </c>
      <c r="CR25">
        <v>0.5</v>
      </c>
    </row>
    <row r="26" spans="1:97" ht="14.25" customHeight="1" x14ac:dyDescent="0.3">
      <c r="A26">
        <v>264</v>
      </c>
      <c r="B26" t="s">
        <v>75</v>
      </c>
      <c r="C26" t="s">
        <v>2131</v>
      </c>
      <c r="I26" t="s">
        <v>1009</v>
      </c>
      <c r="J26" t="s">
        <v>1015</v>
      </c>
      <c r="K26" t="s">
        <v>1014</v>
      </c>
      <c r="L26" t="s">
        <v>311</v>
      </c>
      <c r="M26" t="s">
        <v>85</v>
      </c>
      <c r="O26">
        <v>1.8</v>
      </c>
      <c r="P26" t="s">
        <v>99</v>
      </c>
      <c r="AQ26">
        <v>50</v>
      </c>
      <c r="CE26">
        <v>36</v>
      </c>
      <c r="CF26">
        <v>82</v>
      </c>
      <c r="CI26">
        <v>6.1</v>
      </c>
      <c r="CL26">
        <v>0.8</v>
      </c>
      <c r="CR26">
        <v>0.5</v>
      </c>
    </row>
    <row r="27" spans="1:97" ht="14.25" customHeight="1" x14ac:dyDescent="0.3">
      <c r="A27">
        <v>265</v>
      </c>
      <c r="B27" t="s">
        <v>75</v>
      </c>
      <c r="C27" t="s">
        <v>2131</v>
      </c>
      <c r="I27" t="s">
        <v>1009</v>
      </c>
      <c r="J27" t="s">
        <v>1015</v>
      </c>
      <c r="K27" t="s">
        <v>1014</v>
      </c>
      <c r="L27" t="s">
        <v>2138</v>
      </c>
      <c r="M27" t="s">
        <v>85</v>
      </c>
      <c r="O27">
        <v>2</v>
      </c>
      <c r="P27" t="s">
        <v>99</v>
      </c>
      <c r="AQ27">
        <v>30</v>
      </c>
      <c r="CE27">
        <v>12</v>
      </c>
      <c r="CF27">
        <v>43</v>
      </c>
      <c r="CI27">
        <v>5.7</v>
      </c>
      <c r="CL27">
        <v>1.1000000000000001</v>
      </c>
      <c r="CQ27">
        <v>2</v>
      </c>
      <c r="CR27">
        <v>0.5</v>
      </c>
    </row>
    <row r="28" spans="1:97" ht="14.25" customHeight="1" x14ac:dyDescent="0.3">
      <c r="A28">
        <v>252</v>
      </c>
      <c r="B28" t="s">
        <v>75</v>
      </c>
      <c r="C28" t="s">
        <v>2131</v>
      </c>
      <c r="I28" t="s">
        <v>1009</v>
      </c>
      <c r="J28" t="s">
        <v>1015</v>
      </c>
      <c r="K28" t="s">
        <v>1014</v>
      </c>
      <c r="L28" t="s">
        <v>1845</v>
      </c>
      <c r="M28" t="s">
        <v>85</v>
      </c>
      <c r="O28">
        <v>1.5</v>
      </c>
      <c r="AQ28">
        <v>13</v>
      </c>
      <c r="CA28">
        <v>3</v>
      </c>
      <c r="CE28">
        <v>17</v>
      </c>
      <c r="CF28">
        <v>44</v>
      </c>
      <c r="CI28">
        <v>5.0999999999999996</v>
      </c>
      <c r="CL28">
        <v>0.5</v>
      </c>
      <c r="CQ28">
        <v>4</v>
      </c>
      <c r="CR28">
        <v>0.5</v>
      </c>
    </row>
    <row r="29" spans="1:97" ht="14.25" customHeight="1" x14ac:dyDescent="0.3">
      <c r="A29">
        <v>253</v>
      </c>
      <c r="B29" t="s">
        <v>75</v>
      </c>
      <c r="C29" t="s">
        <v>2131</v>
      </c>
      <c r="I29" t="s">
        <v>1009</v>
      </c>
      <c r="J29" t="s">
        <v>1015</v>
      </c>
      <c r="K29" t="s">
        <v>1014</v>
      </c>
      <c r="L29" t="s">
        <v>1845</v>
      </c>
      <c r="M29" t="s">
        <v>85</v>
      </c>
      <c r="O29">
        <v>1</v>
      </c>
      <c r="AQ29">
        <v>170</v>
      </c>
      <c r="CA29">
        <v>4</v>
      </c>
      <c r="CI29">
        <v>0.21</v>
      </c>
    </row>
    <row r="30" spans="1:97" ht="14.25" customHeight="1" x14ac:dyDescent="0.3">
      <c r="A30">
        <v>254</v>
      </c>
      <c r="B30" t="s">
        <v>75</v>
      </c>
      <c r="C30" t="s">
        <v>2131</v>
      </c>
      <c r="I30" t="s">
        <v>1009</v>
      </c>
      <c r="J30" t="s">
        <v>1015</v>
      </c>
      <c r="K30" t="s">
        <v>1014</v>
      </c>
      <c r="L30" t="s">
        <v>2139</v>
      </c>
      <c r="M30" t="s">
        <v>85</v>
      </c>
      <c r="O30">
        <v>1.5</v>
      </c>
      <c r="AQ30">
        <v>21</v>
      </c>
      <c r="CE30">
        <v>56</v>
      </c>
      <c r="CF30">
        <v>93</v>
      </c>
      <c r="CI30">
        <v>7.1</v>
      </c>
      <c r="CL30">
        <v>0.9</v>
      </c>
      <c r="CQ30">
        <v>2</v>
      </c>
      <c r="CR30">
        <v>0.8</v>
      </c>
    </row>
    <row r="31" spans="1:97" ht="14.25" customHeight="1" x14ac:dyDescent="0.3">
      <c r="A31">
        <v>239</v>
      </c>
      <c r="B31" t="s">
        <v>75</v>
      </c>
      <c r="C31" t="s">
        <v>2131</v>
      </c>
      <c r="G31">
        <v>33.841111099999999</v>
      </c>
      <c r="H31">
        <v>-105.67805559999999</v>
      </c>
      <c r="I31" t="s">
        <v>1009</v>
      </c>
      <c r="J31" t="s">
        <v>1015</v>
      </c>
      <c r="K31" t="s">
        <v>1014</v>
      </c>
      <c r="L31" t="s">
        <v>1312</v>
      </c>
      <c r="M31" t="s">
        <v>85</v>
      </c>
      <c r="O31">
        <v>3</v>
      </c>
      <c r="P31" t="s">
        <v>2144</v>
      </c>
      <c r="AQ31">
        <v>8</v>
      </c>
      <c r="BC31">
        <v>50</v>
      </c>
      <c r="CE31">
        <v>5</v>
      </c>
      <c r="CI31">
        <v>0.51</v>
      </c>
    </row>
    <row r="32" spans="1:97" ht="14.25" customHeight="1" x14ac:dyDescent="0.3">
      <c r="A32">
        <v>240</v>
      </c>
      <c r="B32" t="s">
        <v>75</v>
      </c>
      <c r="C32" t="s">
        <v>2131</v>
      </c>
      <c r="G32">
        <v>33.841111099999999</v>
      </c>
      <c r="H32">
        <v>-105.67805559999999</v>
      </c>
      <c r="I32" t="s">
        <v>1009</v>
      </c>
      <c r="J32" t="s">
        <v>1015</v>
      </c>
      <c r="K32" t="s">
        <v>1014</v>
      </c>
      <c r="L32" t="s">
        <v>1872</v>
      </c>
      <c r="M32" t="s">
        <v>85</v>
      </c>
      <c r="O32">
        <v>1.5</v>
      </c>
      <c r="P32" t="s">
        <v>2144</v>
      </c>
      <c r="BC32">
        <v>14</v>
      </c>
      <c r="CE32">
        <v>25</v>
      </c>
      <c r="CF32">
        <v>60</v>
      </c>
      <c r="CI32">
        <v>5.2</v>
      </c>
      <c r="CL32">
        <v>0.6</v>
      </c>
      <c r="CR32">
        <v>0.4</v>
      </c>
    </row>
    <row r="33" spans="1:96" ht="14.25" customHeight="1" x14ac:dyDescent="0.3">
      <c r="A33">
        <v>241</v>
      </c>
      <c r="B33" t="s">
        <v>75</v>
      </c>
      <c r="C33" t="s">
        <v>2131</v>
      </c>
      <c r="G33">
        <v>33.841111099999999</v>
      </c>
      <c r="H33">
        <v>-105.67805559999999</v>
      </c>
      <c r="I33" t="s">
        <v>1009</v>
      </c>
      <c r="J33" t="s">
        <v>1015</v>
      </c>
      <c r="K33" t="s">
        <v>1014</v>
      </c>
      <c r="L33" t="s">
        <v>1312</v>
      </c>
      <c r="M33" t="s">
        <v>85</v>
      </c>
      <c r="O33">
        <v>2</v>
      </c>
      <c r="P33" t="s">
        <v>2144</v>
      </c>
      <c r="AQ33">
        <v>22</v>
      </c>
      <c r="BC33">
        <v>49</v>
      </c>
      <c r="CA33">
        <v>6</v>
      </c>
      <c r="CE33">
        <v>8</v>
      </c>
      <c r="CI33">
        <v>0.5</v>
      </c>
    </row>
    <row r="34" spans="1:96" ht="14.25" customHeight="1" x14ac:dyDescent="0.3">
      <c r="A34">
        <v>242</v>
      </c>
      <c r="B34" t="s">
        <v>75</v>
      </c>
      <c r="C34" t="s">
        <v>2131</v>
      </c>
      <c r="G34">
        <v>33.841111099999999</v>
      </c>
      <c r="H34">
        <v>-105.67805559999999</v>
      </c>
      <c r="I34" t="s">
        <v>1009</v>
      </c>
      <c r="J34" t="s">
        <v>1015</v>
      </c>
      <c r="K34" t="s">
        <v>1014</v>
      </c>
      <c r="L34" t="s">
        <v>2143</v>
      </c>
      <c r="M34" t="s">
        <v>85</v>
      </c>
      <c r="O34">
        <v>2</v>
      </c>
      <c r="P34" t="s">
        <v>2144</v>
      </c>
      <c r="AQ34">
        <v>1450</v>
      </c>
      <c r="AR34">
        <v>11</v>
      </c>
      <c r="BC34">
        <v>15168</v>
      </c>
      <c r="CA34">
        <v>52</v>
      </c>
      <c r="CE34">
        <v>34</v>
      </c>
      <c r="CF34">
        <v>72</v>
      </c>
      <c r="CI34">
        <v>6.6</v>
      </c>
      <c r="CL34">
        <v>1.1000000000000001</v>
      </c>
      <c r="CQ34">
        <v>3</v>
      </c>
      <c r="CR34">
        <v>0.3</v>
      </c>
    </row>
    <row r="35" spans="1:96" ht="14.25" customHeight="1" x14ac:dyDescent="0.3">
      <c r="A35">
        <v>243</v>
      </c>
      <c r="B35" t="s">
        <v>75</v>
      </c>
      <c r="C35" t="s">
        <v>2131</v>
      </c>
      <c r="G35">
        <v>33.841111099999999</v>
      </c>
      <c r="H35">
        <v>-105.67805559999999</v>
      </c>
      <c r="I35" t="s">
        <v>1009</v>
      </c>
      <c r="J35" t="s">
        <v>1015</v>
      </c>
      <c r="K35" t="s">
        <v>1014</v>
      </c>
      <c r="L35" t="s">
        <v>1312</v>
      </c>
      <c r="O35">
        <v>1.5</v>
      </c>
      <c r="P35" t="s">
        <v>2144</v>
      </c>
      <c r="AQ35">
        <v>55</v>
      </c>
      <c r="BC35">
        <v>498</v>
      </c>
      <c r="CA35">
        <v>6</v>
      </c>
      <c r="CE35">
        <v>6</v>
      </c>
      <c r="CI35">
        <v>0.7</v>
      </c>
    </row>
    <row r="36" spans="1:96" ht="14.25" customHeight="1" x14ac:dyDescent="0.3">
      <c r="A36">
        <v>244</v>
      </c>
      <c r="B36" t="s">
        <v>75</v>
      </c>
      <c r="C36" t="s">
        <v>2131</v>
      </c>
      <c r="G36">
        <v>33.841111099999999</v>
      </c>
      <c r="H36">
        <v>-105.67805559999999</v>
      </c>
      <c r="I36" t="s">
        <v>1009</v>
      </c>
      <c r="J36" t="s">
        <v>1015</v>
      </c>
      <c r="K36" t="s">
        <v>1014</v>
      </c>
      <c r="L36" t="s">
        <v>1312</v>
      </c>
      <c r="P36" t="s">
        <v>2144</v>
      </c>
      <c r="AQ36">
        <v>11</v>
      </c>
      <c r="BC36">
        <v>239</v>
      </c>
      <c r="CA36">
        <v>5</v>
      </c>
      <c r="CE36">
        <v>7</v>
      </c>
      <c r="CF36">
        <v>10</v>
      </c>
      <c r="CI36">
        <v>1</v>
      </c>
    </row>
    <row r="37" spans="1:96" ht="14.25" customHeight="1" x14ac:dyDescent="0.3">
      <c r="A37">
        <v>250</v>
      </c>
      <c r="B37" t="s">
        <v>75</v>
      </c>
      <c r="C37" t="s">
        <v>2131</v>
      </c>
      <c r="G37">
        <v>33.844631999999997</v>
      </c>
      <c r="H37">
        <v>-105.67455699999999</v>
      </c>
      <c r="I37" t="s">
        <v>1009</v>
      </c>
      <c r="J37" t="s">
        <v>1015</v>
      </c>
      <c r="K37" t="s">
        <v>1014</v>
      </c>
      <c r="L37" t="s">
        <v>626</v>
      </c>
      <c r="P37" t="s">
        <v>83</v>
      </c>
      <c r="AQ37">
        <v>7800</v>
      </c>
      <c r="AR37">
        <v>4</v>
      </c>
      <c r="CA37">
        <v>20</v>
      </c>
      <c r="CE37">
        <v>62</v>
      </c>
      <c r="CF37">
        <v>84</v>
      </c>
      <c r="CI37">
        <v>4.9000000000000004</v>
      </c>
      <c r="CL37">
        <v>0.6</v>
      </c>
      <c r="CR37">
        <v>0.7</v>
      </c>
    </row>
    <row r="38" spans="1:96" ht="14.25" customHeight="1" x14ac:dyDescent="0.3">
      <c r="A38">
        <v>251</v>
      </c>
      <c r="B38" t="s">
        <v>75</v>
      </c>
      <c r="C38" t="s">
        <v>2131</v>
      </c>
      <c r="G38">
        <v>33.844631999999997</v>
      </c>
      <c r="H38">
        <v>-105.67455699999999</v>
      </c>
      <c r="I38" t="s">
        <v>1009</v>
      </c>
      <c r="J38" t="s">
        <v>1015</v>
      </c>
      <c r="K38" t="s">
        <v>1014</v>
      </c>
      <c r="L38" t="s">
        <v>2145</v>
      </c>
      <c r="P38" t="s">
        <v>83</v>
      </c>
      <c r="AQ38">
        <v>47</v>
      </c>
      <c r="AR38">
        <v>3</v>
      </c>
      <c r="CE38">
        <v>35</v>
      </c>
      <c r="CF38">
        <v>77</v>
      </c>
      <c r="CI38">
        <v>6.5</v>
      </c>
      <c r="CL38">
        <v>0.8</v>
      </c>
      <c r="CQ38">
        <v>4</v>
      </c>
      <c r="CR38">
        <v>0.5</v>
      </c>
    </row>
    <row r="39" spans="1:96" ht="14.25" customHeight="1" x14ac:dyDescent="0.3">
      <c r="A39" t="s">
        <v>2154</v>
      </c>
    </row>
    <row r="40" spans="1:96" ht="14.25" customHeight="1" x14ac:dyDescent="0.3">
      <c r="A40">
        <v>278</v>
      </c>
      <c r="B40" t="s">
        <v>2129</v>
      </c>
      <c r="C40" t="s">
        <v>2131</v>
      </c>
      <c r="I40" t="s">
        <v>1009</v>
      </c>
      <c r="J40" t="s">
        <v>1015</v>
      </c>
      <c r="K40" t="s">
        <v>1014</v>
      </c>
      <c r="L40" t="s">
        <v>1312</v>
      </c>
      <c r="M40" t="s">
        <v>904</v>
      </c>
      <c r="N40" t="s">
        <v>904</v>
      </c>
      <c r="AR40">
        <v>4</v>
      </c>
      <c r="AS40">
        <v>25</v>
      </c>
      <c r="BP40">
        <v>1.3</v>
      </c>
      <c r="CE40">
        <v>3</v>
      </c>
    </row>
    <row r="41" spans="1:96" ht="14.25" customHeight="1" x14ac:dyDescent="0.3">
      <c r="A41">
        <v>279</v>
      </c>
      <c r="B41" t="s">
        <v>2129</v>
      </c>
      <c r="C41" t="s">
        <v>2131</v>
      </c>
      <c r="I41" t="s">
        <v>1009</v>
      </c>
      <c r="J41" t="s">
        <v>1015</v>
      </c>
      <c r="K41" t="s">
        <v>1014</v>
      </c>
      <c r="L41" t="s">
        <v>1312</v>
      </c>
      <c r="M41" t="s">
        <v>85</v>
      </c>
      <c r="O41">
        <v>5</v>
      </c>
      <c r="AS41">
        <v>13</v>
      </c>
      <c r="BP41">
        <v>1.6</v>
      </c>
      <c r="CE41">
        <v>12</v>
      </c>
      <c r="CI41">
        <v>0.23</v>
      </c>
    </row>
    <row r="42" spans="1:96" ht="14.25" customHeight="1" x14ac:dyDescent="0.3">
      <c r="A42">
        <v>280</v>
      </c>
      <c r="B42" t="s">
        <v>2129</v>
      </c>
      <c r="C42" t="s">
        <v>2131</v>
      </c>
      <c r="I42" t="s">
        <v>1009</v>
      </c>
      <c r="J42" t="s">
        <v>1015</v>
      </c>
      <c r="K42" t="s">
        <v>1014</v>
      </c>
      <c r="L42" t="s">
        <v>1312</v>
      </c>
      <c r="M42" t="s">
        <v>85</v>
      </c>
      <c r="O42">
        <v>3</v>
      </c>
      <c r="AS42">
        <v>28</v>
      </c>
      <c r="BP42">
        <v>0.4</v>
      </c>
      <c r="CE42">
        <v>5</v>
      </c>
      <c r="CI42">
        <v>0.4</v>
      </c>
    </row>
    <row r="43" spans="1:96" ht="14.25" customHeight="1" x14ac:dyDescent="0.3">
      <c r="A43">
        <v>281</v>
      </c>
      <c r="B43" t="s">
        <v>2129</v>
      </c>
      <c r="C43" t="s">
        <v>2131</v>
      </c>
      <c r="I43" t="s">
        <v>1009</v>
      </c>
      <c r="J43" t="s">
        <v>1015</v>
      </c>
      <c r="K43" t="s">
        <v>1014</v>
      </c>
      <c r="L43" t="s">
        <v>1312</v>
      </c>
      <c r="M43" t="s">
        <v>85</v>
      </c>
      <c r="O43">
        <v>5</v>
      </c>
      <c r="AQ43">
        <v>4</v>
      </c>
      <c r="AS43">
        <v>16</v>
      </c>
      <c r="BP43">
        <v>0.3</v>
      </c>
      <c r="CE43">
        <v>100</v>
      </c>
      <c r="CF43">
        <v>74</v>
      </c>
      <c r="CI43">
        <v>1.6</v>
      </c>
    </row>
    <row r="44" spans="1:96" ht="14.25" customHeight="1" x14ac:dyDescent="0.3">
      <c r="A44">
        <v>282</v>
      </c>
      <c r="B44" t="s">
        <v>2129</v>
      </c>
      <c r="C44" t="s">
        <v>2131</v>
      </c>
      <c r="I44" t="s">
        <v>1009</v>
      </c>
      <c r="J44" t="s">
        <v>1015</v>
      </c>
      <c r="K44" t="s">
        <v>1014</v>
      </c>
      <c r="L44" t="s">
        <v>1312</v>
      </c>
      <c r="M44" t="s">
        <v>85</v>
      </c>
      <c r="O44">
        <v>3.5</v>
      </c>
      <c r="AQ44">
        <v>5</v>
      </c>
      <c r="AS44">
        <v>7.4</v>
      </c>
      <c r="BP44">
        <v>0.4</v>
      </c>
      <c r="CE44">
        <v>26</v>
      </c>
      <c r="CI44">
        <v>0.62</v>
      </c>
    </row>
    <row r="45" spans="1:96" ht="14.25" customHeight="1" x14ac:dyDescent="0.3">
      <c r="A45">
        <v>283</v>
      </c>
      <c r="B45" t="s">
        <v>2129</v>
      </c>
      <c r="C45" t="s">
        <v>2131</v>
      </c>
      <c r="I45" t="s">
        <v>1009</v>
      </c>
      <c r="J45" t="s">
        <v>1015</v>
      </c>
      <c r="K45" t="s">
        <v>1014</v>
      </c>
      <c r="L45" t="s">
        <v>1312</v>
      </c>
      <c r="M45" t="s">
        <v>85</v>
      </c>
      <c r="O45">
        <v>5</v>
      </c>
      <c r="AS45">
        <v>5.6</v>
      </c>
      <c r="BP45">
        <v>0.3</v>
      </c>
      <c r="CE45">
        <v>84</v>
      </c>
      <c r="CF45">
        <v>110</v>
      </c>
      <c r="CI45">
        <v>5</v>
      </c>
      <c r="CL45">
        <v>0.3</v>
      </c>
      <c r="CR45">
        <v>0.3</v>
      </c>
    </row>
    <row r="46" spans="1:96" ht="14.25" customHeight="1" x14ac:dyDescent="0.3">
      <c r="A46">
        <v>284</v>
      </c>
      <c r="B46" t="s">
        <v>2129</v>
      </c>
      <c r="C46" t="s">
        <v>2131</v>
      </c>
      <c r="I46" t="s">
        <v>1009</v>
      </c>
      <c r="J46" t="s">
        <v>1015</v>
      </c>
      <c r="K46" t="s">
        <v>1014</v>
      </c>
      <c r="L46" t="s">
        <v>1312</v>
      </c>
      <c r="O46">
        <v>3</v>
      </c>
      <c r="AQ46">
        <v>6</v>
      </c>
      <c r="AS46">
        <v>2.4</v>
      </c>
      <c r="BP46">
        <v>0.3</v>
      </c>
      <c r="CE46">
        <v>130</v>
      </c>
      <c r="CF46">
        <v>140</v>
      </c>
      <c r="CI46">
        <v>10.3</v>
      </c>
      <c r="CJ46">
        <v>1</v>
      </c>
      <c r="CL46">
        <v>1.2</v>
      </c>
      <c r="CQ46">
        <v>5</v>
      </c>
      <c r="CR46">
        <v>0.8</v>
      </c>
    </row>
    <row r="47" spans="1:96" ht="14.25" customHeight="1" x14ac:dyDescent="0.3">
      <c r="A47">
        <v>285</v>
      </c>
      <c r="B47" t="s">
        <v>2129</v>
      </c>
      <c r="C47" t="s">
        <v>2131</v>
      </c>
      <c r="I47" t="s">
        <v>1009</v>
      </c>
      <c r="J47" t="s">
        <v>1015</v>
      </c>
      <c r="K47" t="s">
        <v>1014</v>
      </c>
      <c r="L47" t="s">
        <v>1312</v>
      </c>
      <c r="AQ47">
        <v>22</v>
      </c>
      <c r="AS47">
        <v>14</v>
      </c>
      <c r="BP47">
        <v>0.7</v>
      </c>
      <c r="CE47">
        <v>3</v>
      </c>
    </row>
    <row r="48" spans="1:96" ht="14.25" customHeight="1" x14ac:dyDescent="0.3">
      <c r="A48">
        <v>286</v>
      </c>
      <c r="B48" t="s">
        <v>2129</v>
      </c>
      <c r="C48" t="s">
        <v>2131</v>
      </c>
      <c r="I48" t="s">
        <v>1009</v>
      </c>
      <c r="J48" t="s">
        <v>1015</v>
      </c>
      <c r="K48" t="s">
        <v>1014</v>
      </c>
      <c r="L48" t="s">
        <v>1312</v>
      </c>
      <c r="AQ48">
        <v>7</v>
      </c>
      <c r="AS48">
        <v>4.8</v>
      </c>
      <c r="BP48">
        <v>0.6</v>
      </c>
      <c r="CE48">
        <v>5</v>
      </c>
      <c r="CI48">
        <v>0.25</v>
      </c>
    </row>
    <row r="49" spans="1:97" ht="14.25" customHeight="1" x14ac:dyDescent="0.3">
      <c r="A49">
        <v>287</v>
      </c>
      <c r="B49" t="s">
        <v>2129</v>
      </c>
      <c r="C49" t="s">
        <v>2131</v>
      </c>
      <c r="I49" t="s">
        <v>1009</v>
      </c>
      <c r="J49" t="s">
        <v>1015</v>
      </c>
      <c r="K49" t="s">
        <v>1014</v>
      </c>
      <c r="L49" t="s">
        <v>1312</v>
      </c>
      <c r="O49">
        <v>3</v>
      </c>
      <c r="AQ49">
        <v>4</v>
      </c>
      <c r="AS49">
        <v>30</v>
      </c>
      <c r="BP49">
        <v>2.8</v>
      </c>
      <c r="CE49">
        <v>85</v>
      </c>
      <c r="CF49">
        <v>34</v>
      </c>
      <c r="CI49">
        <v>1.4</v>
      </c>
    </row>
    <row r="50" spans="1:97" ht="14.25" customHeight="1" x14ac:dyDescent="0.3">
      <c r="A50">
        <v>288</v>
      </c>
      <c r="B50" t="s">
        <v>2129</v>
      </c>
      <c r="C50" t="s">
        <v>2131</v>
      </c>
      <c r="I50" t="s">
        <v>1009</v>
      </c>
      <c r="J50" t="s">
        <v>1015</v>
      </c>
      <c r="K50" t="s">
        <v>1014</v>
      </c>
      <c r="L50" t="s">
        <v>2143</v>
      </c>
      <c r="AQ50">
        <v>4</v>
      </c>
      <c r="AS50">
        <v>2</v>
      </c>
      <c r="BP50">
        <v>0.2</v>
      </c>
      <c r="CE50">
        <v>27</v>
      </c>
      <c r="CF50">
        <v>69</v>
      </c>
      <c r="CI50">
        <v>8.1999999999999993</v>
      </c>
      <c r="CL50">
        <v>1.1000000000000001</v>
      </c>
      <c r="CQ50">
        <v>2</v>
      </c>
      <c r="CR50">
        <v>0.4</v>
      </c>
    </row>
    <row r="51" spans="1:97" ht="14.25" customHeight="1" x14ac:dyDescent="0.3">
      <c r="A51">
        <v>289</v>
      </c>
      <c r="B51" t="s">
        <v>2129</v>
      </c>
      <c r="C51" t="s">
        <v>2131</v>
      </c>
      <c r="I51" t="s">
        <v>1009</v>
      </c>
      <c r="J51" t="s">
        <v>1015</v>
      </c>
      <c r="K51" t="s">
        <v>1014</v>
      </c>
      <c r="L51" t="s">
        <v>2143</v>
      </c>
      <c r="AQ51">
        <v>3</v>
      </c>
      <c r="AS51">
        <v>28</v>
      </c>
      <c r="BP51">
        <v>0.9</v>
      </c>
      <c r="CE51">
        <v>4</v>
      </c>
      <c r="CI51">
        <v>0.51</v>
      </c>
    </row>
    <row r="52" spans="1:97" ht="14.25" customHeight="1" x14ac:dyDescent="0.3">
      <c r="A52">
        <v>290</v>
      </c>
      <c r="B52" t="s">
        <v>2129</v>
      </c>
      <c r="C52" t="s">
        <v>2131</v>
      </c>
      <c r="I52" t="s">
        <v>1009</v>
      </c>
      <c r="J52" t="s">
        <v>1015</v>
      </c>
      <c r="K52" t="s">
        <v>1014</v>
      </c>
      <c r="L52" t="s">
        <v>1312</v>
      </c>
      <c r="O52">
        <v>5</v>
      </c>
      <c r="AQ52">
        <v>5</v>
      </c>
      <c r="AR52">
        <v>4</v>
      </c>
      <c r="AS52">
        <v>103</v>
      </c>
      <c r="CE52">
        <v>12</v>
      </c>
      <c r="CI52">
        <v>0.4</v>
      </c>
    </row>
    <row r="53" spans="1:97" ht="14.25" customHeight="1" x14ac:dyDescent="0.3">
      <c r="A53">
        <v>291</v>
      </c>
      <c r="B53" t="s">
        <v>2129</v>
      </c>
      <c r="C53" t="s">
        <v>2131</v>
      </c>
      <c r="I53" t="s">
        <v>1009</v>
      </c>
      <c r="J53" t="s">
        <v>1015</v>
      </c>
      <c r="K53" t="s">
        <v>1014</v>
      </c>
      <c r="L53" t="s">
        <v>1312</v>
      </c>
      <c r="AQ53">
        <v>12</v>
      </c>
      <c r="AS53">
        <v>26</v>
      </c>
      <c r="CE53">
        <v>14</v>
      </c>
      <c r="CI53">
        <v>1.5</v>
      </c>
      <c r="CQ53">
        <v>3</v>
      </c>
    </row>
    <row r="54" spans="1:97" ht="14.25" customHeight="1" x14ac:dyDescent="0.3">
      <c r="A54">
        <v>292</v>
      </c>
      <c r="B54" t="s">
        <v>2129</v>
      </c>
      <c r="C54" t="s">
        <v>2131</v>
      </c>
      <c r="I54" t="s">
        <v>1009</v>
      </c>
      <c r="J54" t="s">
        <v>1015</v>
      </c>
      <c r="K54" t="s">
        <v>1014</v>
      </c>
      <c r="L54" t="s">
        <v>1312</v>
      </c>
      <c r="O54">
        <v>5</v>
      </c>
      <c r="AS54">
        <v>266</v>
      </c>
      <c r="CE54">
        <v>31</v>
      </c>
      <c r="CI54">
        <v>6.3</v>
      </c>
    </row>
    <row r="55" spans="1:97" ht="14.25" customHeight="1" x14ac:dyDescent="0.3">
      <c r="A55" t="s">
        <v>2155</v>
      </c>
    </row>
    <row r="56" spans="1:97" ht="14.25" customHeight="1" x14ac:dyDescent="0.3">
      <c r="A56" t="s">
        <v>101</v>
      </c>
      <c r="B56" t="s">
        <v>102</v>
      </c>
      <c r="E56">
        <v>42766</v>
      </c>
      <c r="F56" t="s">
        <v>1780</v>
      </c>
      <c r="G56">
        <v>34.4422</v>
      </c>
      <c r="H56">
        <v>-107.0166</v>
      </c>
      <c r="I56" t="s">
        <v>1009</v>
      </c>
      <c r="J56" t="s">
        <v>1016</v>
      </c>
      <c r="K56" t="s">
        <v>1014</v>
      </c>
      <c r="N56" t="s">
        <v>81</v>
      </c>
      <c r="P56" t="s">
        <v>103</v>
      </c>
      <c r="Q56">
        <v>7.77</v>
      </c>
      <c r="R56">
        <v>1.25</v>
      </c>
      <c r="S56">
        <v>1</v>
      </c>
      <c r="T56">
        <v>69.849999999999994</v>
      </c>
      <c r="U56">
        <v>0.56999999999999995</v>
      </c>
      <c r="V56">
        <v>14.7</v>
      </c>
      <c r="W56">
        <v>4.55</v>
      </c>
      <c r="X56">
        <v>0.16</v>
      </c>
      <c r="Y56">
        <v>1.1599999999999999</v>
      </c>
      <c r="Z56">
        <v>0.7</v>
      </c>
      <c r="AA56">
        <v>0.64</v>
      </c>
      <c r="AB56">
        <v>3.4</v>
      </c>
      <c r="AC56">
        <v>0.15</v>
      </c>
      <c r="AD56">
        <v>3.86</v>
      </c>
      <c r="AF56">
        <v>0.05</v>
      </c>
      <c r="AI56">
        <v>0.13</v>
      </c>
      <c r="AK56">
        <f t="shared" ref="AK56:AK65" si="2">SUM(T56:AJ56)</f>
        <v>99.919999999999987</v>
      </c>
      <c r="AQ56">
        <v>1.4999999999999999E-2</v>
      </c>
      <c r="AR56">
        <v>0.7</v>
      </c>
      <c r="AS56">
        <v>6.1</v>
      </c>
      <c r="AU56">
        <v>1180</v>
      </c>
      <c r="AW56">
        <v>0.46</v>
      </c>
      <c r="AY56" t="s">
        <v>77</v>
      </c>
      <c r="AZ56">
        <v>15</v>
      </c>
      <c r="BA56">
        <v>60</v>
      </c>
      <c r="BB56">
        <v>67.7</v>
      </c>
      <c r="BC56">
        <v>537</v>
      </c>
      <c r="BD56">
        <v>18.7</v>
      </c>
      <c r="BE56" t="s">
        <v>78</v>
      </c>
      <c r="BF56">
        <v>5.3</v>
      </c>
      <c r="BG56">
        <v>0.11700000000000001</v>
      </c>
      <c r="BH56">
        <v>2.3E-2</v>
      </c>
      <c r="BI56">
        <v>30</v>
      </c>
      <c r="BJ56">
        <v>3</v>
      </c>
      <c r="BK56">
        <v>17.600000000000001</v>
      </c>
      <c r="BL56">
        <v>34</v>
      </c>
      <c r="BM56">
        <v>143</v>
      </c>
      <c r="BN56">
        <v>252</v>
      </c>
      <c r="BP56">
        <v>0.91</v>
      </c>
      <c r="BQ56">
        <v>4.2</v>
      </c>
      <c r="BR56">
        <v>0.6</v>
      </c>
      <c r="BS56">
        <v>2</v>
      </c>
      <c r="BT56">
        <v>212</v>
      </c>
      <c r="BU56">
        <v>1.6</v>
      </c>
      <c r="BV56">
        <v>0.01</v>
      </c>
      <c r="BW56">
        <v>14.1</v>
      </c>
      <c r="BX56">
        <v>0.21</v>
      </c>
      <c r="BY56">
        <v>23.7</v>
      </c>
      <c r="BZ56">
        <v>93</v>
      </c>
      <c r="CA56">
        <v>3</v>
      </c>
      <c r="CB56">
        <v>32.799999999999997</v>
      </c>
      <c r="CC56">
        <v>198</v>
      </c>
      <c r="CD56">
        <v>153</v>
      </c>
      <c r="CE56">
        <v>35</v>
      </c>
      <c r="CF56">
        <v>72.400000000000006</v>
      </c>
      <c r="CG56">
        <v>8.58</v>
      </c>
      <c r="CH56">
        <v>30.5</v>
      </c>
      <c r="CI56">
        <v>6.71</v>
      </c>
      <c r="CJ56">
        <v>1.2</v>
      </c>
      <c r="CK56">
        <v>5.34</v>
      </c>
      <c r="CL56">
        <v>0.91</v>
      </c>
      <c r="CM56">
        <v>5.54</v>
      </c>
      <c r="CN56">
        <v>1.1100000000000001</v>
      </c>
      <c r="CO56">
        <v>3.41</v>
      </c>
      <c r="CP56">
        <v>0.52</v>
      </c>
      <c r="CQ56">
        <v>3.07</v>
      </c>
      <c r="CR56">
        <v>0.52</v>
      </c>
      <c r="CS56">
        <f t="shared" ref="CS56:CS65" si="3">SUM(CE56:CR56)</f>
        <v>174.81000000000003</v>
      </c>
    </row>
    <row r="57" spans="1:97" ht="14.25" customHeight="1" x14ac:dyDescent="0.3">
      <c r="A57" t="s">
        <v>104</v>
      </c>
      <c r="B57" t="s">
        <v>102</v>
      </c>
      <c r="E57">
        <v>42766</v>
      </c>
      <c r="F57" t="s">
        <v>1780</v>
      </c>
      <c r="G57">
        <v>34.442439999999998</v>
      </c>
      <c r="H57">
        <v>-107.01656</v>
      </c>
      <c r="I57" t="s">
        <v>1009</v>
      </c>
      <c r="J57" t="s">
        <v>1016</v>
      </c>
      <c r="K57" t="s">
        <v>1014</v>
      </c>
      <c r="N57" t="s">
        <v>81</v>
      </c>
      <c r="P57" t="s">
        <v>103</v>
      </c>
      <c r="Q57">
        <v>7.85</v>
      </c>
      <c r="R57">
        <v>1.278</v>
      </c>
      <c r="S57">
        <v>1</v>
      </c>
      <c r="T57">
        <v>63.33</v>
      </c>
      <c r="U57">
        <v>0.8</v>
      </c>
      <c r="V57">
        <v>14.75</v>
      </c>
      <c r="W57">
        <v>4.26</v>
      </c>
      <c r="X57">
        <v>0.13</v>
      </c>
      <c r="Y57">
        <v>1.54</v>
      </c>
      <c r="Z57">
        <v>2.58</v>
      </c>
      <c r="AA57">
        <v>1.7</v>
      </c>
      <c r="AB57">
        <v>3.27</v>
      </c>
      <c r="AC57">
        <v>0.24</v>
      </c>
      <c r="AD57">
        <v>5.74</v>
      </c>
      <c r="AF57">
        <v>0.24</v>
      </c>
      <c r="AI57">
        <v>0.75</v>
      </c>
      <c r="AK57">
        <f t="shared" si="2"/>
        <v>99.329999999999984</v>
      </c>
      <c r="AQ57" t="s">
        <v>91</v>
      </c>
      <c r="AR57" t="s">
        <v>77</v>
      </c>
      <c r="AS57">
        <v>5.0999999999999996</v>
      </c>
      <c r="AU57">
        <v>982</v>
      </c>
      <c r="AW57">
        <v>0.4</v>
      </c>
      <c r="AY57">
        <v>0.5</v>
      </c>
      <c r="AZ57">
        <v>19</v>
      </c>
      <c r="BA57">
        <v>80</v>
      </c>
      <c r="BB57">
        <v>16.2</v>
      </c>
      <c r="BC57">
        <v>223</v>
      </c>
      <c r="BD57">
        <v>18.600000000000001</v>
      </c>
      <c r="BE57" t="s">
        <v>78</v>
      </c>
      <c r="BF57">
        <v>4.9000000000000004</v>
      </c>
      <c r="BG57">
        <v>0.30199999999999999</v>
      </c>
      <c r="BH57">
        <v>2.1999999999999999E-2</v>
      </c>
      <c r="BI57">
        <v>30</v>
      </c>
      <c r="BJ57">
        <v>3</v>
      </c>
      <c r="BK57">
        <v>24.1</v>
      </c>
      <c r="BL57">
        <v>40</v>
      </c>
      <c r="BM57">
        <v>39</v>
      </c>
      <c r="BN57">
        <v>180</v>
      </c>
      <c r="BP57">
        <v>0.3</v>
      </c>
      <c r="BQ57">
        <v>4.2</v>
      </c>
      <c r="BR57">
        <v>2.1</v>
      </c>
      <c r="BS57">
        <v>2</v>
      </c>
      <c r="BT57">
        <v>253</v>
      </c>
      <c r="BU57">
        <v>2</v>
      </c>
      <c r="BV57">
        <v>0.01</v>
      </c>
      <c r="BW57">
        <v>12.4</v>
      </c>
      <c r="BX57">
        <v>0.11</v>
      </c>
      <c r="BY57">
        <v>75.099999999999994</v>
      </c>
      <c r="BZ57">
        <v>101</v>
      </c>
      <c r="CA57">
        <v>2</v>
      </c>
      <c r="CB57">
        <v>34.5</v>
      </c>
      <c r="CC57">
        <v>179</v>
      </c>
      <c r="CD57">
        <v>145</v>
      </c>
      <c r="CE57">
        <v>35.799999999999997</v>
      </c>
      <c r="CF57">
        <v>74.3</v>
      </c>
      <c r="CG57">
        <v>8.77</v>
      </c>
      <c r="CH57">
        <v>33.1</v>
      </c>
      <c r="CI57">
        <v>7.3</v>
      </c>
      <c r="CJ57">
        <v>1.38</v>
      </c>
      <c r="CK57">
        <v>6.09</v>
      </c>
      <c r="CL57">
        <v>0.98</v>
      </c>
      <c r="CM57">
        <v>6.06</v>
      </c>
      <c r="CN57">
        <v>1.27</v>
      </c>
      <c r="CO57">
        <v>3.34</v>
      </c>
      <c r="CP57">
        <v>0.53</v>
      </c>
      <c r="CQ57">
        <v>3.32</v>
      </c>
      <c r="CR57">
        <v>0.49</v>
      </c>
      <c r="CS57">
        <f t="shared" si="3"/>
        <v>182.73000000000002</v>
      </c>
    </row>
    <row r="58" spans="1:97" ht="14.25" customHeight="1" x14ac:dyDescent="0.3">
      <c r="A58" t="s">
        <v>105</v>
      </c>
      <c r="B58" t="s">
        <v>102</v>
      </c>
      <c r="E58">
        <v>42766</v>
      </c>
      <c r="F58" t="s">
        <v>1780</v>
      </c>
      <c r="G58">
        <v>34.442500000000003</v>
      </c>
      <c r="H58">
        <v>-107.01600000000001</v>
      </c>
      <c r="I58" t="s">
        <v>1009</v>
      </c>
      <c r="J58" t="s">
        <v>1016</v>
      </c>
      <c r="K58" t="s">
        <v>1014</v>
      </c>
      <c r="N58" t="s">
        <v>81</v>
      </c>
      <c r="P58" t="s">
        <v>103</v>
      </c>
      <c r="Q58">
        <v>7.5</v>
      </c>
      <c r="R58">
        <v>814.6</v>
      </c>
      <c r="S58">
        <v>428</v>
      </c>
      <c r="T58">
        <v>70.91</v>
      </c>
      <c r="U58">
        <v>0.51</v>
      </c>
      <c r="V58">
        <v>14.02</v>
      </c>
      <c r="W58">
        <v>3.45</v>
      </c>
      <c r="X58">
        <v>0.22</v>
      </c>
      <c r="Y58">
        <v>0.74</v>
      </c>
      <c r="Z58">
        <v>0.88</v>
      </c>
      <c r="AA58">
        <v>1.54</v>
      </c>
      <c r="AB58">
        <v>3.6</v>
      </c>
      <c r="AC58">
        <v>0.18</v>
      </c>
      <c r="AD58">
        <v>3.15</v>
      </c>
      <c r="AF58">
        <v>0.05</v>
      </c>
      <c r="AI58">
        <v>0.21</v>
      </c>
      <c r="AK58">
        <f t="shared" si="2"/>
        <v>99.46</v>
      </c>
      <c r="AQ58" t="s">
        <v>91</v>
      </c>
      <c r="AR58" t="s">
        <v>77</v>
      </c>
      <c r="AS58">
        <v>7.5</v>
      </c>
      <c r="AU58">
        <v>755</v>
      </c>
      <c r="AW58">
        <v>0.89</v>
      </c>
      <c r="AY58">
        <v>2.2000000000000002</v>
      </c>
      <c r="AZ58">
        <v>31</v>
      </c>
      <c r="BA58">
        <v>70</v>
      </c>
      <c r="BB58">
        <v>32.299999999999997</v>
      </c>
      <c r="BC58">
        <v>290</v>
      </c>
      <c r="BD58">
        <v>17.899999999999999</v>
      </c>
      <c r="BE58" t="s">
        <v>78</v>
      </c>
      <c r="BF58">
        <v>4.5999999999999996</v>
      </c>
      <c r="BG58">
        <v>0.155</v>
      </c>
      <c r="BH58">
        <v>2.4E-2</v>
      </c>
      <c r="BI58">
        <v>20</v>
      </c>
      <c r="BJ58">
        <v>4</v>
      </c>
      <c r="BK58">
        <v>18.5</v>
      </c>
      <c r="BL58">
        <v>43</v>
      </c>
      <c r="BM58">
        <v>69</v>
      </c>
      <c r="BN58">
        <v>222</v>
      </c>
      <c r="BP58">
        <v>0.28999999999999998</v>
      </c>
      <c r="BQ58">
        <v>3.6</v>
      </c>
      <c r="BR58">
        <v>0.5</v>
      </c>
      <c r="BS58">
        <v>2</v>
      </c>
      <c r="BT58">
        <v>139</v>
      </c>
      <c r="BU58">
        <v>1.8</v>
      </c>
      <c r="BV58">
        <v>0.02</v>
      </c>
      <c r="BW58">
        <v>13.8</v>
      </c>
      <c r="BX58">
        <v>0.17</v>
      </c>
      <c r="BY58">
        <v>138</v>
      </c>
      <c r="BZ58">
        <v>74</v>
      </c>
      <c r="CA58">
        <v>3</v>
      </c>
      <c r="CB58">
        <v>32.9</v>
      </c>
      <c r="CC58">
        <v>175</v>
      </c>
      <c r="CD58">
        <v>200</v>
      </c>
      <c r="CE58">
        <v>33.6</v>
      </c>
      <c r="CF58">
        <v>69.5</v>
      </c>
      <c r="CG58">
        <v>8.1300000000000008</v>
      </c>
      <c r="CH58">
        <v>30.3</v>
      </c>
      <c r="CI58">
        <v>6.46</v>
      </c>
      <c r="CJ58">
        <v>1.1599999999999999</v>
      </c>
      <c r="CK58">
        <v>5.69</v>
      </c>
      <c r="CL58">
        <v>0.93</v>
      </c>
      <c r="CM58">
        <v>5.43</v>
      </c>
      <c r="CN58">
        <v>1.1399999999999999</v>
      </c>
      <c r="CO58">
        <v>3.28</v>
      </c>
      <c r="CP58">
        <v>0.48</v>
      </c>
      <c r="CQ58">
        <v>3.27</v>
      </c>
      <c r="CR58">
        <v>0.46</v>
      </c>
      <c r="CS58">
        <f t="shared" si="3"/>
        <v>169.83</v>
      </c>
    </row>
    <row r="59" spans="1:97" ht="14.25" customHeight="1" x14ac:dyDescent="0.3">
      <c r="A59" t="s">
        <v>106</v>
      </c>
      <c r="B59" t="s">
        <v>102</v>
      </c>
      <c r="E59">
        <v>43138</v>
      </c>
      <c r="F59" t="s">
        <v>1784</v>
      </c>
      <c r="G59">
        <v>34.442231</v>
      </c>
      <c r="H59">
        <v>-107.016566</v>
      </c>
      <c r="I59" t="s">
        <v>1009</v>
      </c>
      <c r="J59" t="s">
        <v>1016</v>
      </c>
      <c r="K59" t="s">
        <v>1014</v>
      </c>
      <c r="N59" t="s">
        <v>81</v>
      </c>
      <c r="P59" t="s">
        <v>103</v>
      </c>
      <c r="Q59">
        <v>7.57</v>
      </c>
      <c r="R59">
        <v>630</v>
      </c>
      <c r="T59">
        <v>65.39</v>
      </c>
      <c r="U59">
        <v>1.2</v>
      </c>
      <c r="V59">
        <v>18.98</v>
      </c>
      <c r="W59">
        <v>2.85</v>
      </c>
      <c r="X59">
        <v>0.08</v>
      </c>
      <c r="Y59">
        <v>0.7</v>
      </c>
      <c r="Z59">
        <v>0.4</v>
      </c>
      <c r="AA59">
        <v>1.42</v>
      </c>
      <c r="AB59">
        <v>3.69</v>
      </c>
      <c r="AC59">
        <v>0.24</v>
      </c>
      <c r="AD59">
        <v>4.4800000000000004</v>
      </c>
      <c r="AF59">
        <v>0.06</v>
      </c>
      <c r="AI59">
        <v>0.06</v>
      </c>
      <c r="AK59">
        <f t="shared" si="2"/>
        <v>99.550000000000011</v>
      </c>
      <c r="AQ59" t="s">
        <v>91</v>
      </c>
      <c r="AR59" t="s">
        <v>77</v>
      </c>
      <c r="AS59">
        <v>1.4</v>
      </c>
      <c r="AU59">
        <v>1770</v>
      </c>
      <c r="AW59">
        <v>0.83</v>
      </c>
      <c r="AY59">
        <v>0.5</v>
      </c>
      <c r="AZ59">
        <v>13</v>
      </c>
      <c r="BA59">
        <v>70</v>
      </c>
      <c r="BB59">
        <v>8.69</v>
      </c>
      <c r="BC59">
        <v>128</v>
      </c>
      <c r="BD59">
        <v>21.7</v>
      </c>
      <c r="BE59" t="s">
        <v>78</v>
      </c>
      <c r="BF59">
        <v>5.4</v>
      </c>
      <c r="BG59">
        <v>0.28100000000000003</v>
      </c>
      <c r="BI59">
        <v>20</v>
      </c>
      <c r="BJ59">
        <v>4</v>
      </c>
      <c r="BK59">
        <v>35.6</v>
      </c>
      <c r="BL59">
        <v>26</v>
      </c>
      <c r="BM59">
        <v>41</v>
      </c>
      <c r="BN59">
        <v>189</v>
      </c>
      <c r="BP59">
        <v>0.09</v>
      </c>
      <c r="BQ59">
        <v>4.0999999999999996</v>
      </c>
      <c r="BR59" t="s">
        <v>89</v>
      </c>
      <c r="BS59">
        <v>3</v>
      </c>
      <c r="BT59">
        <v>557</v>
      </c>
      <c r="BU59">
        <v>2.6</v>
      </c>
      <c r="BV59">
        <v>0.01</v>
      </c>
      <c r="BW59">
        <v>14.3</v>
      </c>
      <c r="BX59">
        <v>0.1</v>
      </c>
      <c r="BY59">
        <v>98.6</v>
      </c>
      <c r="BZ59">
        <v>163</v>
      </c>
      <c r="CA59">
        <v>2</v>
      </c>
      <c r="CB59">
        <v>38.700000000000003</v>
      </c>
      <c r="CC59">
        <v>219</v>
      </c>
      <c r="CD59">
        <v>96</v>
      </c>
      <c r="CE59">
        <v>45.6</v>
      </c>
      <c r="CF59">
        <v>95.3</v>
      </c>
      <c r="CG59">
        <v>11.25</v>
      </c>
      <c r="CH59">
        <v>41.9</v>
      </c>
      <c r="CI59">
        <v>8.6999999999999993</v>
      </c>
      <c r="CJ59">
        <v>1.79</v>
      </c>
      <c r="CK59">
        <v>7.46</v>
      </c>
      <c r="CL59">
        <v>1.1599999999999999</v>
      </c>
      <c r="CM59">
        <v>7.2</v>
      </c>
      <c r="CN59">
        <v>1.42</v>
      </c>
      <c r="CO59">
        <v>4.01</v>
      </c>
      <c r="CP59">
        <v>0.61</v>
      </c>
      <c r="CQ59">
        <v>3.82</v>
      </c>
      <c r="CR59">
        <v>0.57999999999999996</v>
      </c>
      <c r="CS59">
        <f t="shared" si="3"/>
        <v>230.79999999999998</v>
      </c>
    </row>
    <row r="60" spans="1:97" ht="14.25" customHeight="1" x14ac:dyDescent="0.3">
      <c r="A60" t="s">
        <v>107</v>
      </c>
      <c r="B60" t="s">
        <v>102</v>
      </c>
      <c r="E60">
        <v>43138</v>
      </c>
      <c r="F60" t="s">
        <v>1784</v>
      </c>
      <c r="G60">
        <v>34.442231</v>
      </c>
      <c r="H60">
        <v>-107.016566</v>
      </c>
      <c r="I60" t="s">
        <v>1009</v>
      </c>
      <c r="J60" t="s">
        <v>1016</v>
      </c>
      <c r="K60" t="s">
        <v>1014</v>
      </c>
      <c r="N60" t="s">
        <v>108</v>
      </c>
      <c r="P60" t="s">
        <v>103</v>
      </c>
      <c r="T60">
        <v>66.48</v>
      </c>
      <c r="U60">
        <v>1.38</v>
      </c>
      <c r="V60">
        <v>17.29</v>
      </c>
      <c r="W60">
        <v>2.71</v>
      </c>
      <c r="X60">
        <v>0.11</v>
      </c>
      <c r="Y60">
        <v>0.52</v>
      </c>
      <c r="Z60">
        <v>0.28999999999999998</v>
      </c>
      <c r="AA60">
        <v>1.26</v>
      </c>
      <c r="AB60">
        <v>2.89</v>
      </c>
      <c r="AC60">
        <v>0.3</v>
      </c>
      <c r="AD60">
        <v>4.59</v>
      </c>
      <c r="AF60">
        <v>7.0000000000000007E-2</v>
      </c>
      <c r="AI60">
        <v>0.02</v>
      </c>
      <c r="AK60">
        <f t="shared" si="2"/>
        <v>97.91</v>
      </c>
      <c r="AQ60" t="s">
        <v>91</v>
      </c>
      <c r="AR60" t="s">
        <v>77</v>
      </c>
      <c r="AS60">
        <v>0.4</v>
      </c>
      <c r="AU60">
        <v>2750</v>
      </c>
      <c r="AW60">
        <v>0.79</v>
      </c>
      <c r="AY60">
        <v>1.3</v>
      </c>
      <c r="AZ60">
        <v>37</v>
      </c>
      <c r="BA60">
        <v>80</v>
      </c>
      <c r="BB60">
        <v>4.47</v>
      </c>
      <c r="BC60">
        <v>59</v>
      </c>
      <c r="BD60">
        <v>20.2</v>
      </c>
      <c r="BE60" t="s">
        <v>78</v>
      </c>
      <c r="BF60">
        <v>5.4</v>
      </c>
      <c r="BG60">
        <v>0.45400000000000001</v>
      </c>
      <c r="BI60">
        <v>20</v>
      </c>
      <c r="BJ60">
        <v>6</v>
      </c>
      <c r="BK60">
        <v>38.299999999999997</v>
      </c>
      <c r="BL60">
        <v>43</v>
      </c>
      <c r="BM60">
        <v>40</v>
      </c>
      <c r="BN60">
        <v>138</v>
      </c>
      <c r="BP60">
        <v>0.08</v>
      </c>
      <c r="BQ60">
        <v>5.0999999999999996</v>
      </c>
      <c r="BR60">
        <v>0.2</v>
      </c>
      <c r="BS60">
        <v>3</v>
      </c>
      <c r="BT60">
        <v>887</v>
      </c>
      <c r="BU60">
        <v>2.5</v>
      </c>
      <c r="BV60">
        <v>0.01</v>
      </c>
      <c r="BW60">
        <v>10.050000000000001</v>
      </c>
      <c r="BX60">
        <v>0.28999999999999998</v>
      </c>
      <c r="BY60">
        <v>72.5</v>
      </c>
      <c r="BZ60">
        <v>156</v>
      </c>
      <c r="CA60">
        <v>3</v>
      </c>
      <c r="CB60">
        <v>35.4</v>
      </c>
      <c r="CC60">
        <v>217</v>
      </c>
      <c r="CD60">
        <v>84</v>
      </c>
      <c r="CE60">
        <v>44.7</v>
      </c>
      <c r="CF60">
        <v>92.9</v>
      </c>
      <c r="CG60">
        <v>11.1</v>
      </c>
      <c r="CH60">
        <v>42.6</v>
      </c>
      <c r="CI60">
        <v>8.49</v>
      </c>
      <c r="CJ60">
        <v>2.0099999999999998</v>
      </c>
      <c r="CK60">
        <v>7.26</v>
      </c>
      <c r="CL60">
        <v>1.18</v>
      </c>
      <c r="CM60">
        <v>7.05</v>
      </c>
      <c r="CN60">
        <v>1.41</v>
      </c>
      <c r="CO60">
        <v>3.68</v>
      </c>
      <c r="CP60">
        <v>0.55000000000000004</v>
      </c>
      <c r="CQ60">
        <v>3.49</v>
      </c>
      <c r="CR60">
        <v>0.54</v>
      </c>
      <c r="CS60">
        <f t="shared" si="3"/>
        <v>226.96000000000004</v>
      </c>
    </row>
    <row r="61" spans="1:97" ht="14.25" customHeight="1" x14ac:dyDescent="0.3">
      <c r="A61" t="s">
        <v>109</v>
      </c>
      <c r="B61" t="s">
        <v>102</v>
      </c>
      <c r="E61">
        <v>43138</v>
      </c>
      <c r="F61" t="s">
        <v>1784</v>
      </c>
      <c r="G61">
        <v>34.442231</v>
      </c>
      <c r="H61">
        <v>-107.016566</v>
      </c>
      <c r="I61" t="s">
        <v>1009</v>
      </c>
      <c r="J61" t="s">
        <v>1016</v>
      </c>
      <c r="K61" t="s">
        <v>1014</v>
      </c>
      <c r="N61" t="s">
        <v>108</v>
      </c>
      <c r="P61" t="s">
        <v>103</v>
      </c>
      <c r="T61">
        <v>69.08</v>
      </c>
      <c r="U61">
        <v>1.06</v>
      </c>
      <c r="V61">
        <v>16.64</v>
      </c>
      <c r="W61">
        <v>2.48</v>
      </c>
      <c r="X61">
        <v>0.09</v>
      </c>
      <c r="Y61">
        <v>0.56000000000000005</v>
      </c>
      <c r="Z61">
        <v>0.33</v>
      </c>
      <c r="AA61">
        <v>1.45</v>
      </c>
      <c r="AB61">
        <v>3.03</v>
      </c>
      <c r="AC61">
        <v>0.24</v>
      </c>
      <c r="AD61">
        <v>3.91</v>
      </c>
      <c r="AF61">
        <v>0.05</v>
      </c>
      <c r="AI61">
        <v>0.03</v>
      </c>
      <c r="AK61">
        <f t="shared" si="2"/>
        <v>98.95</v>
      </c>
      <c r="AQ61" t="s">
        <v>91</v>
      </c>
      <c r="AR61" t="s">
        <v>77</v>
      </c>
      <c r="AS61">
        <v>0.9</v>
      </c>
      <c r="AU61">
        <v>1835</v>
      </c>
      <c r="AW61">
        <v>0.96</v>
      </c>
      <c r="AY61">
        <v>0.5</v>
      </c>
      <c r="AZ61">
        <v>20</v>
      </c>
      <c r="BA61">
        <v>70</v>
      </c>
      <c r="BB61">
        <v>6.47</v>
      </c>
      <c r="BC61">
        <v>78</v>
      </c>
      <c r="BD61">
        <v>19.600000000000001</v>
      </c>
      <c r="BE61" t="s">
        <v>78</v>
      </c>
      <c r="BF61">
        <v>5</v>
      </c>
      <c r="BG61">
        <v>0.40799999999999997</v>
      </c>
      <c r="BI61">
        <v>20</v>
      </c>
      <c r="BJ61">
        <v>3</v>
      </c>
      <c r="BK61">
        <v>32.9</v>
      </c>
      <c r="BL61">
        <v>25</v>
      </c>
      <c r="BM61">
        <v>36</v>
      </c>
      <c r="BN61">
        <v>160.5</v>
      </c>
      <c r="BP61">
        <v>7.0000000000000007E-2</v>
      </c>
      <c r="BQ61">
        <v>4.0999999999999996</v>
      </c>
      <c r="BR61" t="s">
        <v>89</v>
      </c>
      <c r="BS61">
        <v>2</v>
      </c>
      <c r="BT61">
        <v>627</v>
      </c>
      <c r="BU61">
        <v>2.5</v>
      </c>
      <c r="BV61">
        <v>0.01</v>
      </c>
      <c r="BW61">
        <v>13.2</v>
      </c>
      <c r="BX61">
        <v>0.11</v>
      </c>
      <c r="BY61">
        <v>64.7</v>
      </c>
      <c r="BZ61">
        <v>121</v>
      </c>
      <c r="CA61">
        <v>2</v>
      </c>
      <c r="CB61">
        <v>36.200000000000003</v>
      </c>
      <c r="CC61">
        <v>198</v>
      </c>
      <c r="CD61">
        <v>80</v>
      </c>
      <c r="CE61">
        <v>42.3</v>
      </c>
      <c r="CF61">
        <v>89.1</v>
      </c>
      <c r="CG61">
        <v>10.45</v>
      </c>
      <c r="CH61">
        <v>40.200000000000003</v>
      </c>
      <c r="CI61">
        <v>8.27</v>
      </c>
      <c r="CJ61">
        <v>1.63</v>
      </c>
      <c r="CK61">
        <v>7.01</v>
      </c>
      <c r="CL61">
        <v>1.1200000000000001</v>
      </c>
      <c r="CM61">
        <v>6.69</v>
      </c>
      <c r="CN61">
        <v>1.31</v>
      </c>
      <c r="CO61">
        <v>3.89</v>
      </c>
      <c r="CP61">
        <v>0.55000000000000004</v>
      </c>
      <c r="CQ61">
        <v>3.43</v>
      </c>
      <c r="CR61">
        <v>0.52</v>
      </c>
      <c r="CS61">
        <f t="shared" si="3"/>
        <v>216.46999999999997</v>
      </c>
    </row>
    <row r="62" spans="1:97" ht="14.25" customHeight="1" x14ac:dyDescent="0.3">
      <c r="A62" t="s">
        <v>110</v>
      </c>
      <c r="B62" t="s">
        <v>102</v>
      </c>
      <c r="E62">
        <v>43138</v>
      </c>
      <c r="F62" t="s">
        <v>1784</v>
      </c>
      <c r="G62">
        <v>34.442231</v>
      </c>
      <c r="H62">
        <v>-107.016566</v>
      </c>
      <c r="I62" t="s">
        <v>1009</v>
      </c>
      <c r="J62" t="s">
        <v>1016</v>
      </c>
      <c r="K62" t="s">
        <v>1014</v>
      </c>
      <c r="N62" t="s">
        <v>108</v>
      </c>
      <c r="P62" t="s">
        <v>103</v>
      </c>
      <c r="T62">
        <v>63.33</v>
      </c>
      <c r="U62">
        <v>1.1000000000000001</v>
      </c>
      <c r="V62">
        <v>19.41</v>
      </c>
      <c r="W62">
        <v>2.81</v>
      </c>
      <c r="X62">
        <v>0.1</v>
      </c>
      <c r="Y62">
        <v>0.71</v>
      </c>
      <c r="Z62">
        <v>0.46</v>
      </c>
      <c r="AA62">
        <v>1.85</v>
      </c>
      <c r="AB62">
        <v>3.78</v>
      </c>
      <c r="AC62">
        <v>0.26</v>
      </c>
      <c r="AD62">
        <v>4.4400000000000004</v>
      </c>
      <c r="AF62">
        <v>0.05</v>
      </c>
      <c r="AI62">
        <v>7.0000000000000007E-2</v>
      </c>
      <c r="AK62">
        <f t="shared" si="2"/>
        <v>98.369999999999962</v>
      </c>
      <c r="AQ62" t="s">
        <v>91</v>
      </c>
      <c r="AR62" t="s">
        <v>77</v>
      </c>
      <c r="AS62">
        <v>0.9</v>
      </c>
      <c r="AU62">
        <v>1650</v>
      </c>
      <c r="AW62">
        <v>0.89</v>
      </c>
      <c r="AY62">
        <v>0.6</v>
      </c>
      <c r="AZ62">
        <v>19</v>
      </c>
      <c r="BA62">
        <v>70</v>
      </c>
      <c r="BB62">
        <v>9.08</v>
      </c>
      <c r="BC62">
        <v>95</v>
      </c>
      <c r="BD62">
        <v>22.3</v>
      </c>
      <c r="BE62" t="s">
        <v>78</v>
      </c>
      <c r="BF62">
        <v>5.8</v>
      </c>
      <c r="BG62">
        <v>0.505</v>
      </c>
      <c r="BI62">
        <v>20</v>
      </c>
      <c r="BJ62">
        <v>3</v>
      </c>
      <c r="BK62">
        <v>36.4</v>
      </c>
      <c r="BL62">
        <v>29</v>
      </c>
      <c r="BM62">
        <v>44</v>
      </c>
      <c r="BN62">
        <v>196.5</v>
      </c>
      <c r="BP62">
        <v>0.08</v>
      </c>
      <c r="BQ62">
        <v>4.2</v>
      </c>
      <c r="BR62">
        <v>0.2</v>
      </c>
      <c r="BS62">
        <v>3</v>
      </c>
      <c r="BT62">
        <v>543</v>
      </c>
      <c r="BU62">
        <v>2.7</v>
      </c>
      <c r="BV62">
        <v>0.01</v>
      </c>
      <c r="BW62">
        <v>16.25</v>
      </c>
      <c r="BX62">
        <v>0.12</v>
      </c>
      <c r="BY62">
        <v>78.5</v>
      </c>
      <c r="BZ62">
        <v>130</v>
      </c>
      <c r="CA62">
        <v>3</v>
      </c>
      <c r="CB62">
        <v>44.2</v>
      </c>
      <c r="CC62">
        <v>221</v>
      </c>
      <c r="CD62">
        <v>101</v>
      </c>
      <c r="CE62">
        <v>47.7</v>
      </c>
      <c r="CF62">
        <v>100.5</v>
      </c>
      <c r="CG62">
        <v>11.9</v>
      </c>
      <c r="CH62">
        <v>44.3</v>
      </c>
      <c r="CI62">
        <v>9.3000000000000007</v>
      </c>
      <c r="CJ62">
        <v>1.88</v>
      </c>
      <c r="CK62">
        <v>8.39</v>
      </c>
      <c r="CL62">
        <v>1.35</v>
      </c>
      <c r="CM62">
        <v>7.96</v>
      </c>
      <c r="CN62">
        <v>1.64</v>
      </c>
      <c r="CO62">
        <v>4.72</v>
      </c>
      <c r="CP62">
        <v>0.64</v>
      </c>
      <c r="CQ62">
        <v>4.17</v>
      </c>
      <c r="CR62">
        <v>0.66</v>
      </c>
      <c r="CS62">
        <f t="shared" si="3"/>
        <v>245.10999999999993</v>
      </c>
    </row>
    <row r="63" spans="1:97" ht="14.25" customHeight="1" x14ac:dyDescent="0.3">
      <c r="A63" t="s">
        <v>111</v>
      </c>
      <c r="B63" t="s">
        <v>102</v>
      </c>
      <c r="E63">
        <v>43138</v>
      </c>
      <c r="F63" t="s">
        <v>1784</v>
      </c>
      <c r="G63">
        <v>34.442231</v>
      </c>
      <c r="H63">
        <v>-107.016566</v>
      </c>
      <c r="I63" t="s">
        <v>1009</v>
      </c>
      <c r="J63" t="s">
        <v>1016</v>
      </c>
      <c r="K63" t="s">
        <v>1014</v>
      </c>
      <c r="N63" t="s">
        <v>108</v>
      </c>
      <c r="P63" t="s">
        <v>103</v>
      </c>
      <c r="T63">
        <v>61.61</v>
      </c>
      <c r="U63">
        <v>1.1100000000000001</v>
      </c>
      <c r="V63">
        <v>21.14</v>
      </c>
      <c r="W63">
        <v>3.06</v>
      </c>
      <c r="X63">
        <v>0.08</v>
      </c>
      <c r="Y63">
        <v>0.81</v>
      </c>
      <c r="Z63">
        <v>0.61</v>
      </c>
      <c r="AA63">
        <v>2.2200000000000002</v>
      </c>
      <c r="AB63">
        <v>4.32</v>
      </c>
      <c r="AC63">
        <v>0.24</v>
      </c>
      <c r="AD63">
        <v>4.6399999999999997</v>
      </c>
      <c r="AF63">
        <v>7.0000000000000007E-2</v>
      </c>
      <c r="AI63">
        <v>0.09</v>
      </c>
      <c r="AK63">
        <f t="shared" si="2"/>
        <v>100</v>
      </c>
      <c r="AQ63" t="s">
        <v>91</v>
      </c>
      <c r="AR63" t="s">
        <v>77</v>
      </c>
      <c r="AS63">
        <v>0.7</v>
      </c>
      <c r="AU63">
        <v>1415</v>
      </c>
      <c r="AW63">
        <v>0.88</v>
      </c>
      <c r="AY63" t="s">
        <v>77</v>
      </c>
      <c r="AZ63">
        <v>16</v>
      </c>
      <c r="BA63">
        <v>80</v>
      </c>
      <c r="BB63">
        <v>11.3</v>
      </c>
      <c r="BC63">
        <v>99</v>
      </c>
      <c r="BD63">
        <v>25.2</v>
      </c>
      <c r="BE63" t="s">
        <v>78</v>
      </c>
      <c r="BF63">
        <v>5.8</v>
      </c>
      <c r="BG63">
        <v>0.377</v>
      </c>
      <c r="BI63">
        <v>20</v>
      </c>
      <c r="BJ63">
        <v>3</v>
      </c>
      <c r="BK63">
        <v>38.4</v>
      </c>
      <c r="BL63">
        <v>31</v>
      </c>
      <c r="BM63">
        <v>42</v>
      </c>
      <c r="BN63">
        <v>225</v>
      </c>
      <c r="BP63">
        <v>0.08</v>
      </c>
      <c r="BQ63">
        <v>4.3</v>
      </c>
      <c r="BR63" t="s">
        <v>89</v>
      </c>
      <c r="BS63">
        <v>3</v>
      </c>
      <c r="BT63">
        <v>426</v>
      </c>
      <c r="BU63">
        <v>3.1</v>
      </c>
      <c r="BV63">
        <v>0.01</v>
      </c>
      <c r="BW63">
        <v>19.399999999999999</v>
      </c>
      <c r="BX63">
        <v>0.11</v>
      </c>
      <c r="BY63">
        <v>96.5</v>
      </c>
      <c r="BZ63">
        <v>135</v>
      </c>
      <c r="CA63">
        <v>3</v>
      </c>
      <c r="CB63">
        <v>46.8</v>
      </c>
      <c r="CC63">
        <v>224</v>
      </c>
      <c r="CD63">
        <v>110</v>
      </c>
      <c r="CE63">
        <v>51.9</v>
      </c>
      <c r="CF63">
        <v>108.5</v>
      </c>
      <c r="CG63">
        <v>12.75</v>
      </c>
      <c r="CH63">
        <v>48.3</v>
      </c>
      <c r="CI63">
        <v>10.35</v>
      </c>
      <c r="CJ63">
        <v>1.97</v>
      </c>
      <c r="CK63">
        <v>9.02</v>
      </c>
      <c r="CL63">
        <v>1.48</v>
      </c>
      <c r="CM63">
        <v>9.02</v>
      </c>
      <c r="CN63">
        <v>1.71</v>
      </c>
      <c r="CO63">
        <v>4.91</v>
      </c>
      <c r="CP63">
        <v>0.7</v>
      </c>
      <c r="CQ63">
        <v>4.41</v>
      </c>
      <c r="CR63">
        <v>0.67</v>
      </c>
      <c r="CS63">
        <f t="shared" si="3"/>
        <v>265.69000000000005</v>
      </c>
    </row>
    <row r="64" spans="1:97" ht="14.25" customHeight="1" x14ac:dyDescent="0.3">
      <c r="A64" t="s">
        <v>112</v>
      </c>
      <c r="B64" t="s">
        <v>102</v>
      </c>
      <c r="E64">
        <v>43138</v>
      </c>
      <c r="F64" t="s">
        <v>1784</v>
      </c>
      <c r="G64">
        <v>34.442231</v>
      </c>
      <c r="H64">
        <v>-107.016566</v>
      </c>
      <c r="I64" t="s">
        <v>1009</v>
      </c>
      <c r="J64" t="s">
        <v>1016</v>
      </c>
      <c r="K64" t="s">
        <v>1014</v>
      </c>
      <c r="N64" t="s">
        <v>108</v>
      </c>
      <c r="P64" t="s">
        <v>103</v>
      </c>
      <c r="T64">
        <v>60.66</v>
      </c>
      <c r="U64">
        <v>1.1000000000000001</v>
      </c>
      <c r="V64">
        <v>21.21</v>
      </c>
      <c r="W64">
        <v>3.03</v>
      </c>
      <c r="X64">
        <v>0.05</v>
      </c>
      <c r="Y64">
        <v>0.86</v>
      </c>
      <c r="Z64">
        <v>0.77</v>
      </c>
      <c r="AA64">
        <v>2.38</v>
      </c>
      <c r="AB64">
        <v>4.63</v>
      </c>
      <c r="AC64">
        <v>0.22</v>
      </c>
      <c r="AD64">
        <v>4.66</v>
      </c>
      <c r="AF64">
        <v>0.12</v>
      </c>
      <c r="AI64">
        <v>0.14000000000000001</v>
      </c>
      <c r="AK64">
        <f t="shared" si="2"/>
        <v>99.829999999999984</v>
      </c>
      <c r="AQ64" t="s">
        <v>91</v>
      </c>
      <c r="AR64" t="s">
        <v>77</v>
      </c>
      <c r="AS64">
        <v>1</v>
      </c>
      <c r="AU64">
        <v>1620</v>
      </c>
      <c r="AW64">
        <v>0.99</v>
      </c>
      <c r="AY64" t="s">
        <v>77</v>
      </c>
      <c r="AZ64">
        <v>13</v>
      </c>
      <c r="BA64">
        <v>70</v>
      </c>
      <c r="BB64">
        <v>12.35</v>
      </c>
      <c r="BC64">
        <v>118</v>
      </c>
      <c r="BD64">
        <v>23</v>
      </c>
      <c r="BE64" t="s">
        <v>78</v>
      </c>
      <c r="BF64">
        <v>6.1</v>
      </c>
      <c r="BG64">
        <v>0.42799999999999999</v>
      </c>
      <c r="BI64">
        <v>20</v>
      </c>
      <c r="BJ64">
        <v>4</v>
      </c>
      <c r="BK64">
        <v>35.9</v>
      </c>
      <c r="BL64">
        <v>30</v>
      </c>
      <c r="BM64">
        <v>47</v>
      </c>
      <c r="BN64">
        <v>229</v>
      </c>
      <c r="BP64">
        <v>0.08</v>
      </c>
      <c r="BQ64">
        <v>4</v>
      </c>
      <c r="BR64" t="s">
        <v>89</v>
      </c>
      <c r="BS64">
        <v>4</v>
      </c>
      <c r="BT64">
        <v>363</v>
      </c>
      <c r="BU64">
        <v>3</v>
      </c>
      <c r="BV64">
        <v>0.01</v>
      </c>
      <c r="BW64">
        <v>21</v>
      </c>
      <c r="BX64">
        <v>0.1</v>
      </c>
      <c r="BY64">
        <v>97.3</v>
      </c>
      <c r="BZ64">
        <v>122</v>
      </c>
      <c r="CA64">
        <v>4</v>
      </c>
      <c r="CB64">
        <v>47.6</v>
      </c>
      <c r="CC64">
        <v>230</v>
      </c>
      <c r="CD64">
        <v>116</v>
      </c>
      <c r="CE64">
        <v>48.9</v>
      </c>
      <c r="CF64">
        <v>103</v>
      </c>
      <c r="CG64">
        <v>12.15</v>
      </c>
      <c r="CH64">
        <v>45.7</v>
      </c>
      <c r="CI64">
        <v>9.8699999999999992</v>
      </c>
      <c r="CJ64">
        <v>1.88</v>
      </c>
      <c r="CK64">
        <v>8.7899999999999991</v>
      </c>
      <c r="CL64">
        <v>1.47</v>
      </c>
      <c r="CM64">
        <v>8.74</v>
      </c>
      <c r="CN64">
        <v>1.69</v>
      </c>
      <c r="CO64">
        <v>4.6900000000000004</v>
      </c>
      <c r="CP64">
        <v>0.68</v>
      </c>
      <c r="CQ64">
        <v>4.42</v>
      </c>
      <c r="CR64">
        <v>0.68</v>
      </c>
      <c r="CS64">
        <f t="shared" si="3"/>
        <v>252.66</v>
      </c>
    </row>
    <row r="65" spans="1:97" ht="14.25" customHeight="1" x14ac:dyDescent="0.3">
      <c r="A65" t="s">
        <v>113</v>
      </c>
      <c r="B65" t="s">
        <v>102</v>
      </c>
      <c r="E65">
        <v>43138</v>
      </c>
      <c r="F65" t="s">
        <v>1784</v>
      </c>
      <c r="G65">
        <v>34.442231</v>
      </c>
      <c r="H65">
        <v>-107.016566</v>
      </c>
      <c r="I65" t="s">
        <v>1009</v>
      </c>
      <c r="J65" t="s">
        <v>1016</v>
      </c>
      <c r="K65" t="s">
        <v>1014</v>
      </c>
      <c r="N65" t="s">
        <v>108</v>
      </c>
      <c r="P65" t="s">
        <v>103</v>
      </c>
      <c r="T65">
        <v>65.59</v>
      </c>
      <c r="U65">
        <v>1.1200000000000001</v>
      </c>
      <c r="V65">
        <v>18.239999999999998</v>
      </c>
      <c r="W65">
        <v>2.67</v>
      </c>
      <c r="X65">
        <v>7.0000000000000007E-2</v>
      </c>
      <c r="Y65">
        <v>0.65</v>
      </c>
      <c r="Z65">
        <v>0.37</v>
      </c>
      <c r="AA65">
        <v>1.54</v>
      </c>
      <c r="AB65">
        <v>3.61</v>
      </c>
      <c r="AC65">
        <v>0.23</v>
      </c>
      <c r="AD65">
        <v>4.24</v>
      </c>
      <c r="AF65">
        <v>0.04</v>
      </c>
      <c r="AI65">
        <v>0.05</v>
      </c>
      <c r="AK65">
        <f t="shared" si="2"/>
        <v>98.420000000000016</v>
      </c>
      <c r="AQ65" t="s">
        <v>91</v>
      </c>
      <c r="AR65" t="s">
        <v>77</v>
      </c>
      <c r="AS65">
        <v>0.9</v>
      </c>
      <c r="AU65">
        <v>1275</v>
      </c>
      <c r="AW65">
        <v>0.79</v>
      </c>
      <c r="AY65" t="s">
        <v>77</v>
      </c>
      <c r="AZ65">
        <v>14</v>
      </c>
      <c r="BA65">
        <v>70</v>
      </c>
      <c r="BB65">
        <v>8.27</v>
      </c>
      <c r="BC65">
        <v>122</v>
      </c>
      <c r="BD65">
        <v>21.4</v>
      </c>
      <c r="BE65" t="s">
        <v>78</v>
      </c>
      <c r="BF65">
        <v>5.5</v>
      </c>
      <c r="BG65">
        <v>0.35399999999999998</v>
      </c>
      <c r="BI65">
        <v>20</v>
      </c>
      <c r="BJ65">
        <v>4</v>
      </c>
      <c r="BK65">
        <v>34.799999999999997</v>
      </c>
      <c r="BL65">
        <v>25</v>
      </c>
      <c r="BM65">
        <v>40</v>
      </c>
      <c r="BN65">
        <v>190</v>
      </c>
      <c r="BP65">
        <v>0.08</v>
      </c>
      <c r="BQ65">
        <v>3.6</v>
      </c>
      <c r="BR65">
        <v>0.2</v>
      </c>
      <c r="BS65">
        <v>2</v>
      </c>
      <c r="BT65">
        <v>518</v>
      </c>
      <c r="BU65">
        <v>2.6</v>
      </c>
      <c r="BV65" t="s">
        <v>86</v>
      </c>
      <c r="BW65">
        <v>14.3</v>
      </c>
      <c r="BX65">
        <v>0.09</v>
      </c>
      <c r="BY65">
        <v>70.900000000000006</v>
      </c>
      <c r="BZ65">
        <v>131</v>
      </c>
      <c r="CA65">
        <v>3</v>
      </c>
      <c r="CB65">
        <v>39.9</v>
      </c>
      <c r="CC65">
        <v>215</v>
      </c>
      <c r="CD65">
        <v>89</v>
      </c>
      <c r="CE65">
        <v>44.3</v>
      </c>
      <c r="CF65">
        <v>92.7</v>
      </c>
      <c r="CG65">
        <v>10.95</v>
      </c>
      <c r="CH65">
        <v>41.5</v>
      </c>
      <c r="CI65">
        <v>8.7799999999999994</v>
      </c>
      <c r="CJ65">
        <v>1.75</v>
      </c>
      <c r="CK65">
        <v>7.56</v>
      </c>
      <c r="CL65">
        <v>1.24</v>
      </c>
      <c r="CM65">
        <v>7.65</v>
      </c>
      <c r="CN65">
        <v>1.48</v>
      </c>
      <c r="CO65">
        <v>4.1100000000000003</v>
      </c>
      <c r="CP65">
        <v>0.57999999999999996</v>
      </c>
      <c r="CQ65">
        <v>3.79</v>
      </c>
      <c r="CR65">
        <v>0.59</v>
      </c>
      <c r="CS65">
        <f t="shared" si="3"/>
        <v>226.98000000000002</v>
      </c>
    </row>
    <row r="66" spans="1:97" ht="14.25" customHeight="1" x14ac:dyDescent="0.3">
      <c r="A66" t="s">
        <v>2156</v>
      </c>
    </row>
    <row r="67" spans="1:97" ht="14.25" customHeight="1" x14ac:dyDescent="0.3">
      <c r="A67" t="s">
        <v>114</v>
      </c>
      <c r="B67" t="s">
        <v>115</v>
      </c>
      <c r="E67">
        <v>43263</v>
      </c>
      <c r="F67" t="s">
        <v>1787</v>
      </c>
      <c r="G67">
        <v>33.572889000000004</v>
      </c>
      <c r="H67">
        <v>-106.274548</v>
      </c>
      <c r="I67" t="s">
        <v>1009</v>
      </c>
      <c r="J67" t="s">
        <v>1015</v>
      </c>
      <c r="K67" t="s">
        <v>1014</v>
      </c>
      <c r="N67" t="s">
        <v>85</v>
      </c>
      <c r="P67" t="s">
        <v>116</v>
      </c>
      <c r="T67">
        <v>47.53</v>
      </c>
      <c r="U67">
        <v>3.25</v>
      </c>
      <c r="V67">
        <v>15.88</v>
      </c>
      <c r="W67">
        <v>14.88</v>
      </c>
      <c r="X67">
        <v>0.03</v>
      </c>
      <c r="Y67">
        <v>2.46</v>
      </c>
      <c r="Z67">
        <v>1.01</v>
      </c>
      <c r="AA67">
        <v>4.96</v>
      </c>
      <c r="AB67">
        <v>0.22</v>
      </c>
      <c r="AC67">
        <v>0.31</v>
      </c>
      <c r="AD67">
        <v>3.72</v>
      </c>
      <c r="AF67">
        <v>0.25</v>
      </c>
      <c r="AI67">
        <v>0.12</v>
      </c>
      <c r="AK67">
        <f>SUM(T67:AJ67)</f>
        <v>94.61999999999999</v>
      </c>
      <c r="AQ67">
        <v>4.0000000000000001E-3</v>
      </c>
      <c r="AR67">
        <v>15.5</v>
      </c>
      <c r="AS67">
        <v>0.5</v>
      </c>
      <c r="AU67">
        <v>1205</v>
      </c>
      <c r="AW67">
        <v>0.08</v>
      </c>
      <c r="AY67" t="s">
        <v>77</v>
      </c>
      <c r="AZ67">
        <v>25</v>
      </c>
      <c r="BA67">
        <v>110</v>
      </c>
      <c r="BB67">
        <v>1.43</v>
      </c>
      <c r="BC67">
        <v>36400</v>
      </c>
      <c r="BD67">
        <v>19.600000000000001</v>
      </c>
      <c r="BE67" t="s">
        <v>78</v>
      </c>
      <c r="BF67">
        <v>6.9</v>
      </c>
      <c r="BG67">
        <v>0.317</v>
      </c>
      <c r="BI67">
        <v>20</v>
      </c>
      <c r="BJ67">
        <v>1</v>
      </c>
      <c r="BK67">
        <v>9.6</v>
      </c>
      <c r="BL67">
        <v>38</v>
      </c>
      <c r="BM67">
        <v>72</v>
      </c>
      <c r="BN67">
        <v>10.5</v>
      </c>
      <c r="BP67">
        <v>0.37</v>
      </c>
      <c r="BQ67">
        <v>12.7</v>
      </c>
      <c r="BR67">
        <v>0.4</v>
      </c>
      <c r="BS67">
        <v>2</v>
      </c>
      <c r="BT67">
        <v>185</v>
      </c>
      <c r="BU67">
        <v>0.5</v>
      </c>
      <c r="BV67" t="s">
        <v>86</v>
      </c>
      <c r="BW67">
        <v>1.76</v>
      </c>
      <c r="BX67">
        <v>0.05</v>
      </c>
      <c r="BY67">
        <v>12.95</v>
      </c>
      <c r="BZ67">
        <v>341</v>
      </c>
      <c r="CA67">
        <v>2</v>
      </c>
      <c r="CB67">
        <v>18</v>
      </c>
      <c r="CC67">
        <v>317</v>
      </c>
      <c r="CD67">
        <v>82</v>
      </c>
      <c r="CE67">
        <v>12.2</v>
      </c>
      <c r="CF67">
        <v>27.2</v>
      </c>
      <c r="CG67">
        <v>3.74</v>
      </c>
      <c r="CH67">
        <v>17.600000000000001</v>
      </c>
      <c r="CI67">
        <v>4.08</v>
      </c>
      <c r="CJ67">
        <v>1.48</v>
      </c>
      <c r="CK67">
        <v>4.03</v>
      </c>
      <c r="CL67">
        <v>0.65</v>
      </c>
      <c r="CM67">
        <v>3.89</v>
      </c>
      <c r="CN67">
        <v>0.74</v>
      </c>
      <c r="CO67">
        <v>2.27</v>
      </c>
      <c r="CP67">
        <v>0.32</v>
      </c>
      <c r="CQ67">
        <v>1.96</v>
      </c>
      <c r="CR67">
        <v>0.33</v>
      </c>
      <c r="CS67">
        <f>SUM(CE67:CR67)</f>
        <v>80.489999999999995</v>
      </c>
    </row>
    <row r="68" spans="1:97" ht="14.25" customHeight="1" x14ac:dyDescent="0.3">
      <c r="A68" t="s">
        <v>117</v>
      </c>
      <c r="B68" t="s">
        <v>115</v>
      </c>
      <c r="E68">
        <v>43263</v>
      </c>
      <c r="F68" t="s">
        <v>1787</v>
      </c>
      <c r="G68">
        <v>33.574364000000003</v>
      </c>
      <c r="H68">
        <v>-106.267071</v>
      </c>
      <c r="I68" t="s">
        <v>1009</v>
      </c>
      <c r="J68" t="s">
        <v>1015</v>
      </c>
      <c r="K68" t="s">
        <v>1014</v>
      </c>
      <c r="N68" t="s">
        <v>118</v>
      </c>
      <c r="P68" t="s">
        <v>119</v>
      </c>
      <c r="Q68">
        <v>6.46</v>
      </c>
      <c r="R68">
        <v>2014</v>
      </c>
      <c r="T68">
        <v>45.52</v>
      </c>
      <c r="U68">
        <v>1.77</v>
      </c>
      <c r="V68">
        <v>15.02</v>
      </c>
      <c r="W68">
        <v>8.4600000000000009</v>
      </c>
      <c r="X68">
        <v>7.0000000000000007E-2</v>
      </c>
      <c r="Y68">
        <v>3.77</v>
      </c>
      <c r="Z68">
        <v>5.53</v>
      </c>
      <c r="AA68">
        <v>2.39</v>
      </c>
      <c r="AB68">
        <v>0.37</v>
      </c>
      <c r="AC68">
        <v>0.28000000000000003</v>
      </c>
      <c r="AD68">
        <v>11.08</v>
      </c>
      <c r="AF68">
        <v>2.48</v>
      </c>
      <c r="AI68">
        <v>0.28000000000000003</v>
      </c>
      <c r="AK68">
        <f>SUM(T68:AJ68)</f>
        <v>97.02000000000001</v>
      </c>
      <c r="AQ68" t="s">
        <v>91</v>
      </c>
      <c r="AR68">
        <v>8.3000000000000007</v>
      </c>
      <c r="AS68">
        <v>6.6</v>
      </c>
      <c r="AU68">
        <v>759</v>
      </c>
      <c r="AW68">
        <v>0.68</v>
      </c>
      <c r="AY68">
        <v>0.5</v>
      </c>
      <c r="AZ68">
        <v>37</v>
      </c>
      <c r="BA68">
        <v>90</v>
      </c>
      <c r="BB68">
        <v>3.61</v>
      </c>
      <c r="BC68">
        <v>16200</v>
      </c>
      <c r="BD68">
        <v>20.3</v>
      </c>
      <c r="BE68" t="s">
        <v>78</v>
      </c>
      <c r="BF68">
        <v>4.0999999999999996</v>
      </c>
      <c r="BG68">
        <v>0.05</v>
      </c>
      <c r="BI68">
        <v>30</v>
      </c>
      <c r="BJ68">
        <v>1</v>
      </c>
      <c r="BK68">
        <v>7.3</v>
      </c>
      <c r="BL68">
        <v>56</v>
      </c>
      <c r="BM68">
        <v>60</v>
      </c>
      <c r="BN68">
        <v>20.8</v>
      </c>
      <c r="BP68">
        <v>0.48</v>
      </c>
      <c r="BQ68">
        <v>14.2</v>
      </c>
      <c r="BR68">
        <v>0.3</v>
      </c>
      <c r="BS68">
        <v>2</v>
      </c>
      <c r="BT68">
        <v>199</v>
      </c>
      <c r="BU68">
        <v>0.5</v>
      </c>
      <c r="BV68">
        <v>0.39</v>
      </c>
      <c r="BW68">
        <v>3.02</v>
      </c>
      <c r="BX68">
        <v>0.1</v>
      </c>
      <c r="BY68">
        <v>10.5</v>
      </c>
      <c r="BZ68">
        <v>206</v>
      </c>
      <c r="CA68">
        <v>1</v>
      </c>
      <c r="CB68">
        <v>26.4</v>
      </c>
      <c r="CC68">
        <v>162</v>
      </c>
      <c r="CD68">
        <v>117</v>
      </c>
      <c r="CE68">
        <v>17.8</v>
      </c>
      <c r="CF68">
        <v>39.799999999999997</v>
      </c>
      <c r="CG68">
        <v>5.26</v>
      </c>
      <c r="CH68">
        <v>23.3</v>
      </c>
      <c r="CI68">
        <v>5.49</v>
      </c>
      <c r="CJ68">
        <v>1.73</v>
      </c>
      <c r="CK68">
        <v>5.68</v>
      </c>
      <c r="CL68">
        <v>0.85</v>
      </c>
      <c r="CM68">
        <v>5.32</v>
      </c>
      <c r="CN68">
        <v>1.08</v>
      </c>
      <c r="CO68">
        <v>2.92</v>
      </c>
      <c r="CP68">
        <v>0.41</v>
      </c>
      <c r="CQ68">
        <v>2.81</v>
      </c>
      <c r="CR68">
        <v>0.4</v>
      </c>
      <c r="CS68">
        <f>SUM(CE68:CR68)</f>
        <v>112.85</v>
      </c>
    </row>
    <row r="69" spans="1:97" ht="14.25" customHeight="1" x14ac:dyDescent="0.3">
      <c r="A69" t="s">
        <v>2157</v>
      </c>
    </row>
    <row r="70" spans="1:97" ht="14.25" customHeight="1" x14ac:dyDescent="0.3">
      <c r="A70" t="s">
        <v>120</v>
      </c>
      <c r="B70" t="s">
        <v>115</v>
      </c>
      <c r="E70">
        <v>42766</v>
      </c>
      <c r="F70" t="s">
        <v>1780</v>
      </c>
      <c r="G70">
        <v>34.094332999999999</v>
      </c>
      <c r="H70">
        <v>-106.70099999999999</v>
      </c>
      <c r="I70" t="s">
        <v>1009</v>
      </c>
      <c r="J70" t="s">
        <v>1016</v>
      </c>
      <c r="K70" t="s">
        <v>1014</v>
      </c>
      <c r="N70" t="s">
        <v>81</v>
      </c>
      <c r="P70" t="s">
        <v>121</v>
      </c>
      <c r="Q70">
        <v>8.24</v>
      </c>
      <c r="R70">
        <v>193.2</v>
      </c>
      <c r="S70">
        <v>98</v>
      </c>
      <c r="T70">
        <v>15.65</v>
      </c>
      <c r="U70">
        <v>0.08</v>
      </c>
      <c r="V70">
        <v>1.33</v>
      </c>
      <c r="W70">
        <v>1.1000000000000001</v>
      </c>
      <c r="X70">
        <v>0.15</v>
      </c>
      <c r="Y70">
        <v>7.86</v>
      </c>
      <c r="Z70">
        <v>35.299999999999997</v>
      </c>
      <c r="AA70">
        <v>0.11</v>
      </c>
      <c r="AB70">
        <v>0.28999999999999998</v>
      </c>
      <c r="AC70">
        <v>0.12</v>
      </c>
      <c r="AD70">
        <v>26.75</v>
      </c>
      <c r="AF70">
        <v>0.03</v>
      </c>
      <c r="AI70">
        <v>10.45</v>
      </c>
      <c r="AK70">
        <f t="shared" ref="AK70:AK78" si="4">SUM(T70:AJ70)</f>
        <v>99.22</v>
      </c>
      <c r="AQ70" t="s">
        <v>91</v>
      </c>
      <c r="AR70" t="s">
        <v>77</v>
      </c>
      <c r="AS70">
        <v>50</v>
      </c>
      <c r="AU70">
        <v>230</v>
      </c>
      <c r="AW70">
        <v>0.03</v>
      </c>
      <c r="AY70">
        <v>2.8</v>
      </c>
      <c r="AZ70">
        <v>9</v>
      </c>
      <c r="BA70">
        <v>20</v>
      </c>
      <c r="BB70">
        <v>0.91</v>
      </c>
      <c r="BC70">
        <v>9</v>
      </c>
      <c r="BD70">
        <v>2.4</v>
      </c>
      <c r="BE70" t="s">
        <v>78</v>
      </c>
      <c r="BF70">
        <v>1.4</v>
      </c>
      <c r="BG70">
        <v>0.253</v>
      </c>
      <c r="BH70">
        <v>6.0000000000000001E-3</v>
      </c>
      <c r="BI70" t="s">
        <v>79</v>
      </c>
      <c r="BJ70">
        <v>11</v>
      </c>
      <c r="BK70">
        <v>2</v>
      </c>
      <c r="BL70">
        <v>68</v>
      </c>
      <c r="BM70">
        <v>76</v>
      </c>
      <c r="BN70">
        <v>13</v>
      </c>
      <c r="BP70">
        <v>6.68</v>
      </c>
      <c r="BQ70">
        <v>0.6</v>
      </c>
      <c r="BR70">
        <v>1.7</v>
      </c>
      <c r="BS70" t="s">
        <v>87</v>
      </c>
      <c r="BT70">
        <v>164.5</v>
      </c>
      <c r="BU70">
        <v>0.1</v>
      </c>
      <c r="BV70">
        <v>0.02</v>
      </c>
      <c r="BW70">
        <v>1.32</v>
      </c>
      <c r="BX70">
        <v>6.6</v>
      </c>
      <c r="BY70">
        <v>160.5</v>
      </c>
      <c r="BZ70">
        <v>457</v>
      </c>
      <c r="CA70">
        <v>4</v>
      </c>
      <c r="CB70">
        <v>7.2</v>
      </c>
      <c r="CC70">
        <v>56</v>
      </c>
      <c r="CD70">
        <v>380</v>
      </c>
      <c r="CE70">
        <v>4.5</v>
      </c>
      <c r="CF70">
        <v>9.3000000000000007</v>
      </c>
      <c r="CG70">
        <v>1.1499999999999999</v>
      </c>
      <c r="CH70">
        <v>4.3</v>
      </c>
      <c r="CI70">
        <v>0.82</v>
      </c>
      <c r="CJ70">
        <v>0.19</v>
      </c>
      <c r="CK70">
        <v>0.8</v>
      </c>
      <c r="CL70">
        <v>0.15</v>
      </c>
      <c r="CM70">
        <v>1.04</v>
      </c>
      <c r="CN70">
        <v>0.22</v>
      </c>
      <c r="CO70">
        <v>0.66</v>
      </c>
      <c r="CP70">
        <v>0.13</v>
      </c>
      <c r="CQ70">
        <v>0.83</v>
      </c>
      <c r="CR70">
        <v>0.17</v>
      </c>
      <c r="CS70">
        <f t="shared" ref="CS70:CS78" si="5">SUM(CE70:CR70)</f>
        <v>24.259999999999998</v>
      </c>
    </row>
    <row r="71" spans="1:97" ht="14.25" customHeight="1" x14ac:dyDescent="0.3">
      <c r="A71" t="s">
        <v>122</v>
      </c>
      <c r="B71" t="s">
        <v>115</v>
      </c>
      <c r="E71">
        <v>42766</v>
      </c>
      <c r="F71" t="s">
        <v>1780</v>
      </c>
      <c r="G71">
        <v>34.0986817</v>
      </c>
      <c r="H71">
        <v>-106.69906020000001</v>
      </c>
      <c r="I71" t="s">
        <v>1009</v>
      </c>
      <c r="J71" t="s">
        <v>1016</v>
      </c>
      <c r="K71" t="s">
        <v>1014</v>
      </c>
      <c r="N71" t="s">
        <v>81</v>
      </c>
      <c r="P71" t="s">
        <v>123</v>
      </c>
      <c r="Q71">
        <v>8.16</v>
      </c>
      <c r="R71">
        <v>181.5</v>
      </c>
      <c r="S71">
        <v>92</v>
      </c>
      <c r="T71">
        <v>50.55</v>
      </c>
      <c r="U71">
        <v>0.12</v>
      </c>
      <c r="V71">
        <v>2.4900000000000002</v>
      </c>
      <c r="W71">
        <v>1.71</v>
      </c>
      <c r="X71">
        <v>7.0000000000000007E-2</v>
      </c>
      <c r="Y71">
        <v>4.8899999999999997</v>
      </c>
      <c r="Z71">
        <v>18.850000000000001</v>
      </c>
      <c r="AA71">
        <v>0.03</v>
      </c>
      <c r="AB71">
        <v>0.72</v>
      </c>
      <c r="AC71">
        <v>7.0000000000000007E-2</v>
      </c>
      <c r="AD71">
        <v>14.82</v>
      </c>
      <c r="AF71">
        <v>0.05</v>
      </c>
      <c r="AI71">
        <v>5.45</v>
      </c>
      <c r="AK71">
        <f t="shared" si="4"/>
        <v>99.82</v>
      </c>
      <c r="AQ71">
        <v>3.0000000000000001E-3</v>
      </c>
      <c r="AR71" t="s">
        <v>77</v>
      </c>
      <c r="AS71">
        <v>241</v>
      </c>
      <c r="AU71">
        <v>150.5</v>
      </c>
      <c r="AW71">
        <v>0.05</v>
      </c>
      <c r="AY71">
        <v>2.6</v>
      </c>
      <c r="AZ71">
        <v>3</v>
      </c>
      <c r="BA71">
        <v>30</v>
      </c>
      <c r="BB71">
        <v>2.44</v>
      </c>
      <c r="BC71">
        <v>11</v>
      </c>
      <c r="BD71">
        <v>4</v>
      </c>
      <c r="BE71" t="s">
        <v>78</v>
      </c>
      <c r="BF71">
        <v>1.5</v>
      </c>
      <c r="BG71">
        <v>9.2999999999999999E-2</v>
      </c>
      <c r="BH71">
        <v>8.0000000000000002E-3</v>
      </c>
      <c r="BI71">
        <v>10</v>
      </c>
      <c r="BJ71">
        <v>6</v>
      </c>
      <c r="BK71">
        <v>2.8</v>
      </c>
      <c r="BL71">
        <v>22</v>
      </c>
      <c r="BM71">
        <v>82</v>
      </c>
      <c r="BN71">
        <v>28.7</v>
      </c>
      <c r="BP71">
        <v>2.02</v>
      </c>
      <c r="BQ71">
        <v>1</v>
      </c>
      <c r="BR71">
        <v>3.2</v>
      </c>
      <c r="BS71">
        <v>1</v>
      </c>
      <c r="BT71">
        <v>78.3</v>
      </c>
      <c r="BU71">
        <v>0.1</v>
      </c>
      <c r="BV71">
        <v>0.01</v>
      </c>
      <c r="BW71">
        <v>1.96</v>
      </c>
      <c r="BX71">
        <v>1.1100000000000001</v>
      </c>
      <c r="BY71">
        <v>126.5</v>
      </c>
      <c r="BZ71">
        <v>563</v>
      </c>
      <c r="CA71">
        <v>3</v>
      </c>
      <c r="CB71">
        <v>5.5</v>
      </c>
      <c r="CC71">
        <v>56</v>
      </c>
      <c r="CD71">
        <v>495</v>
      </c>
      <c r="CE71">
        <v>6.7</v>
      </c>
      <c r="CF71">
        <v>13.5</v>
      </c>
      <c r="CG71">
        <v>1.67</v>
      </c>
      <c r="CH71">
        <v>6.1</v>
      </c>
      <c r="CI71">
        <v>1.37</v>
      </c>
      <c r="CJ71">
        <v>0.28999999999999998</v>
      </c>
      <c r="CK71">
        <v>1.1000000000000001</v>
      </c>
      <c r="CL71">
        <v>0.15</v>
      </c>
      <c r="CM71">
        <v>0.94</v>
      </c>
      <c r="CN71">
        <v>0.18</v>
      </c>
      <c r="CO71">
        <v>0.62</v>
      </c>
      <c r="CP71">
        <v>0.1</v>
      </c>
      <c r="CQ71">
        <v>0.64</v>
      </c>
      <c r="CR71">
        <v>0.09</v>
      </c>
      <c r="CS71">
        <f t="shared" si="5"/>
        <v>33.450000000000003</v>
      </c>
    </row>
    <row r="72" spans="1:97" ht="14.25" customHeight="1" x14ac:dyDescent="0.3">
      <c r="A72" t="s">
        <v>124</v>
      </c>
      <c r="B72" t="s">
        <v>115</v>
      </c>
      <c r="E72">
        <v>42980</v>
      </c>
      <c r="F72" t="s">
        <v>1781</v>
      </c>
      <c r="G72">
        <v>34.247332999999998</v>
      </c>
      <c r="H72">
        <v>-106.678</v>
      </c>
      <c r="I72" t="s">
        <v>1009</v>
      </c>
      <c r="J72" t="s">
        <v>1016</v>
      </c>
      <c r="K72" t="s">
        <v>1014</v>
      </c>
      <c r="N72" t="s">
        <v>85</v>
      </c>
      <c r="P72" t="s">
        <v>125</v>
      </c>
      <c r="T72">
        <v>96.15</v>
      </c>
      <c r="U72">
        <v>0.03</v>
      </c>
      <c r="V72">
        <v>1.1100000000000001</v>
      </c>
      <c r="W72">
        <v>0.52</v>
      </c>
      <c r="X72" t="s">
        <v>86</v>
      </c>
      <c r="Y72" t="s">
        <v>86</v>
      </c>
      <c r="Z72">
        <v>0.53</v>
      </c>
      <c r="AA72">
        <v>0.03</v>
      </c>
      <c r="AB72">
        <v>0.15</v>
      </c>
      <c r="AC72">
        <v>0.02</v>
      </c>
      <c r="AD72">
        <v>0.6</v>
      </c>
      <c r="AF72">
        <v>0.03</v>
      </c>
      <c r="AI72">
        <v>0.13</v>
      </c>
      <c r="AK72">
        <f t="shared" si="4"/>
        <v>99.3</v>
      </c>
      <c r="AQ72">
        <v>3.0000000000000001E-3</v>
      </c>
      <c r="AR72" t="s">
        <v>77</v>
      </c>
      <c r="AS72">
        <v>14.3</v>
      </c>
      <c r="AU72">
        <v>625</v>
      </c>
      <c r="AW72">
        <v>0.02</v>
      </c>
      <c r="AY72" t="s">
        <v>77</v>
      </c>
      <c r="AZ72" t="s">
        <v>87</v>
      </c>
      <c r="BA72">
        <v>50</v>
      </c>
      <c r="BB72">
        <v>1.34</v>
      </c>
      <c r="BC72">
        <v>5</v>
      </c>
      <c r="BD72">
        <v>1.1000000000000001</v>
      </c>
      <c r="BE72" t="s">
        <v>78</v>
      </c>
      <c r="BF72">
        <v>0.2</v>
      </c>
      <c r="BG72">
        <v>1.4E-2</v>
      </c>
      <c r="BI72">
        <v>170</v>
      </c>
      <c r="BJ72">
        <v>8</v>
      </c>
      <c r="BK72">
        <v>0.5</v>
      </c>
      <c r="BL72">
        <v>3</v>
      </c>
      <c r="BM72">
        <v>11</v>
      </c>
      <c r="BN72">
        <v>12.9</v>
      </c>
      <c r="BP72">
        <v>1.45</v>
      </c>
      <c r="BQ72">
        <v>0.2</v>
      </c>
      <c r="BR72">
        <v>4.8</v>
      </c>
      <c r="BS72" t="s">
        <v>87</v>
      </c>
      <c r="BT72">
        <v>191.5</v>
      </c>
      <c r="BU72" t="s">
        <v>90</v>
      </c>
      <c r="BV72">
        <v>0.01</v>
      </c>
      <c r="BW72">
        <v>0.64</v>
      </c>
      <c r="BX72">
        <v>0.61</v>
      </c>
      <c r="BY72">
        <v>240</v>
      </c>
      <c r="BZ72">
        <v>122</v>
      </c>
      <c r="CA72">
        <v>1</v>
      </c>
      <c r="CB72">
        <v>1.2</v>
      </c>
      <c r="CC72">
        <v>7</v>
      </c>
      <c r="CD72">
        <v>13</v>
      </c>
      <c r="CE72">
        <v>1.4</v>
      </c>
      <c r="CF72">
        <v>2.9</v>
      </c>
      <c r="CG72">
        <v>0.37</v>
      </c>
      <c r="CH72">
        <v>1.7</v>
      </c>
      <c r="CI72">
        <v>0.28999999999999998</v>
      </c>
      <c r="CJ72">
        <v>0.09</v>
      </c>
      <c r="CK72">
        <v>0.27</v>
      </c>
      <c r="CL72">
        <v>0.04</v>
      </c>
      <c r="CM72">
        <v>0.26</v>
      </c>
      <c r="CN72">
        <v>0.04</v>
      </c>
      <c r="CO72">
        <v>0.12</v>
      </c>
      <c r="CP72" t="s">
        <v>86</v>
      </c>
      <c r="CQ72">
        <v>0.09</v>
      </c>
      <c r="CR72" t="s">
        <v>86</v>
      </c>
      <c r="CS72">
        <f t="shared" si="5"/>
        <v>7.5699999999999994</v>
      </c>
    </row>
    <row r="73" spans="1:97" ht="14.25" customHeight="1" x14ac:dyDescent="0.3">
      <c r="A73" t="s">
        <v>126</v>
      </c>
      <c r="B73" t="s">
        <v>115</v>
      </c>
      <c r="E73">
        <v>42980</v>
      </c>
      <c r="F73" t="s">
        <v>1781</v>
      </c>
      <c r="G73">
        <v>34.247332999999998</v>
      </c>
      <c r="H73">
        <v>-106.678</v>
      </c>
      <c r="I73" t="s">
        <v>1009</v>
      </c>
      <c r="J73" t="s">
        <v>1016</v>
      </c>
      <c r="K73" t="s">
        <v>1014</v>
      </c>
      <c r="N73" t="s">
        <v>76</v>
      </c>
      <c r="P73" t="s">
        <v>125</v>
      </c>
      <c r="T73">
        <v>88.92</v>
      </c>
      <c r="U73">
        <v>0.18</v>
      </c>
      <c r="V73">
        <v>3.78</v>
      </c>
      <c r="W73">
        <v>1.66</v>
      </c>
      <c r="X73">
        <v>0.01</v>
      </c>
      <c r="Y73">
        <v>0.44</v>
      </c>
      <c r="Z73">
        <v>1.03</v>
      </c>
      <c r="AA73">
        <v>7.0000000000000007E-2</v>
      </c>
      <c r="AB73">
        <v>0.84</v>
      </c>
      <c r="AC73">
        <v>0.08</v>
      </c>
      <c r="AD73">
        <v>1.96</v>
      </c>
      <c r="AF73">
        <v>0.09</v>
      </c>
      <c r="AI73">
        <v>0.25</v>
      </c>
      <c r="AK73">
        <f t="shared" si="4"/>
        <v>99.31</v>
      </c>
      <c r="AQ73">
        <v>5.0000000000000001E-3</v>
      </c>
      <c r="AR73" t="s">
        <v>77</v>
      </c>
      <c r="AS73">
        <v>58.3</v>
      </c>
      <c r="AU73">
        <v>603</v>
      </c>
      <c r="AW73">
        <v>7.0000000000000007E-2</v>
      </c>
      <c r="AY73" t="s">
        <v>77</v>
      </c>
      <c r="AZ73">
        <v>1</v>
      </c>
      <c r="BA73">
        <v>40</v>
      </c>
      <c r="BB73">
        <v>4.68</v>
      </c>
      <c r="BC73">
        <v>10</v>
      </c>
      <c r="BD73">
        <v>5.2</v>
      </c>
      <c r="BE73" t="s">
        <v>78</v>
      </c>
      <c r="BF73">
        <v>1.1000000000000001</v>
      </c>
      <c r="BG73">
        <v>1.6E-2</v>
      </c>
      <c r="BI73">
        <v>100</v>
      </c>
      <c r="BJ73">
        <v>26</v>
      </c>
      <c r="BK73">
        <v>3.3</v>
      </c>
      <c r="BL73">
        <v>13</v>
      </c>
      <c r="BM73">
        <v>15</v>
      </c>
      <c r="BN73">
        <v>55</v>
      </c>
      <c r="BP73">
        <v>3.73</v>
      </c>
      <c r="BQ73">
        <v>1.3</v>
      </c>
      <c r="BR73">
        <v>11.2</v>
      </c>
      <c r="BS73">
        <v>1</v>
      </c>
      <c r="BT73">
        <v>635</v>
      </c>
      <c r="BU73">
        <v>0.2</v>
      </c>
      <c r="BV73">
        <v>0.01</v>
      </c>
      <c r="BW73">
        <v>2.4500000000000002</v>
      </c>
      <c r="BX73">
        <v>2.31</v>
      </c>
      <c r="BY73">
        <v>836</v>
      </c>
      <c r="BZ73">
        <v>491</v>
      </c>
      <c r="CA73">
        <v>2</v>
      </c>
      <c r="CB73">
        <v>3</v>
      </c>
      <c r="CC73">
        <v>37</v>
      </c>
      <c r="CD73">
        <v>104</v>
      </c>
      <c r="CE73">
        <v>8.9</v>
      </c>
      <c r="CF73">
        <v>14.2</v>
      </c>
      <c r="CG73">
        <v>1.49</v>
      </c>
      <c r="CH73">
        <v>4.7</v>
      </c>
      <c r="CI73">
        <v>0.62</v>
      </c>
      <c r="CJ73">
        <v>0.18</v>
      </c>
      <c r="CK73">
        <v>0.49</v>
      </c>
      <c r="CL73">
        <v>0.09</v>
      </c>
      <c r="CM73">
        <v>0.61</v>
      </c>
      <c r="CN73">
        <v>0.1</v>
      </c>
      <c r="CO73">
        <v>0.43</v>
      </c>
      <c r="CP73">
        <v>0.05</v>
      </c>
      <c r="CQ73">
        <v>0.35</v>
      </c>
      <c r="CR73">
        <v>0.04</v>
      </c>
      <c r="CS73">
        <f t="shared" si="5"/>
        <v>32.25</v>
      </c>
    </row>
    <row r="74" spans="1:97" ht="14.25" customHeight="1" x14ac:dyDescent="0.3">
      <c r="A74" t="s">
        <v>127</v>
      </c>
      <c r="B74" t="s">
        <v>115</v>
      </c>
      <c r="E74">
        <v>42980</v>
      </c>
      <c r="F74" t="s">
        <v>1781</v>
      </c>
      <c r="G74">
        <v>34.247332999999998</v>
      </c>
      <c r="H74">
        <v>-106.678</v>
      </c>
      <c r="I74" t="s">
        <v>1009</v>
      </c>
      <c r="J74" t="s">
        <v>1016</v>
      </c>
      <c r="K74" t="s">
        <v>1014</v>
      </c>
      <c r="N74" t="s">
        <v>81</v>
      </c>
      <c r="P74" t="s">
        <v>125</v>
      </c>
      <c r="Q74">
        <v>7.8</v>
      </c>
      <c r="R74">
        <v>520</v>
      </c>
      <c r="T74">
        <v>79.290000000000006</v>
      </c>
      <c r="U74">
        <v>0.24</v>
      </c>
      <c r="V74">
        <v>4.96</v>
      </c>
      <c r="W74">
        <v>3.85</v>
      </c>
      <c r="X74">
        <v>0.01</v>
      </c>
      <c r="Y74">
        <v>0.53</v>
      </c>
      <c r="Z74">
        <v>2.34</v>
      </c>
      <c r="AA74">
        <v>0.18</v>
      </c>
      <c r="AB74">
        <v>1.1399999999999999</v>
      </c>
      <c r="AC74">
        <v>0.16</v>
      </c>
      <c r="AD74">
        <v>4.43</v>
      </c>
      <c r="AF74">
        <v>0.48</v>
      </c>
      <c r="AI74">
        <v>0.53</v>
      </c>
      <c r="AK74">
        <f t="shared" si="4"/>
        <v>98.14</v>
      </c>
      <c r="AQ74">
        <v>7.0000000000000001E-3</v>
      </c>
      <c r="AR74" t="s">
        <v>77</v>
      </c>
      <c r="AS74">
        <v>215</v>
      </c>
      <c r="AU74">
        <v>1845</v>
      </c>
      <c r="AW74">
        <v>0.11</v>
      </c>
      <c r="AY74">
        <v>2.4</v>
      </c>
      <c r="AZ74">
        <v>5</v>
      </c>
      <c r="BA74">
        <v>50</v>
      </c>
      <c r="BB74">
        <v>8.64</v>
      </c>
      <c r="BC74">
        <v>18</v>
      </c>
      <c r="BD74">
        <v>7.4</v>
      </c>
      <c r="BE74" t="s">
        <v>78</v>
      </c>
      <c r="BF74">
        <v>1.7</v>
      </c>
      <c r="BG74">
        <v>2.7E-2</v>
      </c>
      <c r="BI74">
        <v>100</v>
      </c>
      <c r="BJ74">
        <v>167</v>
      </c>
      <c r="BK74">
        <v>4.8</v>
      </c>
      <c r="BL74">
        <v>24</v>
      </c>
      <c r="BM74">
        <v>57</v>
      </c>
      <c r="BN74">
        <v>81.900000000000006</v>
      </c>
      <c r="BP74">
        <v>16.600000000000001</v>
      </c>
      <c r="BQ74">
        <v>3</v>
      </c>
      <c r="BR74">
        <v>68.400000000000006</v>
      </c>
      <c r="BS74">
        <v>1</v>
      </c>
      <c r="BT74">
        <v>1985</v>
      </c>
      <c r="BU74">
        <v>0.3</v>
      </c>
      <c r="BV74">
        <v>0.04</v>
      </c>
      <c r="BW74">
        <v>3.9</v>
      </c>
      <c r="BX74">
        <v>18.95</v>
      </c>
      <c r="BY74" t="s">
        <v>128</v>
      </c>
      <c r="BZ74">
        <v>1280</v>
      </c>
      <c r="CA74">
        <v>3</v>
      </c>
      <c r="CB74">
        <v>13.7</v>
      </c>
      <c r="CC74">
        <v>60</v>
      </c>
      <c r="CD74">
        <v>298</v>
      </c>
      <c r="CE74">
        <v>20.5</v>
      </c>
      <c r="CF74">
        <v>41.3</v>
      </c>
      <c r="CG74">
        <v>5.13</v>
      </c>
      <c r="CH74">
        <v>19.100000000000001</v>
      </c>
      <c r="CI74">
        <v>3.24</v>
      </c>
      <c r="CJ74">
        <v>0.73</v>
      </c>
      <c r="CK74">
        <v>3.12</v>
      </c>
      <c r="CL74">
        <v>0.45</v>
      </c>
      <c r="CM74">
        <v>2.76</v>
      </c>
      <c r="CN74">
        <v>0.52</v>
      </c>
      <c r="CO74">
        <v>1.54</v>
      </c>
      <c r="CP74">
        <v>0.23</v>
      </c>
      <c r="CQ74">
        <v>1.26</v>
      </c>
      <c r="CR74">
        <v>0.18</v>
      </c>
      <c r="CS74">
        <f t="shared" si="5"/>
        <v>100.06000000000003</v>
      </c>
    </row>
    <row r="75" spans="1:97" ht="14.25" customHeight="1" x14ac:dyDescent="0.3">
      <c r="A75" t="s">
        <v>129</v>
      </c>
      <c r="B75" t="s">
        <v>115</v>
      </c>
      <c r="E75">
        <v>42980</v>
      </c>
      <c r="F75" t="s">
        <v>1781</v>
      </c>
      <c r="G75">
        <v>34.228552000000001</v>
      </c>
      <c r="H75">
        <v>-106.67923</v>
      </c>
      <c r="I75" t="s">
        <v>1009</v>
      </c>
      <c r="J75" t="s">
        <v>1016</v>
      </c>
      <c r="K75" t="s">
        <v>1014</v>
      </c>
      <c r="N75" t="s">
        <v>85</v>
      </c>
      <c r="P75" t="s">
        <v>130</v>
      </c>
      <c r="T75">
        <v>4.42</v>
      </c>
      <c r="U75">
        <v>0.06</v>
      </c>
      <c r="V75">
        <v>1.38</v>
      </c>
      <c r="W75">
        <v>30.05</v>
      </c>
      <c r="X75" t="s">
        <v>86</v>
      </c>
      <c r="Y75">
        <v>0.04</v>
      </c>
      <c r="Z75">
        <v>22.3</v>
      </c>
      <c r="AA75">
        <v>0.12</v>
      </c>
      <c r="AB75">
        <v>0.17</v>
      </c>
      <c r="AC75">
        <v>0.04</v>
      </c>
      <c r="AD75">
        <v>18.170000000000002</v>
      </c>
      <c r="AF75">
        <v>11.3</v>
      </c>
      <c r="AI75">
        <v>0.06</v>
      </c>
      <c r="AK75">
        <f t="shared" si="4"/>
        <v>88.11</v>
      </c>
      <c r="AQ75">
        <v>3.0000000000000001E-3</v>
      </c>
      <c r="AR75" t="s">
        <v>77</v>
      </c>
      <c r="AS75" t="s">
        <v>92</v>
      </c>
      <c r="AU75">
        <v>21.6</v>
      </c>
      <c r="AW75">
        <v>0.02</v>
      </c>
      <c r="AY75">
        <v>12.1</v>
      </c>
      <c r="AZ75" t="s">
        <v>87</v>
      </c>
      <c r="BA75">
        <v>40</v>
      </c>
      <c r="BB75">
        <v>1.66</v>
      </c>
      <c r="BC75">
        <v>91</v>
      </c>
      <c r="BD75">
        <v>9</v>
      </c>
      <c r="BE75" t="s">
        <v>78</v>
      </c>
      <c r="BF75">
        <v>0.6</v>
      </c>
      <c r="BG75">
        <v>4.5999999999999999E-2</v>
      </c>
      <c r="BI75" t="s">
        <v>79</v>
      </c>
      <c r="BJ75">
        <v>18</v>
      </c>
      <c r="BK75">
        <v>1</v>
      </c>
      <c r="BL75">
        <v>4</v>
      </c>
      <c r="BM75">
        <v>381</v>
      </c>
      <c r="BN75">
        <v>9.1</v>
      </c>
      <c r="BP75">
        <v>9.36</v>
      </c>
      <c r="BQ75">
        <v>1.5</v>
      </c>
      <c r="BR75">
        <v>8</v>
      </c>
      <c r="BS75" t="s">
        <v>87</v>
      </c>
      <c r="BT75">
        <v>82</v>
      </c>
      <c r="BU75" t="s">
        <v>90</v>
      </c>
      <c r="BV75" t="s">
        <v>86</v>
      </c>
      <c r="BW75">
        <v>4.09</v>
      </c>
      <c r="BX75">
        <v>11.6</v>
      </c>
      <c r="BY75">
        <v>667</v>
      </c>
      <c r="BZ75">
        <v>487</v>
      </c>
      <c r="CA75">
        <v>2</v>
      </c>
      <c r="CB75">
        <v>3.3</v>
      </c>
      <c r="CC75">
        <v>17</v>
      </c>
      <c r="CD75">
        <v>3280</v>
      </c>
      <c r="CE75">
        <v>3.5</v>
      </c>
      <c r="CF75">
        <v>11</v>
      </c>
      <c r="CG75">
        <v>1.54</v>
      </c>
      <c r="CH75">
        <v>7.6</v>
      </c>
      <c r="CI75">
        <v>1.43</v>
      </c>
      <c r="CJ75">
        <v>0.23</v>
      </c>
      <c r="CK75">
        <v>0.94</v>
      </c>
      <c r="CL75">
        <v>0.13</v>
      </c>
      <c r="CM75">
        <v>0.65</v>
      </c>
      <c r="CN75">
        <v>0.11</v>
      </c>
      <c r="CO75">
        <v>0.38</v>
      </c>
      <c r="CP75">
        <v>0.03</v>
      </c>
      <c r="CQ75">
        <v>0.27</v>
      </c>
      <c r="CR75">
        <v>0.02</v>
      </c>
      <c r="CS75">
        <f t="shared" si="5"/>
        <v>27.83</v>
      </c>
    </row>
    <row r="76" spans="1:97" ht="14.25" customHeight="1" x14ac:dyDescent="0.3">
      <c r="A76" t="s">
        <v>131</v>
      </c>
      <c r="B76" t="s">
        <v>115</v>
      </c>
      <c r="E76">
        <v>42980</v>
      </c>
      <c r="F76" t="s">
        <v>1781</v>
      </c>
      <c r="G76">
        <v>34.228552000000001</v>
      </c>
      <c r="H76">
        <v>-106.67923</v>
      </c>
      <c r="I76" t="s">
        <v>1009</v>
      </c>
      <c r="J76" t="s">
        <v>1016</v>
      </c>
      <c r="K76" t="s">
        <v>1014</v>
      </c>
      <c r="N76" t="s">
        <v>85</v>
      </c>
      <c r="P76" t="s">
        <v>130</v>
      </c>
      <c r="T76">
        <v>9.93</v>
      </c>
      <c r="U76">
        <v>0.09</v>
      </c>
      <c r="V76">
        <v>1.91</v>
      </c>
      <c r="W76">
        <v>42.6</v>
      </c>
      <c r="X76" t="s">
        <v>86</v>
      </c>
      <c r="Y76">
        <v>0.11</v>
      </c>
      <c r="Z76">
        <v>15.15</v>
      </c>
      <c r="AA76">
        <v>0.14000000000000001</v>
      </c>
      <c r="AB76">
        <v>0.34</v>
      </c>
      <c r="AC76">
        <v>0.11</v>
      </c>
      <c r="AD76">
        <v>15.06</v>
      </c>
      <c r="AF76">
        <v>7.9</v>
      </c>
      <c r="AI76">
        <v>0.06</v>
      </c>
      <c r="AK76">
        <f t="shared" si="4"/>
        <v>93.40000000000002</v>
      </c>
      <c r="AQ76">
        <v>4.0000000000000001E-3</v>
      </c>
      <c r="AR76">
        <v>1</v>
      </c>
      <c r="AS76" t="s">
        <v>92</v>
      </c>
      <c r="AU76">
        <v>32.700000000000003</v>
      </c>
      <c r="AW76">
        <v>0.03</v>
      </c>
      <c r="AY76">
        <v>15.5</v>
      </c>
      <c r="AZ76" t="s">
        <v>87</v>
      </c>
      <c r="BA76">
        <v>50</v>
      </c>
      <c r="BB76">
        <v>3.31</v>
      </c>
      <c r="BC76">
        <v>47</v>
      </c>
      <c r="BD76">
        <v>8.6</v>
      </c>
      <c r="BE76" t="s">
        <v>78</v>
      </c>
      <c r="BF76">
        <v>0.6</v>
      </c>
      <c r="BG76">
        <v>0.13400000000000001</v>
      </c>
      <c r="BI76" t="s">
        <v>79</v>
      </c>
      <c r="BJ76">
        <v>34</v>
      </c>
      <c r="BK76">
        <v>1.5</v>
      </c>
      <c r="BL76">
        <v>10</v>
      </c>
      <c r="BM76">
        <v>609</v>
      </c>
      <c r="BN76">
        <v>19.100000000000001</v>
      </c>
      <c r="BP76">
        <v>4.6399999999999997</v>
      </c>
      <c r="BQ76">
        <v>0.9</v>
      </c>
      <c r="BR76">
        <v>14.2</v>
      </c>
      <c r="BS76" t="s">
        <v>87</v>
      </c>
      <c r="BT76">
        <v>65.099999999999994</v>
      </c>
      <c r="BU76">
        <v>0.1</v>
      </c>
      <c r="BV76" t="s">
        <v>86</v>
      </c>
      <c r="BW76">
        <v>1.58</v>
      </c>
      <c r="BX76">
        <v>9.27</v>
      </c>
      <c r="BY76">
        <v>762</v>
      </c>
      <c r="BZ76">
        <v>693</v>
      </c>
      <c r="CA76">
        <v>3</v>
      </c>
      <c r="CB76">
        <v>5.9</v>
      </c>
      <c r="CC76">
        <v>20</v>
      </c>
      <c r="CD76">
        <v>3000</v>
      </c>
      <c r="CE76">
        <v>3.9</v>
      </c>
      <c r="CF76">
        <v>9.1</v>
      </c>
      <c r="CG76">
        <v>1.21</v>
      </c>
      <c r="CH76">
        <v>5.8</v>
      </c>
      <c r="CI76">
        <v>1.1499999999999999</v>
      </c>
      <c r="CJ76">
        <v>0.26</v>
      </c>
      <c r="CK76">
        <v>0.82</v>
      </c>
      <c r="CL76">
        <v>0.15</v>
      </c>
      <c r="CM76">
        <v>0.77</v>
      </c>
      <c r="CN76">
        <v>0.16</v>
      </c>
      <c r="CO76">
        <v>0.43</v>
      </c>
      <c r="CP76">
        <v>0.06</v>
      </c>
      <c r="CQ76">
        <v>0.37</v>
      </c>
      <c r="CR76">
        <v>0.06</v>
      </c>
      <c r="CS76">
        <f t="shared" si="5"/>
        <v>24.24</v>
      </c>
    </row>
    <row r="77" spans="1:97" ht="14.25" customHeight="1" x14ac:dyDescent="0.3">
      <c r="A77" t="s">
        <v>132</v>
      </c>
      <c r="B77" t="s">
        <v>115</v>
      </c>
      <c r="E77">
        <v>42980</v>
      </c>
      <c r="F77" t="s">
        <v>1781</v>
      </c>
      <c r="G77">
        <v>34.232348000000002</v>
      </c>
      <c r="H77">
        <v>-106.67957199999999</v>
      </c>
      <c r="I77" t="s">
        <v>1009</v>
      </c>
      <c r="J77" t="s">
        <v>1016</v>
      </c>
      <c r="K77" t="s">
        <v>1014</v>
      </c>
      <c r="N77" t="s">
        <v>133</v>
      </c>
      <c r="P77" t="s">
        <v>134</v>
      </c>
      <c r="T77">
        <v>2.0699999999999998</v>
      </c>
      <c r="U77">
        <v>0.02</v>
      </c>
      <c r="V77">
        <v>0.35</v>
      </c>
      <c r="W77">
        <v>1.49</v>
      </c>
      <c r="X77">
        <v>0.24</v>
      </c>
      <c r="Y77">
        <v>0.24</v>
      </c>
      <c r="Z77">
        <v>53.2</v>
      </c>
      <c r="AA77" t="s">
        <v>86</v>
      </c>
      <c r="AB77">
        <v>7.0000000000000007E-2</v>
      </c>
      <c r="AC77">
        <v>0.02</v>
      </c>
      <c r="AD77">
        <v>30.56</v>
      </c>
      <c r="AF77">
        <v>0.08</v>
      </c>
      <c r="AI77">
        <v>11.15</v>
      </c>
      <c r="AK77">
        <f t="shared" si="4"/>
        <v>99.490000000000009</v>
      </c>
      <c r="AQ77">
        <v>2E-3</v>
      </c>
      <c r="AR77">
        <v>0.7</v>
      </c>
      <c r="AS77">
        <v>75.3</v>
      </c>
      <c r="AU77">
        <v>71.3</v>
      </c>
      <c r="AW77">
        <v>0.02</v>
      </c>
      <c r="AY77">
        <v>10.199999999999999</v>
      </c>
      <c r="AZ77">
        <v>9</v>
      </c>
      <c r="BA77">
        <v>10</v>
      </c>
      <c r="BB77">
        <v>0.13</v>
      </c>
      <c r="BC77">
        <v>14</v>
      </c>
      <c r="BD77">
        <v>0.9</v>
      </c>
      <c r="BE77" t="s">
        <v>78</v>
      </c>
      <c r="BF77" t="s">
        <v>89</v>
      </c>
      <c r="BG77">
        <v>0.10100000000000001</v>
      </c>
      <c r="BI77" t="s">
        <v>79</v>
      </c>
      <c r="BJ77">
        <v>115</v>
      </c>
      <c r="BK77">
        <v>0.4</v>
      </c>
      <c r="BL77">
        <v>7</v>
      </c>
      <c r="BM77">
        <v>244</v>
      </c>
      <c r="BN77">
        <v>4.4000000000000004</v>
      </c>
      <c r="BP77">
        <v>28.8</v>
      </c>
      <c r="BQ77">
        <v>1.3</v>
      </c>
      <c r="BR77">
        <v>0.3</v>
      </c>
      <c r="BS77" t="s">
        <v>87</v>
      </c>
      <c r="BT77">
        <v>139</v>
      </c>
      <c r="BU77" t="s">
        <v>90</v>
      </c>
      <c r="BV77">
        <v>0.02</v>
      </c>
      <c r="BW77">
        <v>0.3</v>
      </c>
      <c r="BX77">
        <v>1.42</v>
      </c>
      <c r="BY77">
        <v>10.199999999999999</v>
      </c>
      <c r="BZ77">
        <v>68</v>
      </c>
      <c r="CA77">
        <v>1</v>
      </c>
      <c r="CB77">
        <v>8.3000000000000007</v>
      </c>
      <c r="CC77">
        <v>6</v>
      </c>
      <c r="CD77">
        <v>770</v>
      </c>
      <c r="CE77">
        <v>5.4</v>
      </c>
      <c r="CF77">
        <v>9.9</v>
      </c>
      <c r="CG77">
        <v>1.52</v>
      </c>
      <c r="CH77">
        <v>6.3</v>
      </c>
      <c r="CI77">
        <v>1.29</v>
      </c>
      <c r="CJ77">
        <v>0.31</v>
      </c>
      <c r="CK77">
        <v>1.37</v>
      </c>
      <c r="CL77">
        <v>0.21</v>
      </c>
      <c r="CM77">
        <v>1.2</v>
      </c>
      <c r="CN77">
        <v>0.24</v>
      </c>
      <c r="CO77">
        <v>0.63</v>
      </c>
      <c r="CP77">
        <v>0.05</v>
      </c>
      <c r="CQ77">
        <v>0.61</v>
      </c>
      <c r="CR77">
        <v>0.06</v>
      </c>
      <c r="CS77">
        <f t="shared" si="5"/>
        <v>29.089999999999996</v>
      </c>
    </row>
    <row r="78" spans="1:97" ht="14.25" customHeight="1" x14ac:dyDescent="0.3">
      <c r="A78" t="s">
        <v>135</v>
      </c>
      <c r="B78" t="s">
        <v>115</v>
      </c>
      <c r="E78">
        <v>42980</v>
      </c>
      <c r="F78" t="s">
        <v>1781</v>
      </c>
      <c r="G78">
        <v>34.069828000000001</v>
      </c>
      <c r="H78">
        <v>-106.81610999999999</v>
      </c>
      <c r="I78" t="s">
        <v>1009</v>
      </c>
      <c r="J78" t="s">
        <v>1016</v>
      </c>
      <c r="K78" t="s">
        <v>1014</v>
      </c>
      <c r="N78" t="s">
        <v>133</v>
      </c>
      <c r="P78" t="s">
        <v>136</v>
      </c>
      <c r="T78">
        <v>86.53</v>
      </c>
      <c r="U78">
        <v>7.0000000000000007E-2</v>
      </c>
      <c r="V78">
        <v>6.38</v>
      </c>
      <c r="W78">
        <v>1.46</v>
      </c>
      <c r="X78">
        <v>0.01</v>
      </c>
      <c r="Y78">
        <v>0.15</v>
      </c>
      <c r="Z78">
        <v>1.1000000000000001</v>
      </c>
      <c r="AA78">
        <v>0.08</v>
      </c>
      <c r="AB78">
        <v>2.34</v>
      </c>
      <c r="AC78">
        <v>0.04</v>
      </c>
      <c r="AD78">
        <v>1.71</v>
      </c>
      <c r="AF78">
        <v>0.03</v>
      </c>
      <c r="AI78">
        <v>0.02</v>
      </c>
      <c r="AK78">
        <f t="shared" si="4"/>
        <v>99.919999999999987</v>
      </c>
      <c r="AQ78">
        <v>2E-3</v>
      </c>
      <c r="AR78">
        <v>1.2</v>
      </c>
      <c r="AS78">
        <v>60</v>
      </c>
      <c r="AU78">
        <v>400</v>
      </c>
      <c r="AW78">
        <v>3.54</v>
      </c>
      <c r="AY78" t="s">
        <v>77</v>
      </c>
      <c r="AZ78">
        <v>1</v>
      </c>
      <c r="BA78">
        <v>20</v>
      </c>
      <c r="BB78">
        <v>5.46</v>
      </c>
      <c r="BC78">
        <v>36</v>
      </c>
      <c r="BD78">
        <v>12.2</v>
      </c>
      <c r="BE78">
        <v>6</v>
      </c>
      <c r="BF78">
        <v>4</v>
      </c>
      <c r="BG78">
        <v>0.02</v>
      </c>
      <c r="BI78">
        <v>60</v>
      </c>
      <c r="BJ78">
        <v>2</v>
      </c>
      <c r="BK78">
        <v>16.100000000000001</v>
      </c>
      <c r="BL78" t="s">
        <v>87</v>
      </c>
      <c r="BM78">
        <v>1470</v>
      </c>
      <c r="BN78">
        <v>181</v>
      </c>
      <c r="BP78">
        <v>1.33</v>
      </c>
      <c r="BQ78">
        <v>1.7</v>
      </c>
      <c r="BR78">
        <v>1.4</v>
      </c>
      <c r="BS78">
        <v>5</v>
      </c>
      <c r="BT78">
        <v>23.8</v>
      </c>
      <c r="BU78">
        <v>1.7</v>
      </c>
      <c r="BV78">
        <v>0.02</v>
      </c>
      <c r="BW78">
        <v>16.95</v>
      </c>
      <c r="BX78">
        <v>0.5</v>
      </c>
      <c r="BY78">
        <v>262</v>
      </c>
      <c r="BZ78">
        <v>35</v>
      </c>
      <c r="CA78">
        <v>6</v>
      </c>
      <c r="CB78">
        <v>305</v>
      </c>
      <c r="CC78">
        <v>108</v>
      </c>
      <c r="CD78">
        <v>257</v>
      </c>
      <c r="CE78">
        <v>21.9</v>
      </c>
      <c r="CF78">
        <v>53.5</v>
      </c>
      <c r="CG78">
        <v>6.47</v>
      </c>
      <c r="CH78">
        <v>30.3</v>
      </c>
      <c r="CI78">
        <v>14.2</v>
      </c>
      <c r="CJ78">
        <v>1.73</v>
      </c>
      <c r="CK78">
        <v>31.1</v>
      </c>
      <c r="CL78">
        <v>6.43</v>
      </c>
      <c r="CM78">
        <v>45.5</v>
      </c>
      <c r="CN78">
        <v>9.09</v>
      </c>
      <c r="CO78">
        <v>28.7</v>
      </c>
      <c r="CP78">
        <v>4.17</v>
      </c>
      <c r="CQ78">
        <v>25.3</v>
      </c>
      <c r="CR78">
        <v>3.29</v>
      </c>
      <c r="CS78">
        <f t="shared" si="5"/>
        <v>281.68</v>
      </c>
    </row>
    <row r="79" spans="1:97" ht="14.25" customHeight="1" x14ac:dyDescent="0.3">
      <c r="A79" t="s">
        <v>2158</v>
      </c>
    </row>
    <row r="80" spans="1:97" ht="14.25" customHeight="1" x14ac:dyDescent="0.3">
      <c r="A80" t="s">
        <v>137</v>
      </c>
      <c r="B80" t="s">
        <v>115</v>
      </c>
      <c r="E80">
        <v>42766</v>
      </c>
      <c r="F80" t="s">
        <v>1780</v>
      </c>
      <c r="G80">
        <v>33.808764799999999</v>
      </c>
      <c r="H80">
        <v>-107.4066624</v>
      </c>
      <c r="I80" t="s">
        <v>1009</v>
      </c>
      <c r="J80" t="s">
        <v>1016</v>
      </c>
      <c r="K80" t="s">
        <v>1014</v>
      </c>
      <c r="N80" t="s">
        <v>81</v>
      </c>
      <c r="P80" t="s">
        <v>138</v>
      </c>
      <c r="Q80">
        <v>6.23</v>
      </c>
      <c r="R80">
        <v>116.4</v>
      </c>
      <c r="T80">
        <v>83.63</v>
      </c>
      <c r="U80">
        <v>0.1</v>
      </c>
      <c r="V80">
        <v>7.15</v>
      </c>
      <c r="W80">
        <v>1.1599999999999999</v>
      </c>
      <c r="X80">
        <v>0.22</v>
      </c>
      <c r="Y80">
        <v>0.09</v>
      </c>
      <c r="Z80">
        <v>0.24</v>
      </c>
      <c r="AA80">
        <v>0.28999999999999998</v>
      </c>
      <c r="AB80">
        <v>5.03</v>
      </c>
      <c r="AC80">
        <v>0.01</v>
      </c>
      <c r="AD80">
        <v>1.1000000000000001</v>
      </c>
      <c r="AF80">
        <v>0.01</v>
      </c>
      <c r="AI80">
        <v>0.34</v>
      </c>
      <c r="AK80">
        <f t="shared" ref="AK80:AK87" si="6">SUM(T80:AJ80)</f>
        <v>99.37</v>
      </c>
      <c r="AQ80">
        <v>2.1</v>
      </c>
      <c r="AR80">
        <v>20.2</v>
      </c>
      <c r="AS80">
        <v>13.7</v>
      </c>
      <c r="AU80">
        <v>191.5</v>
      </c>
      <c r="AW80">
        <v>0.1</v>
      </c>
      <c r="AY80" t="s">
        <v>77</v>
      </c>
      <c r="AZ80">
        <v>2</v>
      </c>
      <c r="BA80">
        <v>30</v>
      </c>
      <c r="BB80">
        <v>11.9</v>
      </c>
      <c r="BC80">
        <v>17</v>
      </c>
      <c r="BD80">
        <v>13.1</v>
      </c>
      <c r="BE80" t="s">
        <v>78</v>
      </c>
      <c r="BF80">
        <v>3.3</v>
      </c>
      <c r="BG80">
        <v>0.183</v>
      </c>
      <c r="BH80">
        <v>2.3E-2</v>
      </c>
      <c r="BI80">
        <v>80</v>
      </c>
      <c r="BJ80">
        <v>6</v>
      </c>
      <c r="BK80">
        <v>16.8</v>
      </c>
      <c r="BL80">
        <v>5</v>
      </c>
      <c r="BM80">
        <v>26</v>
      </c>
      <c r="BN80">
        <v>244</v>
      </c>
      <c r="BP80">
        <v>38.299999999999997</v>
      </c>
      <c r="BQ80">
        <v>0.8</v>
      </c>
      <c r="BR80" t="s">
        <v>89</v>
      </c>
      <c r="BS80">
        <v>2</v>
      </c>
      <c r="BT80">
        <v>49</v>
      </c>
      <c r="BU80">
        <v>1.2</v>
      </c>
      <c r="BV80">
        <v>0.04</v>
      </c>
      <c r="BW80">
        <v>13.15</v>
      </c>
      <c r="BX80">
        <v>0.19</v>
      </c>
      <c r="BY80">
        <v>5.76</v>
      </c>
      <c r="BZ80">
        <v>9</v>
      </c>
      <c r="CA80">
        <v>17</v>
      </c>
      <c r="CB80">
        <v>32.299999999999997</v>
      </c>
      <c r="CC80">
        <v>82</v>
      </c>
      <c r="CD80">
        <v>64</v>
      </c>
      <c r="CE80">
        <v>19.600000000000001</v>
      </c>
      <c r="CF80">
        <v>42.7</v>
      </c>
      <c r="CG80">
        <v>4.62</v>
      </c>
      <c r="CH80">
        <v>15.7</v>
      </c>
      <c r="CI80">
        <v>3.79</v>
      </c>
      <c r="CJ80">
        <v>0.27</v>
      </c>
      <c r="CK80">
        <v>3.85</v>
      </c>
      <c r="CL80">
        <v>0.77</v>
      </c>
      <c r="CM80">
        <v>5.04</v>
      </c>
      <c r="CN80">
        <v>1.07</v>
      </c>
      <c r="CO80">
        <v>3.14</v>
      </c>
      <c r="CP80">
        <v>0.48</v>
      </c>
      <c r="CQ80">
        <v>3.21</v>
      </c>
      <c r="CR80">
        <v>0.48</v>
      </c>
      <c r="CS80">
        <f t="shared" ref="CS80:CS87" si="7">SUM(CE80:CR80)</f>
        <v>104.72</v>
      </c>
    </row>
    <row r="81" spans="1:97" x14ac:dyDescent="0.3">
      <c r="A81" t="s">
        <v>139</v>
      </c>
      <c r="B81" t="s">
        <v>115</v>
      </c>
      <c r="E81">
        <v>42766</v>
      </c>
      <c r="F81" t="s">
        <v>1780</v>
      </c>
      <c r="G81">
        <v>33.808764799999999</v>
      </c>
      <c r="H81">
        <v>-107.4066624</v>
      </c>
      <c r="I81" t="s">
        <v>1009</v>
      </c>
      <c r="J81" t="s">
        <v>1016</v>
      </c>
      <c r="K81" t="s">
        <v>1014</v>
      </c>
      <c r="N81" t="s">
        <v>140</v>
      </c>
      <c r="P81" t="s">
        <v>138</v>
      </c>
      <c r="Q81">
        <v>5.64</v>
      </c>
      <c r="R81">
        <v>64.790000000000006</v>
      </c>
      <c r="S81">
        <v>15.44</v>
      </c>
      <c r="T81">
        <v>74.7</v>
      </c>
      <c r="U81">
        <v>0.2</v>
      </c>
      <c r="V81">
        <v>11.78</v>
      </c>
      <c r="W81">
        <v>3.1</v>
      </c>
      <c r="X81">
        <v>0.05</v>
      </c>
      <c r="Y81">
        <v>0.46</v>
      </c>
      <c r="Z81">
        <v>0.12</v>
      </c>
      <c r="AA81">
        <v>0.94</v>
      </c>
      <c r="AB81">
        <v>4.66</v>
      </c>
      <c r="AC81">
        <v>0.05</v>
      </c>
      <c r="AD81">
        <v>2.31</v>
      </c>
      <c r="AF81">
        <v>0.48</v>
      </c>
      <c r="AI81">
        <v>7.0000000000000007E-2</v>
      </c>
      <c r="AK81">
        <f t="shared" si="6"/>
        <v>98.919999999999987</v>
      </c>
      <c r="AQ81">
        <v>1.0999999999999999E-2</v>
      </c>
      <c r="AR81">
        <v>0.8</v>
      </c>
      <c r="AS81">
        <v>5.6</v>
      </c>
      <c r="AU81">
        <v>369</v>
      </c>
      <c r="AW81">
        <v>2.12</v>
      </c>
      <c r="AY81" t="s">
        <v>77</v>
      </c>
      <c r="AZ81">
        <v>2</v>
      </c>
      <c r="BA81">
        <v>110</v>
      </c>
      <c r="BB81">
        <v>3.12</v>
      </c>
      <c r="BC81">
        <v>39</v>
      </c>
      <c r="BD81">
        <v>25.1</v>
      </c>
      <c r="BE81" t="s">
        <v>78</v>
      </c>
      <c r="BF81">
        <v>9.6</v>
      </c>
      <c r="BG81">
        <v>1.7999999999999999E-2</v>
      </c>
      <c r="BH81">
        <v>0.127</v>
      </c>
      <c r="BI81">
        <v>10</v>
      </c>
      <c r="BJ81">
        <v>24</v>
      </c>
      <c r="BK81">
        <v>34.799999999999997</v>
      </c>
      <c r="BL81">
        <v>37</v>
      </c>
      <c r="BM81">
        <v>78</v>
      </c>
      <c r="BN81">
        <v>156.5</v>
      </c>
      <c r="BP81">
        <v>0.55000000000000004</v>
      </c>
      <c r="BQ81">
        <v>0.5</v>
      </c>
      <c r="BR81">
        <v>0.6</v>
      </c>
      <c r="BS81">
        <v>4</v>
      </c>
      <c r="BT81">
        <v>73.2</v>
      </c>
      <c r="BU81">
        <v>2.1</v>
      </c>
      <c r="BV81">
        <v>0.81</v>
      </c>
      <c r="BW81">
        <v>13.6</v>
      </c>
      <c r="BX81">
        <v>0.24</v>
      </c>
      <c r="BY81">
        <v>5.27</v>
      </c>
      <c r="BZ81">
        <v>21</v>
      </c>
      <c r="CA81">
        <v>5</v>
      </c>
      <c r="CB81">
        <v>49.3</v>
      </c>
      <c r="CC81">
        <v>311</v>
      </c>
      <c r="CD81">
        <v>53</v>
      </c>
      <c r="CE81">
        <v>49.1</v>
      </c>
      <c r="CF81">
        <v>96.9</v>
      </c>
      <c r="CG81">
        <v>10.95</v>
      </c>
      <c r="CH81">
        <v>39.700000000000003</v>
      </c>
      <c r="CI81">
        <v>8.43</v>
      </c>
      <c r="CJ81">
        <v>0.41</v>
      </c>
      <c r="CK81">
        <v>7.2</v>
      </c>
      <c r="CL81">
        <v>1.27</v>
      </c>
      <c r="CM81">
        <v>8.34</v>
      </c>
      <c r="CN81">
        <v>1.79</v>
      </c>
      <c r="CO81">
        <v>5.44</v>
      </c>
      <c r="CP81">
        <v>0.84</v>
      </c>
      <c r="CQ81">
        <v>5.22</v>
      </c>
      <c r="CR81">
        <v>0.8</v>
      </c>
      <c r="CS81">
        <f t="shared" si="7"/>
        <v>236.39</v>
      </c>
    </row>
    <row r="82" spans="1:97" x14ac:dyDescent="0.3">
      <c r="A82" t="s">
        <v>141</v>
      </c>
      <c r="B82" t="s">
        <v>115</v>
      </c>
      <c r="E82">
        <v>42766</v>
      </c>
      <c r="F82" t="s">
        <v>1780</v>
      </c>
      <c r="G82">
        <v>33.808764799999999</v>
      </c>
      <c r="H82">
        <v>-107.4066624</v>
      </c>
      <c r="I82" t="s">
        <v>1009</v>
      </c>
      <c r="J82" t="s">
        <v>1016</v>
      </c>
      <c r="K82" t="s">
        <v>1014</v>
      </c>
      <c r="N82" t="s">
        <v>142</v>
      </c>
      <c r="P82" t="s">
        <v>138</v>
      </c>
      <c r="Q82">
        <v>6.04</v>
      </c>
      <c r="R82">
        <v>300</v>
      </c>
      <c r="T82">
        <v>78.180000000000007</v>
      </c>
      <c r="U82">
        <v>0.16</v>
      </c>
      <c r="V82">
        <v>10.66</v>
      </c>
      <c r="W82">
        <v>1.39</v>
      </c>
      <c r="X82">
        <v>0.21</v>
      </c>
      <c r="Y82">
        <v>0.11</v>
      </c>
      <c r="Z82">
        <v>0.12</v>
      </c>
      <c r="AA82">
        <v>0.49</v>
      </c>
      <c r="AB82">
        <v>7.11</v>
      </c>
      <c r="AC82">
        <v>0.02</v>
      </c>
      <c r="AD82">
        <v>0.97</v>
      </c>
      <c r="AF82">
        <v>0.01</v>
      </c>
      <c r="AI82">
        <v>7.0000000000000007E-2</v>
      </c>
      <c r="AK82">
        <f t="shared" si="6"/>
        <v>99.499999999999986</v>
      </c>
      <c r="AQ82">
        <v>0.125</v>
      </c>
      <c r="AR82">
        <v>6.2</v>
      </c>
      <c r="AS82">
        <v>19.3</v>
      </c>
      <c r="AU82">
        <v>148</v>
      </c>
      <c r="AW82">
        <v>0.12</v>
      </c>
      <c r="AY82" t="s">
        <v>77</v>
      </c>
      <c r="AZ82">
        <v>1</v>
      </c>
      <c r="BA82">
        <v>30</v>
      </c>
      <c r="BB82">
        <v>10.1</v>
      </c>
      <c r="BC82">
        <v>14</v>
      </c>
      <c r="BD82">
        <v>18.100000000000001</v>
      </c>
      <c r="BE82" t="s">
        <v>78</v>
      </c>
      <c r="BF82">
        <v>5.3</v>
      </c>
      <c r="BG82">
        <v>0.224</v>
      </c>
      <c r="BH82">
        <v>3.3000000000000002E-2</v>
      </c>
      <c r="BI82">
        <v>40</v>
      </c>
      <c r="BJ82">
        <v>3</v>
      </c>
      <c r="BK82">
        <v>27.6</v>
      </c>
      <c r="BL82">
        <v>6</v>
      </c>
      <c r="BM82">
        <v>28</v>
      </c>
      <c r="BN82">
        <v>345</v>
      </c>
      <c r="BP82">
        <v>42.3</v>
      </c>
      <c r="BQ82">
        <v>1</v>
      </c>
      <c r="BR82">
        <v>0.2</v>
      </c>
      <c r="BS82">
        <v>3</v>
      </c>
      <c r="BT82">
        <v>68.7</v>
      </c>
      <c r="BU82">
        <v>1.8</v>
      </c>
      <c r="BV82" t="s">
        <v>86</v>
      </c>
      <c r="BW82">
        <v>21.3</v>
      </c>
      <c r="BX82">
        <v>0.11</v>
      </c>
      <c r="BY82">
        <v>6.94</v>
      </c>
      <c r="BZ82">
        <v>11</v>
      </c>
      <c r="CA82">
        <v>12</v>
      </c>
      <c r="CB82">
        <v>45.2</v>
      </c>
      <c r="CC82">
        <v>131</v>
      </c>
      <c r="CD82">
        <v>87</v>
      </c>
      <c r="CE82">
        <v>30.4</v>
      </c>
      <c r="CF82">
        <v>65.3</v>
      </c>
      <c r="CG82">
        <v>7.41</v>
      </c>
      <c r="CH82">
        <v>25.4</v>
      </c>
      <c r="CI82">
        <v>6.04</v>
      </c>
      <c r="CJ82">
        <v>0.36</v>
      </c>
      <c r="CK82">
        <v>5.44</v>
      </c>
      <c r="CL82">
        <v>1.05</v>
      </c>
      <c r="CM82">
        <v>6.92</v>
      </c>
      <c r="CN82">
        <v>1.54</v>
      </c>
      <c r="CO82">
        <v>4.74</v>
      </c>
      <c r="CP82">
        <v>0.72</v>
      </c>
      <c r="CQ82">
        <v>4.6900000000000004</v>
      </c>
      <c r="CR82">
        <v>0.72</v>
      </c>
      <c r="CS82">
        <f t="shared" si="7"/>
        <v>160.72999999999999</v>
      </c>
    </row>
    <row r="83" spans="1:97" x14ac:dyDescent="0.3">
      <c r="A83" t="s">
        <v>143</v>
      </c>
      <c r="B83" t="s">
        <v>115</v>
      </c>
      <c r="E83">
        <v>42766</v>
      </c>
      <c r="F83" t="s">
        <v>1780</v>
      </c>
      <c r="G83">
        <v>33.808764799999999</v>
      </c>
      <c r="H83">
        <v>-107.4066624</v>
      </c>
      <c r="I83" t="s">
        <v>1009</v>
      </c>
      <c r="J83" t="s">
        <v>1016</v>
      </c>
      <c r="K83" t="s">
        <v>1014</v>
      </c>
      <c r="N83" t="s">
        <v>144</v>
      </c>
      <c r="P83" t="s">
        <v>138</v>
      </c>
      <c r="Q83">
        <v>6.15</v>
      </c>
      <c r="R83">
        <v>87.5</v>
      </c>
      <c r="T83">
        <v>81.62</v>
      </c>
      <c r="U83">
        <v>0.1</v>
      </c>
      <c r="V83">
        <v>7.6</v>
      </c>
      <c r="W83">
        <v>1.78</v>
      </c>
      <c r="X83">
        <v>1.21</v>
      </c>
      <c r="Y83">
        <v>0.1</v>
      </c>
      <c r="Z83">
        <v>0.3</v>
      </c>
      <c r="AA83">
        <v>0.22</v>
      </c>
      <c r="AB83">
        <v>4.91</v>
      </c>
      <c r="AC83">
        <v>0.01</v>
      </c>
      <c r="AD83">
        <v>1.1299999999999999</v>
      </c>
      <c r="AF83">
        <v>0.01</v>
      </c>
      <c r="AI83">
        <v>0.06</v>
      </c>
      <c r="AK83">
        <f t="shared" si="6"/>
        <v>99.049999999999983</v>
      </c>
      <c r="AQ83">
        <v>3.61</v>
      </c>
      <c r="AR83">
        <v>57.7</v>
      </c>
      <c r="AS83">
        <v>34.6</v>
      </c>
      <c r="AU83">
        <v>677</v>
      </c>
      <c r="AW83">
        <v>0.12</v>
      </c>
      <c r="AY83" t="s">
        <v>77</v>
      </c>
      <c r="AZ83">
        <v>2</v>
      </c>
      <c r="BA83">
        <v>40</v>
      </c>
      <c r="BB83">
        <v>11.25</v>
      </c>
      <c r="BC83">
        <v>47</v>
      </c>
      <c r="BD83">
        <v>17.3</v>
      </c>
      <c r="BE83" t="s">
        <v>78</v>
      </c>
      <c r="BF83">
        <v>2.9</v>
      </c>
      <c r="BG83">
        <v>0.60199999999999998</v>
      </c>
      <c r="BH83">
        <v>2.5000000000000001E-2</v>
      </c>
      <c r="BI83">
        <v>100</v>
      </c>
      <c r="BJ83">
        <v>8</v>
      </c>
      <c r="BK83">
        <v>16.8</v>
      </c>
      <c r="BL83">
        <v>6</v>
      </c>
      <c r="BM83">
        <v>67</v>
      </c>
      <c r="BN83">
        <v>239</v>
      </c>
      <c r="BP83">
        <v>126</v>
      </c>
      <c r="BQ83">
        <v>1.1000000000000001</v>
      </c>
      <c r="BR83">
        <v>0.3</v>
      </c>
      <c r="BS83">
        <v>2</v>
      </c>
      <c r="BT83">
        <v>124</v>
      </c>
      <c r="BU83">
        <v>1</v>
      </c>
      <c r="BV83">
        <v>0.06</v>
      </c>
      <c r="BW83">
        <v>13.05</v>
      </c>
      <c r="BX83">
        <v>0.65</v>
      </c>
      <c r="BY83">
        <v>8.15</v>
      </c>
      <c r="BZ83">
        <v>13</v>
      </c>
      <c r="CA83">
        <v>71</v>
      </c>
      <c r="CB83">
        <v>36.700000000000003</v>
      </c>
      <c r="CC83">
        <v>77</v>
      </c>
      <c r="CD83">
        <v>121</v>
      </c>
      <c r="CE83">
        <v>20.8</v>
      </c>
      <c r="CF83">
        <v>45.5</v>
      </c>
      <c r="CG83">
        <v>5.16</v>
      </c>
      <c r="CH83">
        <v>18</v>
      </c>
      <c r="CI83">
        <v>4.28</v>
      </c>
      <c r="CJ83">
        <v>0.36</v>
      </c>
      <c r="CK83">
        <v>4.41</v>
      </c>
      <c r="CL83">
        <v>0.87</v>
      </c>
      <c r="CM83">
        <v>5.71</v>
      </c>
      <c r="CN83">
        <v>1.17</v>
      </c>
      <c r="CO83">
        <v>3.48</v>
      </c>
      <c r="CP83">
        <v>0.52</v>
      </c>
      <c r="CQ83">
        <v>3.44</v>
      </c>
      <c r="CR83">
        <v>0.52</v>
      </c>
      <c r="CS83">
        <f t="shared" si="7"/>
        <v>114.21999999999998</v>
      </c>
    </row>
    <row r="84" spans="1:97" x14ac:dyDescent="0.3">
      <c r="A84" t="s">
        <v>145</v>
      </c>
      <c r="B84" t="s">
        <v>115</v>
      </c>
      <c r="E84">
        <v>42766</v>
      </c>
      <c r="F84" t="s">
        <v>1780</v>
      </c>
      <c r="G84">
        <v>33.808764799999999</v>
      </c>
      <c r="H84">
        <v>-107.4066624</v>
      </c>
      <c r="I84" t="s">
        <v>1009</v>
      </c>
      <c r="J84" t="s">
        <v>1016</v>
      </c>
      <c r="K84" t="s">
        <v>1014</v>
      </c>
      <c r="N84" t="s">
        <v>146</v>
      </c>
      <c r="P84" t="s">
        <v>138</v>
      </c>
      <c r="Q84">
        <v>5.73</v>
      </c>
      <c r="R84">
        <v>73.41</v>
      </c>
      <c r="T84">
        <v>83.64</v>
      </c>
      <c r="U84">
        <v>0.09</v>
      </c>
      <c r="V84">
        <v>6.8</v>
      </c>
      <c r="W84">
        <v>1.08</v>
      </c>
      <c r="X84">
        <v>1.3</v>
      </c>
      <c r="Y84">
        <v>0.1</v>
      </c>
      <c r="Z84">
        <v>0.97</v>
      </c>
      <c r="AA84">
        <v>0.12</v>
      </c>
      <c r="AB84">
        <v>4.6399999999999997</v>
      </c>
      <c r="AC84">
        <v>0.01</v>
      </c>
      <c r="AD84">
        <v>1.19</v>
      </c>
      <c r="AF84">
        <v>0.01</v>
      </c>
      <c r="AI84">
        <v>0.02</v>
      </c>
      <c r="AK84">
        <f t="shared" si="6"/>
        <v>99.97</v>
      </c>
      <c r="AQ84">
        <v>2.74</v>
      </c>
      <c r="AR84">
        <v>72.7</v>
      </c>
      <c r="AS84">
        <v>19.600000000000001</v>
      </c>
      <c r="AU84">
        <v>1255</v>
      </c>
      <c r="AW84">
        <v>0.08</v>
      </c>
      <c r="AY84" t="s">
        <v>77</v>
      </c>
      <c r="AZ84">
        <v>3</v>
      </c>
      <c r="BA84">
        <v>30</v>
      </c>
      <c r="BB84">
        <v>10.25</v>
      </c>
      <c r="BC84">
        <v>44</v>
      </c>
      <c r="BD84">
        <v>16.2</v>
      </c>
      <c r="BE84" t="s">
        <v>78</v>
      </c>
      <c r="BF84">
        <v>2.6</v>
      </c>
      <c r="BG84">
        <v>0.38100000000000001</v>
      </c>
      <c r="BH84">
        <v>0.02</v>
      </c>
      <c r="BI84">
        <v>110</v>
      </c>
      <c r="BJ84">
        <v>9</v>
      </c>
      <c r="BK84">
        <v>13.8</v>
      </c>
      <c r="BL84">
        <v>6</v>
      </c>
      <c r="BM84">
        <v>43</v>
      </c>
      <c r="BN84">
        <v>230</v>
      </c>
      <c r="BP84">
        <v>61.9</v>
      </c>
      <c r="BQ84">
        <v>0.9</v>
      </c>
      <c r="BR84">
        <v>0.3</v>
      </c>
      <c r="BS84">
        <v>2</v>
      </c>
      <c r="BT84">
        <v>165.5</v>
      </c>
      <c r="BU84">
        <v>0.9</v>
      </c>
      <c r="BV84">
        <v>0.05</v>
      </c>
      <c r="BW84">
        <v>10.85</v>
      </c>
      <c r="BX84">
        <v>0.47</v>
      </c>
      <c r="BY84">
        <v>6.84</v>
      </c>
      <c r="BZ84">
        <v>12</v>
      </c>
      <c r="CA84">
        <v>100</v>
      </c>
      <c r="CB84">
        <v>30.8</v>
      </c>
      <c r="CC84">
        <v>70</v>
      </c>
      <c r="CD84">
        <v>110</v>
      </c>
      <c r="CE84">
        <v>16.8</v>
      </c>
      <c r="CF84">
        <v>35.9</v>
      </c>
      <c r="CG84">
        <v>4.12</v>
      </c>
      <c r="CH84">
        <v>14.4</v>
      </c>
      <c r="CI84">
        <v>3.56</v>
      </c>
      <c r="CJ84">
        <v>0.2</v>
      </c>
      <c r="CK84">
        <v>3.78</v>
      </c>
      <c r="CL84">
        <v>0.68</v>
      </c>
      <c r="CM84">
        <v>4.53</v>
      </c>
      <c r="CN84">
        <v>1.02</v>
      </c>
      <c r="CO84">
        <v>2.94</v>
      </c>
      <c r="CP84">
        <v>0.45</v>
      </c>
      <c r="CQ84">
        <v>2.88</v>
      </c>
      <c r="CR84">
        <v>0.45</v>
      </c>
      <c r="CS84">
        <f t="shared" si="7"/>
        <v>91.710000000000008</v>
      </c>
    </row>
    <row r="85" spans="1:97" x14ac:dyDescent="0.3">
      <c r="A85" t="s">
        <v>147</v>
      </c>
      <c r="B85" t="s">
        <v>115</v>
      </c>
      <c r="E85">
        <v>42766</v>
      </c>
      <c r="F85" t="s">
        <v>1780</v>
      </c>
      <c r="G85">
        <v>33.808827000000001</v>
      </c>
      <c r="H85">
        <v>-107.406165</v>
      </c>
      <c r="I85" t="s">
        <v>1009</v>
      </c>
      <c r="J85" t="s">
        <v>1016</v>
      </c>
      <c r="K85" t="s">
        <v>1014</v>
      </c>
      <c r="N85" t="s">
        <v>148</v>
      </c>
      <c r="P85" t="s">
        <v>149</v>
      </c>
      <c r="T85">
        <v>94.42</v>
      </c>
      <c r="U85">
        <v>0.02</v>
      </c>
      <c r="V85">
        <v>1.84</v>
      </c>
      <c r="W85">
        <v>0.76</v>
      </c>
      <c r="X85">
        <v>0.56999999999999995</v>
      </c>
      <c r="Y85">
        <v>0.04</v>
      </c>
      <c r="Z85">
        <v>0.52</v>
      </c>
      <c r="AA85">
        <v>0.04</v>
      </c>
      <c r="AB85">
        <v>0.9</v>
      </c>
      <c r="AC85" t="s">
        <v>86</v>
      </c>
      <c r="AD85">
        <v>0.69</v>
      </c>
      <c r="AF85">
        <v>0.02</v>
      </c>
      <c r="AI85">
        <v>0.02</v>
      </c>
      <c r="AK85">
        <f t="shared" si="6"/>
        <v>99.84</v>
      </c>
      <c r="AQ85">
        <v>1.0149999999999999</v>
      </c>
      <c r="AR85">
        <v>43.1</v>
      </c>
      <c r="AS85">
        <v>7.4</v>
      </c>
      <c r="AU85">
        <v>598</v>
      </c>
      <c r="AW85">
        <v>0.02</v>
      </c>
      <c r="AY85" t="s">
        <v>77</v>
      </c>
      <c r="AZ85" t="s">
        <v>87</v>
      </c>
      <c r="BA85">
        <v>60</v>
      </c>
      <c r="BB85">
        <v>5.55</v>
      </c>
      <c r="BC85">
        <v>15</v>
      </c>
      <c r="BD85">
        <v>13.7</v>
      </c>
      <c r="BE85" t="s">
        <v>78</v>
      </c>
      <c r="BF85">
        <v>0.4</v>
      </c>
      <c r="BG85">
        <v>0.112</v>
      </c>
      <c r="BH85" t="s">
        <v>95</v>
      </c>
      <c r="BI85">
        <v>100</v>
      </c>
      <c r="BJ85">
        <v>4</v>
      </c>
      <c r="BK85">
        <v>2.1</v>
      </c>
      <c r="BL85">
        <v>2</v>
      </c>
      <c r="BM85">
        <v>15</v>
      </c>
      <c r="BN85">
        <v>55.1</v>
      </c>
      <c r="BP85">
        <v>33.5</v>
      </c>
      <c r="BQ85">
        <v>0.4</v>
      </c>
      <c r="BR85" t="s">
        <v>89</v>
      </c>
      <c r="BS85">
        <v>1</v>
      </c>
      <c r="BT85">
        <v>59.2</v>
      </c>
      <c r="BU85">
        <v>0.1</v>
      </c>
      <c r="BV85" t="s">
        <v>86</v>
      </c>
      <c r="BW85">
        <v>1.74</v>
      </c>
      <c r="BX85">
        <v>0.34</v>
      </c>
      <c r="BY85">
        <v>2.86</v>
      </c>
      <c r="BZ85">
        <v>5</v>
      </c>
      <c r="CA85">
        <v>30</v>
      </c>
      <c r="CB85">
        <v>7.9</v>
      </c>
      <c r="CC85">
        <v>12</v>
      </c>
      <c r="CD85">
        <v>46</v>
      </c>
      <c r="CE85">
        <v>2.6</v>
      </c>
      <c r="CF85">
        <v>5.8</v>
      </c>
      <c r="CG85">
        <v>0.75</v>
      </c>
      <c r="CH85">
        <v>3.1</v>
      </c>
      <c r="CI85">
        <v>1.05</v>
      </c>
      <c r="CJ85">
        <v>0.09</v>
      </c>
      <c r="CK85">
        <v>1.02</v>
      </c>
      <c r="CL85">
        <v>0.19</v>
      </c>
      <c r="CM85">
        <v>1.23</v>
      </c>
      <c r="CN85">
        <v>0.24</v>
      </c>
      <c r="CO85">
        <v>0.6</v>
      </c>
      <c r="CP85">
        <v>0.11</v>
      </c>
      <c r="CQ85">
        <v>0.68</v>
      </c>
      <c r="CR85">
        <v>0.09</v>
      </c>
      <c r="CS85">
        <f t="shared" si="7"/>
        <v>17.55</v>
      </c>
    </row>
    <row r="86" spans="1:97" x14ac:dyDescent="0.3">
      <c r="A86" t="s">
        <v>150</v>
      </c>
      <c r="B86" t="s">
        <v>115</v>
      </c>
      <c r="E86">
        <v>42775</v>
      </c>
      <c r="F86" t="s">
        <v>1782</v>
      </c>
      <c r="G86">
        <v>33.8098356</v>
      </c>
      <c r="H86">
        <v>-107.4081613</v>
      </c>
      <c r="I86" t="s">
        <v>1009</v>
      </c>
      <c r="J86" t="s">
        <v>1016</v>
      </c>
      <c r="K86" t="s">
        <v>1014</v>
      </c>
      <c r="N86" t="s">
        <v>81</v>
      </c>
      <c r="P86" t="s">
        <v>151</v>
      </c>
      <c r="Q86">
        <v>6.34</v>
      </c>
      <c r="R86">
        <v>63.59</v>
      </c>
      <c r="S86">
        <v>15.77</v>
      </c>
      <c r="T86">
        <v>75.3</v>
      </c>
      <c r="U86">
        <v>0.24</v>
      </c>
      <c r="V86">
        <v>12.98</v>
      </c>
      <c r="W86">
        <v>2.2999999999999998</v>
      </c>
      <c r="X86">
        <v>0.17</v>
      </c>
      <c r="Y86">
        <v>0.49</v>
      </c>
      <c r="Z86">
        <v>0.44</v>
      </c>
      <c r="AA86">
        <v>0.85</v>
      </c>
      <c r="AB86">
        <v>4.32</v>
      </c>
      <c r="AC86">
        <v>0.04</v>
      </c>
      <c r="AD86">
        <v>2.61</v>
      </c>
      <c r="AF86" t="s">
        <v>86</v>
      </c>
      <c r="AI86">
        <v>0.22</v>
      </c>
      <c r="AK86">
        <f t="shared" si="6"/>
        <v>99.95999999999998</v>
      </c>
      <c r="AQ86">
        <v>2.1000000000000001E-2</v>
      </c>
      <c r="AR86" t="s">
        <v>77</v>
      </c>
      <c r="AS86">
        <v>29.5</v>
      </c>
      <c r="AU86">
        <v>122.5</v>
      </c>
      <c r="AW86">
        <v>0.35</v>
      </c>
      <c r="AY86" t="s">
        <v>77</v>
      </c>
      <c r="AZ86">
        <v>4</v>
      </c>
      <c r="BA86">
        <v>20</v>
      </c>
      <c r="BB86">
        <v>18.75</v>
      </c>
      <c r="BC86">
        <v>11</v>
      </c>
      <c r="BD86">
        <v>23.5</v>
      </c>
      <c r="BE86" t="s">
        <v>78</v>
      </c>
      <c r="BF86">
        <v>6</v>
      </c>
      <c r="BG86">
        <v>0.28499999999999998</v>
      </c>
      <c r="BI86">
        <v>60</v>
      </c>
      <c r="BJ86">
        <v>8</v>
      </c>
      <c r="BK86">
        <v>32.700000000000003</v>
      </c>
      <c r="BL86">
        <v>7</v>
      </c>
      <c r="BM86">
        <v>118</v>
      </c>
      <c r="BN86">
        <v>236</v>
      </c>
      <c r="BP86">
        <v>1.58</v>
      </c>
      <c r="BQ86">
        <v>0.9</v>
      </c>
      <c r="BR86" t="s">
        <v>89</v>
      </c>
      <c r="BS86">
        <v>4</v>
      </c>
      <c r="BT86">
        <v>51.2</v>
      </c>
      <c r="BU86">
        <v>2.2000000000000002</v>
      </c>
      <c r="BV86" t="s">
        <v>86</v>
      </c>
      <c r="BW86">
        <v>24.5</v>
      </c>
      <c r="BX86">
        <v>0.34</v>
      </c>
      <c r="BY86">
        <v>7.33</v>
      </c>
      <c r="BZ86">
        <v>19</v>
      </c>
      <c r="CA86">
        <v>8</v>
      </c>
      <c r="CB86">
        <v>52.8</v>
      </c>
      <c r="CC86">
        <v>154</v>
      </c>
      <c r="CD86">
        <v>92</v>
      </c>
      <c r="CE86">
        <v>36.200000000000003</v>
      </c>
      <c r="CF86">
        <v>84.9</v>
      </c>
      <c r="CG86">
        <v>8.25</v>
      </c>
      <c r="CH86">
        <v>27.9</v>
      </c>
      <c r="CI86">
        <v>6.25</v>
      </c>
      <c r="CJ86">
        <v>0.42</v>
      </c>
      <c r="CK86">
        <v>6.4</v>
      </c>
      <c r="CL86">
        <v>1.18</v>
      </c>
      <c r="CM86">
        <v>7.92</v>
      </c>
      <c r="CN86">
        <v>1.74</v>
      </c>
      <c r="CO86">
        <v>5.81</v>
      </c>
      <c r="CP86">
        <v>0.81</v>
      </c>
      <c r="CQ86">
        <v>5.78</v>
      </c>
      <c r="CR86">
        <v>0.9</v>
      </c>
      <c r="CS86">
        <f t="shared" si="7"/>
        <v>194.46000000000004</v>
      </c>
    </row>
    <row r="87" spans="1:97" x14ac:dyDescent="0.3">
      <c r="A87" t="s">
        <v>152</v>
      </c>
      <c r="B87" t="s">
        <v>115</v>
      </c>
      <c r="E87">
        <v>42775</v>
      </c>
      <c r="F87" t="s">
        <v>1782</v>
      </c>
      <c r="G87">
        <v>33.807946000000001</v>
      </c>
      <c r="H87">
        <v>-107.407957</v>
      </c>
      <c r="I87" t="s">
        <v>1009</v>
      </c>
      <c r="J87" t="s">
        <v>1016</v>
      </c>
      <c r="K87" t="s">
        <v>1014</v>
      </c>
      <c r="N87" t="s">
        <v>81</v>
      </c>
      <c r="P87" t="s">
        <v>153</v>
      </c>
      <c r="Q87">
        <v>4.92</v>
      </c>
      <c r="R87">
        <v>135</v>
      </c>
      <c r="S87">
        <v>7.4089999999999998</v>
      </c>
      <c r="T87">
        <v>82.03</v>
      </c>
      <c r="U87">
        <v>0.14000000000000001</v>
      </c>
      <c r="V87">
        <v>8.9</v>
      </c>
      <c r="W87">
        <v>1.6</v>
      </c>
      <c r="X87">
        <v>0.03</v>
      </c>
      <c r="Y87">
        <v>0.21</v>
      </c>
      <c r="Z87">
        <v>0.11</v>
      </c>
      <c r="AA87">
        <v>0.23</v>
      </c>
      <c r="AB87">
        <v>4.66</v>
      </c>
      <c r="AC87">
        <v>0.02</v>
      </c>
      <c r="AD87">
        <v>1.72</v>
      </c>
      <c r="AF87" t="s">
        <v>86</v>
      </c>
      <c r="AI87">
        <v>0.19</v>
      </c>
      <c r="AK87">
        <f t="shared" si="6"/>
        <v>99.839999999999989</v>
      </c>
      <c r="AQ87">
        <v>8.5000000000000006E-2</v>
      </c>
      <c r="AR87">
        <v>1.4</v>
      </c>
      <c r="AS87">
        <v>18.2</v>
      </c>
      <c r="AU87">
        <v>79</v>
      </c>
      <c r="AW87">
        <v>0.18</v>
      </c>
      <c r="AY87" t="s">
        <v>77</v>
      </c>
      <c r="AZ87">
        <v>2</v>
      </c>
      <c r="BA87">
        <v>30</v>
      </c>
      <c r="BB87">
        <v>14.7</v>
      </c>
      <c r="BC87">
        <v>7</v>
      </c>
      <c r="BD87">
        <v>18.899999999999999</v>
      </c>
      <c r="BE87" t="s">
        <v>78</v>
      </c>
      <c r="BF87">
        <v>3.5</v>
      </c>
      <c r="BG87">
        <v>0.19900000000000001</v>
      </c>
      <c r="BI87">
        <v>80</v>
      </c>
      <c r="BJ87">
        <v>3</v>
      </c>
      <c r="BK87">
        <v>19.399999999999999</v>
      </c>
      <c r="BL87">
        <v>6</v>
      </c>
      <c r="BM87">
        <v>23</v>
      </c>
      <c r="BN87">
        <v>261</v>
      </c>
      <c r="BP87">
        <v>21.9</v>
      </c>
      <c r="BQ87">
        <v>1.2</v>
      </c>
      <c r="BR87">
        <v>0.2</v>
      </c>
      <c r="BS87">
        <v>2</v>
      </c>
      <c r="BT87">
        <v>54.9</v>
      </c>
      <c r="BU87">
        <v>1.3</v>
      </c>
      <c r="BV87">
        <v>0.01</v>
      </c>
      <c r="BW87">
        <v>16.25</v>
      </c>
      <c r="BX87">
        <v>0.11</v>
      </c>
      <c r="BY87">
        <v>4.6900000000000004</v>
      </c>
      <c r="BZ87">
        <v>19</v>
      </c>
      <c r="CA87">
        <v>11</v>
      </c>
      <c r="CB87">
        <v>35.6</v>
      </c>
      <c r="CC87">
        <v>96</v>
      </c>
      <c r="CD87">
        <v>100</v>
      </c>
      <c r="CE87">
        <v>24.6</v>
      </c>
      <c r="CF87">
        <v>51.7</v>
      </c>
      <c r="CG87">
        <v>6.02</v>
      </c>
      <c r="CH87">
        <v>20.8</v>
      </c>
      <c r="CI87">
        <v>4.79</v>
      </c>
      <c r="CJ87">
        <v>0.27</v>
      </c>
      <c r="CK87">
        <v>4.79</v>
      </c>
      <c r="CL87">
        <v>0.87</v>
      </c>
      <c r="CM87">
        <v>5.74</v>
      </c>
      <c r="CN87">
        <v>1.24</v>
      </c>
      <c r="CO87">
        <v>3.78</v>
      </c>
      <c r="CP87">
        <v>0.54</v>
      </c>
      <c r="CQ87">
        <v>3.6</v>
      </c>
      <c r="CR87">
        <v>0.56000000000000005</v>
      </c>
      <c r="CS87">
        <f t="shared" si="7"/>
        <v>129.30000000000001</v>
      </c>
    </row>
    <row r="88" spans="1:97" x14ac:dyDescent="0.3">
      <c r="A88" t="s">
        <v>154</v>
      </c>
      <c r="B88" t="s">
        <v>115</v>
      </c>
      <c r="E88">
        <v>42766</v>
      </c>
      <c r="F88" t="s">
        <v>1780</v>
      </c>
      <c r="G88">
        <v>33.801693999999998</v>
      </c>
      <c r="H88">
        <v>-107.419417</v>
      </c>
      <c r="I88" t="s">
        <v>1009</v>
      </c>
      <c r="J88" t="s">
        <v>1016</v>
      </c>
      <c r="K88" t="s">
        <v>1014</v>
      </c>
      <c r="N88" t="s">
        <v>155</v>
      </c>
      <c r="P88" t="s">
        <v>156</v>
      </c>
      <c r="T88">
        <v>74.8</v>
      </c>
      <c r="U88">
        <v>0.19</v>
      </c>
      <c r="V88">
        <v>12.06</v>
      </c>
      <c r="W88">
        <v>1.24</v>
      </c>
      <c r="X88">
        <v>0.03</v>
      </c>
      <c r="Y88">
        <v>0.2</v>
      </c>
      <c r="Z88">
        <v>0.64</v>
      </c>
      <c r="AA88">
        <v>1.32</v>
      </c>
      <c r="AB88">
        <v>7.3</v>
      </c>
      <c r="AC88">
        <v>0.03</v>
      </c>
      <c r="AD88">
        <v>1.34</v>
      </c>
      <c r="AF88">
        <v>0.02</v>
      </c>
      <c r="AI88">
        <v>0.18</v>
      </c>
      <c r="AK88">
        <f t="shared" ref="AK88:AK105" si="8">SUM(T88:AJ88)</f>
        <v>99.35</v>
      </c>
      <c r="AQ88">
        <v>2.4E-2</v>
      </c>
      <c r="AR88">
        <v>0.9</v>
      </c>
      <c r="AS88">
        <v>11.2</v>
      </c>
      <c r="AU88">
        <v>155</v>
      </c>
      <c r="AW88">
        <v>0.14000000000000001</v>
      </c>
      <c r="AY88" t="s">
        <v>77</v>
      </c>
      <c r="AZ88">
        <v>3</v>
      </c>
      <c r="BA88">
        <v>40</v>
      </c>
      <c r="BB88">
        <v>4.97</v>
      </c>
      <c r="BC88">
        <v>4</v>
      </c>
      <c r="BD88">
        <v>20.8</v>
      </c>
      <c r="BE88" t="s">
        <v>78</v>
      </c>
      <c r="BF88">
        <v>6.1</v>
      </c>
      <c r="BG88">
        <v>4.9000000000000002E-2</v>
      </c>
      <c r="BH88">
        <v>0.03</v>
      </c>
      <c r="BI88">
        <v>20</v>
      </c>
      <c r="BJ88">
        <v>1</v>
      </c>
      <c r="BK88">
        <v>33.6</v>
      </c>
      <c r="BL88">
        <v>5</v>
      </c>
      <c r="BM88">
        <v>20</v>
      </c>
      <c r="BN88">
        <v>353</v>
      </c>
      <c r="BP88">
        <v>3.66</v>
      </c>
      <c r="BQ88">
        <v>0.7</v>
      </c>
      <c r="BR88" t="s">
        <v>89</v>
      </c>
      <c r="BS88">
        <v>4</v>
      </c>
      <c r="BT88">
        <v>55.3</v>
      </c>
      <c r="BU88">
        <v>2.2999999999999998</v>
      </c>
      <c r="BV88" t="s">
        <v>86</v>
      </c>
      <c r="BW88">
        <v>26.7</v>
      </c>
      <c r="BX88">
        <v>0.23</v>
      </c>
      <c r="BY88">
        <v>10.85</v>
      </c>
      <c r="BZ88">
        <v>19</v>
      </c>
      <c r="CA88">
        <v>6</v>
      </c>
      <c r="CB88">
        <v>51.4</v>
      </c>
      <c r="CC88">
        <v>153</v>
      </c>
      <c r="CD88">
        <v>49</v>
      </c>
      <c r="CE88">
        <v>46.8</v>
      </c>
      <c r="CF88">
        <v>96.2</v>
      </c>
      <c r="CG88">
        <v>11.15</v>
      </c>
      <c r="CH88">
        <v>36.9</v>
      </c>
      <c r="CI88">
        <v>8.4</v>
      </c>
      <c r="CJ88">
        <v>0.49</v>
      </c>
      <c r="CK88">
        <v>6.95</v>
      </c>
      <c r="CL88">
        <v>1.33</v>
      </c>
      <c r="CM88">
        <v>7.88</v>
      </c>
      <c r="CN88">
        <v>1.77</v>
      </c>
      <c r="CO88">
        <v>5.5</v>
      </c>
      <c r="CP88">
        <v>0.88</v>
      </c>
      <c r="CQ88">
        <v>5.67</v>
      </c>
      <c r="CR88">
        <v>0.84</v>
      </c>
      <c r="CS88">
        <f t="shared" ref="CS88:CS105" si="9">SUM(CE88:CR88)</f>
        <v>230.76000000000002</v>
      </c>
    </row>
    <row r="89" spans="1:97" x14ac:dyDescent="0.3">
      <c r="A89" t="s">
        <v>157</v>
      </c>
      <c r="B89" t="s">
        <v>115</v>
      </c>
      <c r="E89">
        <v>42766</v>
      </c>
      <c r="F89" t="s">
        <v>1780</v>
      </c>
      <c r="G89">
        <v>33.801693999999998</v>
      </c>
      <c r="H89">
        <v>-107.419417</v>
      </c>
      <c r="I89" t="s">
        <v>1009</v>
      </c>
      <c r="J89" t="s">
        <v>1016</v>
      </c>
      <c r="K89" t="s">
        <v>1014</v>
      </c>
      <c r="N89" t="s">
        <v>81</v>
      </c>
      <c r="P89" t="s">
        <v>156</v>
      </c>
      <c r="Q89">
        <v>5.86</v>
      </c>
      <c r="R89">
        <v>25.67</v>
      </c>
      <c r="S89">
        <v>38.99</v>
      </c>
      <c r="T89">
        <v>82.82</v>
      </c>
      <c r="U89">
        <v>0.14000000000000001</v>
      </c>
      <c r="V89">
        <v>8.76</v>
      </c>
      <c r="W89">
        <v>1.3</v>
      </c>
      <c r="X89">
        <v>0.05</v>
      </c>
      <c r="Y89">
        <v>0.08</v>
      </c>
      <c r="Z89">
        <v>0.11</v>
      </c>
      <c r="AA89">
        <v>0.31</v>
      </c>
      <c r="AB89">
        <v>5.69</v>
      </c>
      <c r="AC89">
        <v>0.01</v>
      </c>
      <c r="AD89">
        <v>0.81</v>
      </c>
      <c r="AF89">
        <v>0.01</v>
      </c>
      <c r="AI89">
        <v>0.13</v>
      </c>
      <c r="AK89">
        <f t="shared" si="8"/>
        <v>100.22</v>
      </c>
      <c r="AQ89">
        <v>0.40300000000000002</v>
      </c>
      <c r="AR89">
        <v>7.5</v>
      </c>
      <c r="AS89">
        <v>12.8</v>
      </c>
      <c r="AU89">
        <v>88.1</v>
      </c>
      <c r="AW89">
        <v>0.12</v>
      </c>
      <c r="AY89" t="s">
        <v>77</v>
      </c>
      <c r="AZ89">
        <v>2</v>
      </c>
      <c r="BA89">
        <v>40</v>
      </c>
      <c r="BB89">
        <v>10.25</v>
      </c>
      <c r="BC89">
        <v>8</v>
      </c>
      <c r="BD89">
        <v>16.399999999999999</v>
      </c>
      <c r="BE89" t="s">
        <v>78</v>
      </c>
      <c r="BF89">
        <v>4.3</v>
      </c>
      <c r="BG89">
        <v>0.14099999999999999</v>
      </c>
      <c r="BH89">
        <v>2.4E-2</v>
      </c>
      <c r="BI89">
        <v>70</v>
      </c>
      <c r="BJ89">
        <v>14</v>
      </c>
      <c r="BK89">
        <v>23.1</v>
      </c>
      <c r="BL89">
        <v>5</v>
      </c>
      <c r="BM89">
        <v>24</v>
      </c>
      <c r="BN89">
        <v>304</v>
      </c>
      <c r="BP89">
        <v>11.5</v>
      </c>
      <c r="BQ89">
        <v>0.4</v>
      </c>
      <c r="BR89" t="s">
        <v>89</v>
      </c>
      <c r="BS89">
        <v>3</v>
      </c>
      <c r="BT89">
        <v>43.2</v>
      </c>
      <c r="BU89">
        <v>1.6</v>
      </c>
      <c r="BV89">
        <v>0.02</v>
      </c>
      <c r="BW89">
        <v>17.350000000000001</v>
      </c>
      <c r="BX89">
        <v>0.13</v>
      </c>
      <c r="BY89">
        <v>5.84</v>
      </c>
      <c r="BZ89">
        <v>12</v>
      </c>
      <c r="CA89">
        <v>5</v>
      </c>
      <c r="CB89">
        <v>40</v>
      </c>
      <c r="CC89">
        <v>107</v>
      </c>
      <c r="CD89">
        <v>36</v>
      </c>
      <c r="CE89">
        <v>25.2</v>
      </c>
      <c r="CF89">
        <v>56.3</v>
      </c>
      <c r="CG89">
        <v>6.16</v>
      </c>
      <c r="CH89">
        <v>20.6</v>
      </c>
      <c r="CI89">
        <v>5.23</v>
      </c>
      <c r="CJ89">
        <v>0.3</v>
      </c>
      <c r="CK89">
        <v>4.8099999999999996</v>
      </c>
      <c r="CL89">
        <v>0.87</v>
      </c>
      <c r="CM89">
        <v>6.07</v>
      </c>
      <c r="CN89">
        <v>1.29</v>
      </c>
      <c r="CO89">
        <v>4.1100000000000003</v>
      </c>
      <c r="CP89">
        <v>0.65</v>
      </c>
      <c r="CQ89">
        <v>4.09</v>
      </c>
      <c r="CR89">
        <v>0.63</v>
      </c>
      <c r="CS89">
        <f t="shared" si="9"/>
        <v>136.31</v>
      </c>
    </row>
    <row r="90" spans="1:97" x14ac:dyDescent="0.3">
      <c r="A90" t="s">
        <v>158</v>
      </c>
      <c r="B90" t="s">
        <v>115</v>
      </c>
      <c r="E90">
        <v>42766</v>
      </c>
      <c r="F90" t="s">
        <v>1780</v>
      </c>
      <c r="G90">
        <v>33.801693999999998</v>
      </c>
      <c r="H90">
        <v>-107.419417</v>
      </c>
      <c r="I90" t="s">
        <v>1009</v>
      </c>
      <c r="J90" t="s">
        <v>1016</v>
      </c>
      <c r="K90" t="s">
        <v>1014</v>
      </c>
      <c r="N90" t="s">
        <v>81</v>
      </c>
      <c r="P90" t="s">
        <v>156</v>
      </c>
      <c r="Q90">
        <v>5.39</v>
      </c>
      <c r="R90">
        <v>93.89</v>
      </c>
      <c r="S90">
        <v>10.75</v>
      </c>
      <c r="T90">
        <v>81.48</v>
      </c>
      <c r="U90">
        <v>0.13</v>
      </c>
      <c r="V90">
        <v>8.59</v>
      </c>
      <c r="W90">
        <v>1.18</v>
      </c>
      <c r="X90">
        <v>0.09</v>
      </c>
      <c r="Y90">
        <v>0.15</v>
      </c>
      <c r="Z90">
        <v>0.41</v>
      </c>
      <c r="AA90">
        <v>0.38</v>
      </c>
      <c r="AB90">
        <v>5.45</v>
      </c>
      <c r="AC90">
        <v>0.01</v>
      </c>
      <c r="AD90">
        <v>1.37</v>
      </c>
      <c r="AF90">
        <v>0.01</v>
      </c>
      <c r="AI90">
        <v>0.31</v>
      </c>
      <c r="AK90">
        <f t="shared" si="8"/>
        <v>99.560000000000031</v>
      </c>
      <c r="AQ90">
        <v>0.16800000000000001</v>
      </c>
      <c r="AR90">
        <v>6.9</v>
      </c>
      <c r="AS90">
        <v>13.6</v>
      </c>
      <c r="AU90">
        <v>114</v>
      </c>
      <c r="AW90">
        <v>0.12</v>
      </c>
      <c r="AY90" t="s">
        <v>77</v>
      </c>
      <c r="AZ90">
        <v>2</v>
      </c>
      <c r="BA90">
        <v>30</v>
      </c>
      <c r="BB90">
        <v>13</v>
      </c>
      <c r="BC90">
        <v>8</v>
      </c>
      <c r="BD90">
        <v>17.8</v>
      </c>
      <c r="BE90" t="s">
        <v>78</v>
      </c>
      <c r="BF90">
        <v>4.3</v>
      </c>
      <c r="BG90">
        <v>0.15</v>
      </c>
      <c r="BH90">
        <v>2.1999999999999999E-2</v>
      </c>
      <c r="BI90">
        <v>70</v>
      </c>
      <c r="BJ90">
        <v>19</v>
      </c>
      <c r="BK90">
        <v>23.4</v>
      </c>
      <c r="BL90">
        <v>6</v>
      </c>
      <c r="BM90">
        <v>30</v>
      </c>
      <c r="BN90">
        <v>292</v>
      </c>
      <c r="BP90">
        <v>10.95</v>
      </c>
      <c r="BQ90">
        <v>0.5</v>
      </c>
      <c r="BR90" t="s">
        <v>89</v>
      </c>
      <c r="BS90">
        <v>3</v>
      </c>
      <c r="BT90">
        <v>46</v>
      </c>
      <c r="BU90">
        <v>1.6</v>
      </c>
      <c r="BV90">
        <v>0.01</v>
      </c>
      <c r="BW90">
        <v>17.350000000000001</v>
      </c>
      <c r="BX90">
        <v>0.28999999999999998</v>
      </c>
      <c r="BY90">
        <v>7.38</v>
      </c>
      <c r="BZ90">
        <v>16</v>
      </c>
      <c r="CA90">
        <v>7</v>
      </c>
      <c r="CB90">
        <v>44</v>
      </c>
      <c r="CC90">
        <v>105</v>
      </c>
      <c r="CD90">
        <v>51</v>
      </c>
      <c r="CE90">
        <v>26</v>
      </c>
      <c r="CF90">
        <v>57.4</v>
      </c>
      <c r="CG90">
        <v>6.4</v>
      </c>
      <c r="CH90">
        <v>22.3</v>
      </c>
      <c r="CI90">
        <v>5.57</v>
      </c>
      <c r="CJ90">
        <v>0.32</v>
      </c>
      <c r="CK90">
        <v>5.29</v>
      </c>
      <c r="CL90">
        <v>0.99</v>
      </c>
      <c r="CM90">
        <v>6.55</v>
      </c>
      <c r="CN90">
        <v>1.48</v>
      </c>
      <c r="CO90">
        <v>4.33</v>
      </c>
      <c r="CP90">
        <v>0.71</v>
      </c>
      <c r="CQ90">
        <v>4.5999999999999996</v>
      </c>
      <c r="CR90">
        <v>0.7</v>
      </c>
      <c r="CS90">
        <f t="shared" si="9"/>
        <v>142.64000000000001</v>
      </c>
    </row>
    <row r="91" spans="1:97" x14ac:dyDescent="0.3">
      <c r="A91" t="s">
        <v>159</v>
      </c>
      <c r="B91" t="s">
        <v>115</v>
      </c>
      <c r="E91">
        <v>42766</v>
      </c>
      <c r="F91" t="s">
        <v>1780</v>
      </c>
      <c r="G91">
        <v>33.801693999999998</v>
      </c>
      <c r="H91">
        <v>-107.419417</v>
      </c>
      <c r="I91" t="s">
        <v>1009</v>
      </c>
      <c r="J91" t="s">
        <v>1016</v>
      </c>
      <c r="K91" t="s">
        <v>1014</v>
      </c>
      <c r="N91" t="s">
        <v>160</v>
      </c>
      <c r="P91" t="s">
        <v>156</v>
      </c>
      <c r="T91">
        <v>86.54</v>
      </c>
      <c r="U91">
        <v>0.1</v>
      </c>
      <c r="V91">
        <v>6.99</v>
      </c>
      <c r="W91">
        <v>0.89</v>
      </c>
      <c r="X91">
        <v>0.04</v>
      </c>
      <c r="Y91">
        <v>0.03</v>
      </c>
      <c r="Z91">
        <v>0.08</v>
      </c>
      <c r="AA91">
        <v>0.13</v>
      </c>
      <c r="AB91">
        <v>4.75</v>
      </c>
      <c r="AC91">
        <v>0.01</v>
      </c>
      <c r="AD91">
        <v>0.59</v>
      </c>
      <c r="AF91">
        <v>0.01</v>
      </c>
      <c r="AI91">
        <v>0.03</v>
      </c>
      <c r="AK91">
        <f t="shared" si="8"/>
        <v>100.19000000000001</v>
      </c>
      <c r="AQ91">
        <v>0.20100000000000001</v>
      </c>
      <c r="AR91">
        <v>12.4</v>
      </c>
      <c r="AS91">
        <v>7.8</v>
      </c>
      <c r="AU91">
        <v>55.1</v>
      </c>
      <c r="AW91">
        <v>0.1</v>
      </c>
      <c r="AY91" t="s">
        <v>77</v>
      </c>
      <c r="AZ91">
        <v>1</v>
      </c>
      <c r="BA91">
        <v>100</v>
      </c>
      <c r="BB91">
        <v>9.52</v>
      </c>
      <c r="BC91">
        <v>6</v>
      </c>
      <c r="BD91">
        <v>15.9</v>
      </c>
      <c r="BE91" t="s">
        <v>78</v>
      </c>
      <c r="BF91">
        <v>3.5</v>
      </c>
      <c r="BG91">
        <v>0.05</v>
      </c>
      <c r="BH91">
        <v>1.7999999999999999E-2</v>
      </c>
      <c r="BI91">
        <v>90</v>
      </c>
      <c r="BJ91">
        <v>24</v>
      </c>
      <c r="BK91">
        <v>22.4</v>
      </c>
      <c r="BL91">
        <v>4</v>
      </c>
      <c r="BM91">
        <v>16</v>
      </c>
      <c r="BN91">
        <v>255</v>
      </c>
      <c r="BP91">
        <v>3.89</v>
      </c>
      <c r="BQ91">
        <v>0.3</v>
      </c>
      <c r="BR91" t="s">
        <v>89</v>
      </c>
      <c r="BS91">
        <v>2</v>
      </c>
      <c r="BT91">
        <v>34.200000000000003</v>
      </c>
      <c r="BU91">
        <v>1.3</v>
      </c>
      <c r="BV91">
        <v>0.01</v>
      </c>
      <c r="BW91">
        <v>14</v>
      </c>
      <c r="BX91">
        <v>0.28000000000000003</v>
      </c>
      <c r="BY91">
        <v>4.03</v>
      </c>
      <c r="BZ91">
        <v>11</v>
      </c>
      <c r="CA91">
        <v>3</v>
      </c>
      <c r="CB91">
        <v>34.5</v>
      </c>
      <c r="CC91">
        <v>83</v>
      </c>
      <c r="CD91">
        <v>25</v>
      </c>
      <c r="CE91">
        <v>20.5</v>
      </c>
      <c r="CF91">
        <v>47</v>
      </c>
      <c r="CG91">
        <v>5.31</v>
      </c>
      <c r="CH91">
        <v>18.5</v>
      </c>
      <c r="CI91">
        <v>4.43</v>
      </c>
      <c r="CJ91">
        <v>0.28999999999999998</v>
      </c>
      <c r="CK91">
        <v>4.2699999999999996</v>
      </c>
      <c r="CL91">
        <v>0.78</v>
      </c>
      <c r="CM91">
        <v>5.35</v>
      </c>
      <c r="CN91">
        <v>1.1299999999999999</v>
      </c>
      <c r="CO91">
        <v>3.52</v>
      </c>
      <c r="CP91">
        <v>0.57999999999999996</v>
      </c>
      <c r="CQ91">
        <v>3.52</v>
      </c>
      <c r="CR91">
        <v>0.5</v>
      </c>
      <c r="CS91">
        <f t="shared" si="9"/>
        <v>115.67999999999999</v>
      </c>
    </row>
    <row r="92" spans="1:97" ht="14.25" customHeight="1" x14ac:dyDescent="0.3">
      <c r="A92" t="s">
        <v>161</v>
      </c>
      <c r="B92" t="s">
        <v>115</v>
      </c>
      <c r="E92">
        <v>42766</v>
      </c>
      <c r="F92" t="s">
        <v>1780</v>
      </c>
      <c r="G92">
        <v>33.801448999999998</v>
      </c>
      <c r="H92">
        <v>-107.41838</v>
      </c>
      <c r="I92" t="s">
        <v>1009</v>
      </c>
      <c r="J92" t="s">
        <v>1016</v>
      </c>
      <c r="K92" t="s">
        <v>1014</v>
      </c>
      <c r="N92" t="s">
        <v>162</v>
      </c>
      <c r="P92" t="s">
        <v>163</v>
      </c>
      <c r="Q92">
        <v>6.08</v>
      </c>
      <c r="R92">
        <v>100</v>
      </c>
      <c r="T92">
        <v>73.209999999999994</v>
      </c>
      <c r="U92">
        <v>0.3</v>
      </c>
      <c r="V92">
        <v>11.61</v>
      </c>
      <c r="W92">
        <v>1.75</v>
      </c>
      <c r="X92">
        <v>0.12</v>
      </c>
      <c r="Y92">
        <v>0.24</v>
      </c>
      <c r="Z92">
        <v>0.53</v>
      </c>
      <c r="AA92">
        <v>2.23</v>
      </c>
      <c r="AB92">
        <v>4.67</v>
      </c>
      <c r="AC92">
        <v>0.03</v>
      </c>
      <c r="AD92">
        <v>4.6100000000000003</v>
      </c>
      <c r="AF92">
        <v>0.02</v>
      </c>
      <c r="AI92">
        <v>2.0499999999999998</v>
      </c>
      <c r="AK92">
        <f t="shared" si="8"/>
        <v>101.36999999999999</v>
      </c>
      <c r="AQ92">
        <v>6.0000000000000001E-3</v>
      </c>
      <c r="AR92" t="s">
        <v>77</v>
      </c>
      <c r="AS92">
        <v>6.2</v>
      </c>
      <c r="AU92">
        <v>191</v>
      </c>
      <c r="AW92">
        <v>0.15</v>
      </c>
      <c r="AY92" t="s">
        <v>77</v>
      </c>
      <c r="AZ92">
        <v>3</v>
      </c>
      <c r="BA92">
        <v>20</v>
      </c>
      <c r="BB92">
        <v>7.09</v>
      </c>
      <c r="BC92">
        <v>7</v>
      </c>
      <c r="BD92">
        <v>16.8</v>
      </c>
      <c r="BE92" t="s">
        <v>78</v>
      </c>
      <c r="BF92">
        <v>8.8000000000000007</v>
      </c>
      <c r="BG92">
        <v>3.5999999999999997E-2</v>
      </c>
      <c r="BH92">
        <v>2.5000000000000001E-2</v>
      </c>
      <c r="BI92">
        <v>30</v>
      </c>
      <c r="BJ92">
        <v>1</v>
      </c>
      <c r="BK92">
        <v>27.5</v>
      </c>
      <c r="BL92">
        <v>6</v>
      </c>
      <c r="BM92">
        <v>24</v>
      </c>
      <c r="BN92">
        <v>194.5</v>
      </c>
      <c r="BP92">
        <v>1.08</v>
      </c>
      <c r="BQ92">
        <v>1</v>
      </c>
      <c r="BR92" t="s">
        <v>89</v>
      </c>
      <c r="BS92">
        <v>4</v>
      </c>
      <c r="BT92">
        <v>62.3</v>
      </c>
      <c r="BU92">
        <v>1.8</v>
      </c>
      <c r="BV92">
        <v>0.01</v>
      </c>
      <c r="BW92">
        <v>14.8</v>
      </c>
      <c r="BX92">
        <v>0.08</v>
      </c>
      <c r="BY92">
        <v>4.2300000000000004</v>
      </c>
      <c r="BZ92">
        <v>18</v>
      </c>
      <c r="CA92">
        <v>2</v>
      </c>
      <c r="CB92">
        <v>46.5</v>
      </c>
      <c r="CC92">
        <v>286</v>
      </c>
      <c r="CD92">
        <v>53</v>
      </c>
      <c r="CE92">
        <v>31.6</v>
      </c>
      <c r="CF92">
        <v>70.599999999999994</v>
      </c>
      <c r="CG92">
        <v>8.34</v>
      </c>
      <c r="CH92">
        <v>30.3</v>
      </c>
      <c r="CI92">
        <v>7.35</v>
      </c>
      <c r="CJ92">
        <v>0.64</v>
      </c>
      <c r="CK92">
        <v>6.65</v>
      </c>
      <c r="CL92">
        <v>1.24</v>
      </c>
      <c r="CM92">
        <v>7.94</v>
      </c>
      <c r="CN92">
        <v>1.69</v>
      </c>
      <c r="CO92">
        <v>4.8499999999999996</v>
      </c>
      <c r="CP92">
        <v>0.7</v>
      </c>
      <c r="CQ92">
        <v>4.6399999999999997</v>
      </c>
      <c r="CR92">
        <v>0.7</v>
      </c>
      <c r="CS92">
        <f t="shared" si="9"/>
        <v>177.23999999999995</v>
      </c>
    </row>
    <row r="93" spans="1:97" ht="14.25" customHeight="1" x14ac:dyDescent="0.3">
      <c r="A93" t="s">
        <v>164</v>
      </c>
      <c r="B93" t="s">
        <v>115</v>
      </c>
      <c r="E93">
        <v>42766</v>
      </c>
      <c r="F93" t="s">
        <v>1780</v>
      </c>
      <c r="G93">
        <v>33.801810000000003</v>
      </c>
      <c r="H93">
        <v>-107.4194</v>
      </c>
      <c r="I93" t="s">
        <v>1009</v>
      </c>
      <c r="J93" t="s">
        <v>1016</v>
      </c>
      <c r="K93" t="s">
        <v>1014</v>
      </c>
      <c r="N93" t="s">
        <v>165</v>
      </c>
      <c r="T93">
        <v>91.6</v>
      </c>
      <c r="U93">
        <v>0.05</v>
      </c>
      <c r="V93">
        <v>3.63</v>
      </c>
      <c r="W93">
        <v>0.9</v>
      </c>
      <c r="X93">
        <v>0.04</v>
      </c>
      <c r="Y93">
        <v>0.04</v>
      </c>
      <c r="Z93">
        <v>0.12</v>
      </c>
      <c r="AA93">
        <v>7.0000000000000007E-2</v>
      </c>
      <c r="AB93">
        <v>1.93</v>
      </c>
      <c r="AC93" t="s">
        <v>86</v>
      </c>
      <c r="AD93">
        <v>0.69</v>
      </c>
      <c r="AF93">
        <v>0.02</v>
      </c>
      <c r="AI93">
        <v>0.05</v>
      </c>
      <c r="AK93">
        <f t="shared" si="8"/>
        <v>99.14</v>
      </c>
      <c r="AQ93">
        <v>0.28299999999999997</v>
      </c>
      <c r="AR93">
        <v>25.2</v>
      </c>
      <c r="AS93">
        <v>8.3000000000000007</v>
      </c>
      <c r="AU93">
        <v>26.1</v>
      </c>
      <c r="AW93">
        <v>0.06</v>
      </c>
      <c r="AY93" t="s">
        <v>77</v>
      </c>
      <c r="AZ93">
        <v>1</v>
      </c>
      <c r="BA93">
        <v>70</v>
      </c>
      <c r="BB93">
        <v>8.48</v>
      </c>
      <c r="BC93">
        <v>9</v>
      </c>
      <c r="BD93">
        <v>17.7</v>
      </c>
      <c r="BE93" t="s">
        <v>78</v>
      </c>
      <c r="BF93">
        <v>1.8</v>
      </c>
      <c r="BG93">
        <v>4.7E-2</v>
      </c>
      <c r="BH93">
        <v>1.0999999999999999E-2</v>
      </c>
      <c r="BI93">
        <v>100</v>
      </c>
      <c r="BJ93">
        <v>55</v>
      </c>
      <c r="BK93">
        <v>9.5</v>
      </c>
      <c r="BL93">
        <v>4</v>
      </c>
      <c r="BM93">
        <v>8</v>
      </c>
      <c r="BN93">
        <v>124</v>
      </c>
      <c r="BP93">
        <v>5.01</v>
      </c>
      <c r="BQ93">
        <v>0.2</v>
      </c>
      <c r="BR93" t="s">
        <v>89</v>
      </c>
      <c r="BS93">
        <v>2</v>
      </c>
      <c r="BT93">
        <v>21.2</v>
      </c>
      <c r="BU93">
        <v>0.6</v>
      </c>
      <c r="BV93" t="s">
        <v>86</v>
      </c>
      <c r="BW93">
        <v>6.57</v>
      </c>
      <c r="BX93">
        <v>0.31</v>
      </c>
      <c r="BY93">
        <v>2.5099999999999998</v>
      </c>
      <c r="BZ93">
        <v>23</v>
      </c>
      <c r="CA93">
        <v>2</v>
      </c>
      <c r="CB93">
        <v>18.5</v>
      </c>
      <c r="CC93">
        <v>47</v>
      </c>
      <c r="CD93">
        <v>17</v>
      </c>
      <c r="CE93">
        <v>11</v>
      </c>
      <c r="CF93">
        <v>23.2</v>
      </c>
      <c r="CG93">
        <v>2.72</v>
      </c>
      <c r="CH93">
        <v>9.3000000000000007</v>
      </c>
      <c r="CI93">
        <v>2.62</v>
      </c>
      <c r="CJ93">
        <v>0.15</v>
      </c>
      <c r="CK93">
        <v>2.44</v>
      </c>
      <c r="CL93">
        <v>0.44</v>
      </c>
      <c r="CM93">
        <v>3.01</v>
      </c>
      <c r="CN93">
        <v>0.62</v>
      </c>
      <c r="CO93">
        <v>1.86</v>
      </c>
      <c r="CP93">
        <v>0.32</v>
      </c>
      <c r="CQ93">
        <v>1.94</v>
      </c>
      <c r="CR93">
        <v>0.26</v>
      </c>
      <c r="CS93">
        <f t="shared" si="9"/>
        <v>59.879999999999981</v>
      </c>
    </row>
    <row r="94" spans="1:97" x14ac:dyDescent="0.3">
      <c r="A94" t="s">
        <v>166</v>
      </c>
      <c r="B94" t="s">
        <v>115</v>
      </c>
      <c r="E94">
        <v>42766</v>
      </c>
      <c r="F94" t="s">
        <v>1780</v>
      </c>
      <c r="G94">
        <v>33.801810000000003</v>
      </c>
      <c r="H94">
        <v>-107.4194</v>
      </c>
      <c r="I94" t="s">
        <v>1009</v>
      </c>
      <c r="J94" t="s">
        <v>1016</v>
      </c>
      <c r="K94" t="s">
        <v>1014</v>
      </c>
      <c r="N94" t="s">
        <v>167</v>
      </c>
      <c r="T94">
        <v>75.760000000000005</v>
      </c>
      <c r="U94">
        <v>0.21</v>
      </c>
      <c r="V94">
        <v>12.84</v>
      </c>
      <c r="W94">
        <v>1.36</v>
      </c>
      <c r="X94">
        <v>0.06</v>
      </c>
      <c r="Y94">
        <v>0.15</v>
      </c>
      <c r="Z94">
        <v>0.3</v>
      </c>
      <c r="AA94">
        <v>3.3</v>
      </c>
      <c r="AB94">
        <v>5.34</v>
      </c>
      <c r="AC94">
        <v>0.01</v>
      </c>
      <c r="AD94">
        <v>0.65</v>
      </c>
      <c r="AF94">
        <v>0.01</v>
      </c>
      <c r="AI94">
        <v>0.02</v>
      </c>
      <c r="AK94">
        <f t="shared" si="8"/>
        <v>100.01000000000002</v>
      </c>
      <c r="AQ94" t="s">
        <v>91</v>
      </c>
      <c r="AR94" t="s">
        <v>77</v>
      </c>
      <c r="AS94">
        <v>6.6</v>
      </c>
      <c r="AU94">
        <v>57.1</v>
      </c>
      <c r="AW94">
        <v>7.0000000000000007E-2</v>
      </c>
      <c r="AY94" t="s">
        <v>77</v>
      </c>
      <c r="AZ94">
        <v>1</v>
      </c>
      <c r="BA94">
        <v>20</v>
      </c>
      <c r="BB94">
        <v>8.9499999999999993</v>
      </c>
      <c r="BC94">
        <v>1</v>
      </c>
      <c r="BD94">
        <v>20.399999999999999</v>
      </c>
      <c r="BE94" t="s">
        <v>78</v>
      </c>
      <c r="BF94">
        <v>8</v>
      </c>
      <c r="BG94">
        <v>1.0999999999999999E-2</v>
      </c>
      <c r="BH94">
        <v>2.9000000000000001E-2</v>
      </c>
      <c r="BI94">
        <v>30</v>
      </c>
      <c r="BJ94">
        <v>1</v>
      </c>
      <c r="BK94">
        <v>31.6</v>
      </c>
      <c r="BL94">
        <v>2</v>
      </c>
      <c r="BM94">
        <v>23</v>
      </c>
      <c r="BN94">
        <v>208</v>
      </c>
      <c r="BP94">
        <v>1.02</v>
      </c>
      <c r="BQ94">
        <v>1.2</v>
      </c>
      <c r="BR94" t="s">
        <v>89</v>
      </c>
      <c r="BS94">
        <v>3</v>
      </c>
      <c r="BT94">
        <v>17.600000000000001</v>
      </c>
      <c r="BU94">
        <v>2.2000000000000002</v>
      </c>
      <c r="BV94" t="s">
        <v>86</v>
      </c>
      <c r="BW94">
        <v>21.5</v>
      </c>
      <c r="BX94">
        <v>0.03</v>
      </c>
      <c r="BY94">
        <v>5.1100000000000003</v>
      </c>
      <c r="BZ94">
        <v>7</v>
      </c>
      <c r="CA94">
        <v>3</v>
      </c>
      <c r="CB94">
        <v>62.1</v>
      </c>
      <c r="CC94">
        <v>236</v>
      </c>
      <c r="CD94">
        <v>68</v>
      </c>
      <c r="CE94">
        <v>50.2</v>
      </c>
      <c r="CF94">
        <v>113</v>
      </c>
      <c r="CG94">
        <v>13.35</v>
      </c>
      <c r="CH94">
        <v>47.6</v>
      </c>
      <c r="CI94">
        <v>11.55</v>
      </c>
      <c r="CJ94">
        <v>0.61</v>
      </c>
      <c r="CK94">
        <v>9.9700000000000006</v>
      </c>
      <c r="CL94">
        <v>1.68</v>
      </c>
      <c r="CM94">
        <v>10.75</v>
      </c>
      <c r="CN94">
        <v>2.2599999999999998</v>
      </c>
      <c r="CO94">
        <v>6.5</v>
      </c>
      <c r="CP94">
        <v>0.98</v>
      </c>
      <c r="CQ94">
        <v>6.05</v>
      </c>
      <c r="CR94">
        <v>0.89</v>
      </c>
      <c r="CS94">
        <f t="shared" si="9"/>
        <v>275.39000000000004</v>
      </c>
    </row>
    <row r="95" spans="1:97" x14ac:dyDescent="0.3">
      <c r="A95" t="s">
        <v>168</v>
      </c>
      <c r="B95" t="s">
        <v>115</v>
      </c>
      <c r="E95">
        <v>42775</v>
      </c>
      <c r="F95" t="s">
        <v>1782</v>
      </c>
      <c r="G95">
        <v>33.802100000000003</v>
      </c>
      <c r="H95">
        <v>-107.419</v>
      </c>
      <c r="I95" t="s">
        <v>1009</v>
      </c>
      <c r="J95" t="s">
        <v>1016</v>
      </c>
      <c r="K95" t="s">
        <v>1014</v>
      </c>
      <c r="N95" t="s">
        <v>81</v>
      </c>
      <c r="P95" t="s">
        <v>169</v>
      </c>
      <c r="Q95">
        <v>5.64</v>
      </c>
      <c r="R95">
        <v>96.92</v>
      </c>
      <c r="S95">
        <v>10.36</v>
      </c>
      <c r="T95">
        <v>88.35</v>
      </c>
      <c r="U95">
        <v>0.08</v>
      </c>
      <c r="V95">
        <v>5.52</v>
      </c>
      <c r="W95">
        <v>0.95</v>
      </c>
      <c r="X95">
        <v>0.11</v>
      </c>
      <c r="Y95">
        <v>0.09</v>
      </c>
      <c r="Z95">
        <v>0.12</v>
      </c>
      <c r="AA95">
        <v>0.23</v>
      </c>
      <c r="AB95">
        <v>3.71</v>
      </c>
      <c r="AC95">
        <v>0.01</v>
      </c>
      <c r="AD95">
        <v>0.71</v>
      </c>
      <c r="AF95">
        <v>0.01</v>
      </c>
      <c r="AI95">
        <v>0.12</v>
      </c>
      <c r="AK95">
        <f t="shared" si="8"/>
        <v>100.01</v>
      </c>
      <c r="AQ95">
        <v>0.39700000000000002</v>
      </c>
      <c r="AR95">
        <v>10.199999999999999</v>
      </c>
      <c r="AS95">
        <v>16.2</v>
      </c>
      <c r="AU95">
        <v>89</v>
      </c>
      <c r="AW95">
        <v>0.71</v>
      </c>
      <c r="AY95" t="s">
        <v>77</v>
      </c>
      <c r="AZ95">
        <v>2</v>
      </c>
      <c r="BA95">
        <v>30</v>
      </c>
      <c r="BB95">
        <v>10.8</v>
      </c>
      <c r="BC95">
        <v>8</v>
      </c>
      <c r="BD95">
        <v>17.100000000000001</v>
      </c>
      <c r="BE95" t="s">
        <v>78</v>
      </c>
      <c r="BF95">
        <v>2.7</v>
      </c>
      <c r="BG95">
        <v>0.14299999999999999</v>
      </c>
      <c r="BI95">
        <v>100</v>
      </c>
      <c r="BJ95">
        <v>6</v>
      </c>
      <c r="BK95">
        <v>12.3</v>
      </c>
      <c r="BL95">
        <v>1</v>
      </c>
      <c r="BM95">
        <v>65</v>
      </c>
      <c r="BN95">
        <v>214</v>
      </c>
      <c r="BP95">
        <v>9.3000000000000007</v>
      </c>
      <c r="BQ95">
        <v>0.7</v>
      </c>
      <c r="BR95">
        <v>0.3</v>
      </c>
      <c r="BS95">
        <v>2</v>
      </c>
      <c r="BT95">
        <v>32</v>
      </c>
      <c r="BU95">
        <v>0.7</v>
      </c>
      <c r="BV95">
        <v>0.02</v>
      </c>
      <c r="BW95">
        <v>12.45</v>
      </c>
      <c r="BX95">
        <v>0.28999999999999998</v>
      </c>
      <c r="BY95">
        <v>3.7</v>
      </c>
      <c r="BZ95">
        <v>9</v>
      </c>
      <c r="CA95">
        <v>5</v>
      </c>
      <c r="CB95">
        <v>36.200000000000003</v>
      </c>
      <c r="CC95">
        <v>68</v>
      </c>
      <c r="CD95">
        <v>42</v>
      </c>
      <c r="CE95">
        <v>16.8</v>
      </c>
      <c r="CF95">
        <v>52.1</v>
      </c>
      <c r="CG95">
        <v>4.6900000000000004</v>
      </c>
      <c r="CH95">
        <v>18.600000000000001</v>
      </c>
      <c r="CI95">
        <v>4.34</v>
      </c>
      <c r="CJ95">
        <v>0.25</v>
      </c>
      <c r="CK95">
        <v>5.25</v>
      </c>
      <c r="CL95">
        <v>0.91</v>
      </c>
      <c r="CM95">
        <v>5.91</v>
      </c>
      <c r="CN95">
        <v>1.1499999999999999</v>
      </c>
      <c r="CO95">
        <v>3.91</v>
      </c>
      <c r="CP95">
        <v>0.5</v>
      </c>
      <c r="CQ95">
        <v>3.21</v>
      </c>
      <c r="CR95">
        <v>0.45</v>
      </c>
      <c r="CS95">
        <f t="shared" si="9"/>
        <v>118.07</v>
      </c>
    </row>
    <row r="96" spans="1:97" x14ac:dyDescent="0.3">
      <c r="A96" t="s">
        <v>170</v>
      </c>
      <c r="B96" t="s">
        <v>115</v>
      </c>
      <c r="E96">
        <v>42775</v>
      </c>
      <c r="F96" t="s">
        <v>1782</v>
      </c>
      <c r="G96">
        <v>33.803649999999998</v>
      </c>
      <c r="H96">
        <v>-107.41985</v>
      </c>
      <c r="I96" t="s">
        <v>1009</v>
      </c>
      <c r="J96" t="s">
        <v>1016</v>
      </c>
      <c r="K96" t="s">
        <v>1014</v>
      </c>
      <c r="N96" t="s">
        <v>81</v>
      </c>
      <c r="P96" t="s">
        <v>171</v>
      </c>
      <c r="Q96">
        <v>5.61</v>
      </c>
      <c r="R96">
        <v>51.33</v>
      </c>
      <c r="S96">
        <v>19.62</v>
      </c>
      <c r="T96">
        <v>80.84</v>
      </c>
      <c r="U96">
        <v>0.11</v>
      </c>
      <c r="V96">
        <v>8.51</v>
      </c>
      <c r="W96">
        <v>1.47</v>
      </c>
      <c r="X96">
        <v>0.09</v>
      </c>
      <c r="Y96">
        <v>0.09</v>
      </c>
      <c r="Z96">
        <v>0.09</v>
      </c>
      <c r="AA96">
        <v>0.46</v>
      </c>
      <c r="AB96">
        <v>5.84</v>
      </c>
      <c r="AC96">
        <v>0.01</v>
      </c>
      <c r="AD96">
        <v>0.71</v>
      </c>
      <c r="AF96">
        <v>0.01</v>
      </c>
      <c r="AI96">
        <v>0.17</v>
      </c>
      <c r="AK96">
        <f t="shared" si="8"/>
        <v>98.40000000000002</v>
      </c>
      <c r="AQ96">
        <v>0.28100000000000003</v>
      </c>
      <c r="AR96">
        <v>9.6999999999999993</v>
      </c>
      <c r="AS96">
        <v>17.100000000000001</v>
      </c>
      <c r="AU96">
        <v>102.5</v>
      </c>
      <c r="AW96">
        <v>4.17</v>
      </c>
      <c r="AY96">
        <v>0.5</v>
      </c>
      <c r="AZ96">
        <v>2</v>
      </c>
      <c r="BA96">
        <v>20</v>
      </c>
      <c r="BB96">
        <v>12.85</v>
      </c>
      <c r="BC96">
        <v>8</v>
      </c>
      <c r="BD96">
        <v>15.8</v>
      </c>
      <c r="BE96" t="s">
        <v>78</v>
      </c>
      <c r="BF96">
        <v>4.5</v>
      </c>
      <c r="BG96">
        <v>0.161</v>
      </c>
      <c r="BI96">
        <v>60</v>
      </c>
      <c r="BJ96">
        <v>4</v>
      </c>
      <c r="BK96">
        <v>21.1</v>
      </c>
      <c r="BL96">
        <v>1</v>
      </c>
      <c r="BM96">
        <v>119</v>
      </c>
      <c r="BN96">
        <v>326</v>
      </c>
      <c r="BP96">
        <v>10.5</v>
      </c>
      <c r="BQ96">
        <v>0.7</v>
      </c>
      <c r="BR96">
        <v>0.2</v>
      </c>
      <c r="BS96">
        <v>2</v>
      </c>
      <c r="BT96">
        <v>38.5</v>
      </c>
      <c r="BU96">
        <v>1.5</v>
      </c>
      <c r="BV96">
        <v>0.16</v>
      </c>
      <c r="BW96">
        <v>16.600000000000001</v>
      </c>
      <c r="BX96">
        <v>0.26</v>
      </c>
      <c r="BY96">
        <v>5.16</v>
      </c>
      <c r="BZ96">
        <v>9</v>
      </c>
      <c r="CA96">
        <v>5</v>
      </c>
      <c r="CB96">
        <v>49.6</v>
      </c>
      <c r="CC96">
        <v>119</v>
      </c>
      <c r="CD96">
        <v>50</v>
      </c>
      <c r="CE96">
        <v>26.5</v>
      </c>
      <c r="CF96">
        <v>64.3</v>
      </c>
      <c r="CG96">
        <v>6.95</v>
      </c>
      <c r="CH96">
        <v>25.6</v>
      </c>
      <c r="CI96">
        <v>6.63</v>
      </c>
      <c r="CJ96">
        <v>0.34</v>
      </c>
      <c r="CK96">
        <v>7.26</v>
      </c>
      <c r="CL96">
        <v>1.28</v>
      </c>
      <c r="CM96">
        <v>8.2100000000000009</v>
      </c>
      <c r="CN96">
        <v>1.68</v>
      </c>
      <c r="CO96">
        <v>5.28</v>
      </c>
      <c r="CP96">
        <v>0.74</v>
      </c>
      <c r="CQ96">
        <v>4.66</v>
      </c>
      <c r="CR96">
        <v>0.67</v>
      </c>
      <c r="CS96">
        <f t="shared" si="9"/>
        <v>160.1</v>
      </c>
    </row>
    <row r="97" spans="1:97" x14ac:dyDescent="0.3">
      <c r="A97" t="s">
        <v>172</v>
      </c>
      <c r="B97" t="s">
        <v>115</v>
      </c>
      <c r="G97">
        <v>33.803840000000001</v>
      </c>
      <c r="H97">
        <v>-107.41973</v>
      </c>
      <c r="I97" t="s">
        <v>1009</v>
      </c>
      <c r="J97" t="s">
        <v>1016</v>
      </c>
      <c r="K97" t="s">
        <v>1014</v>
      </c>
      <c r="N97" t="s">
        <v>81</v>
      </c>
      <c r="P97" t="s">
        <v>173</v>
      </c>
      <c r="Q97">
        <v>5.1100000000000003</v>
      </c>
      <c r="R97">
        <v>169.2</v>
      </c>
      <c r="S97">
        <v>5.9359999999999999</v>
      </c>
      <c r="T97">
        <v>79.739999999999995</v>
      </c>
      <c r="U97">
        <v>0.17</v>
      </c>
      <c r="V97">
        <v>9.6999999999999993</v>
      </c>
      <c r="W97">
        <v>2</v>
      </c>
      <c r="X97">
        <v>7.0000000000000007E-2</v>
      </c>
      <c r="Y97">
        <v>0.2</v>
      </c>
      <c r="Z97">
        <v>0.13</v>
      </c>
      <c r="AA97">
        <v>0.37</v>
      </c>
      <c r="AB97">
        <v>6.11</v>
      </c>
      <c r="AC97">
        <v>0.02</v>
      </c>
      <c r="AD97">
        <v>1.26</v>
      </c>
      <c r="AF97">
        <v>0.01</v>
      </c>
      <c r="AI97">
        <v>0.24</v>
      </c>
      <c r="AK97">
        <f t="shared" si="8"/>
        <v>100.02</v>
      </c>
      <c r="AQ97">
        <v>0.41799999999999998</v>
      </c>
      <c r="AR97">
        <v>3.1</v>
      </c>
      <c r="AS97">
        <v>17.2</v>
      </c>
      <c r="AU97">
        <v>155</v>
      </c>
      <c r="AW97">
        <v>0.46</v>
      </c>
      <c r="AY97" t="s">
        <v>77</v>
      </c>
      <c r="AZ97">
        <v>2</v>
      </c>
      <c r="BA97">
        <v>20</v>
      </c>
      <c r="BB97">
        <v>9.08</v>
      </c>
      <c r="BC97">
        <v>7</v>
      </c>
      <c r="BD97">
        <v>15.8</v>
      </c>
      <c r="BE97" t="s">
        <v>78</v>
      </c>
      <c r="BF97">
        <v>4.5</v>
      </c>
      <c r="BG97">
        <v>7.6999999999999999E-2</v>
      </c>
      <c r="BI97">
        <v>50</v>
      </c>
      <c r="BJ97">
        <v>3</v>
      </c>
      <c r="BK97">
        <v>22.6</v>
      </c>
      <c r="BL97">
        <v>3</v>
      </c>
      <c r="BM97">
        <v>39</v>
      </c>
      <c r="BN97">
        <v>319</v>
      </c>
      <c r="BP97">
        <v>11</v>
      </c>
      <c r="BQ97">
        <v>1.1000000000000001</v>
      </c>
      <c r="BR97" t="s">
        <v>89</v>
      </c>
      <c r="BS97">
        <v>3</v>
      </c>
      <c r="BT97">
        <v>54.9</v>
      </c>
      <c r="BU97">
        <v>1.5</v>
      </c>
      <c r="BV97" t="s">
        <v>86</v>
      </c>
      <c r="BW97">
        <v>17.100000000000001</v>
      </c>
      <c r="BX97">
        <v>0.16</v>
      </c>
      <c r="BY97">
        <v>5.19</v>
      </c>
      <c r="BZ97">
        <v>16</v>
      </c>
      <c r="CA97">
        <v>7</v>
      </c>
      <c r="CB97">
        <v>44.4</v>
      </c>
      <c r="CC97">
        <v>119</v>
      </c>
      <c r="CD97">
        <v>57</v>
      </c>
      <c r="CE97">
        <v>28.3</v>
      </c>
      <c r="CF97">
        <v>71.900000000000006</v>
      </c>
      <c r="CG97">
        <v>7.02</v>
      </c>
      <c r="CH97">
        <v>25.4</v>
      </c>
      <c r="CI97">
        <v>5.55</v>
      </c>
      <c r="CJ97">
        <v>0.36</v>
      </c>
      <c r="CK97">
        <v>6.1</v>
      </c>
      <c r="CL97">
        <v>1.08</v>
      </c>
      <c r="CM97">
        <v>7.29</v>
      </c>
      <c r="CN97">
        <v>1.53</v>
      </c>
      <c r="CO97">
        <v>4.6500000000000004</v>
      </c>
      <c r="CP97">
        <v>0.74</v>
      </c>
      <c r="CQ97">
        <v>4.66</v>
      </c>
      <c r="CR97">
        <v>0.63</v>
      </c>
      <c r="CS97">
        <f t="shared" si="9"/>
        <v>165.21000000000004</v>
      </c>
    </row>
    <row r="98" spans="1:97" ht="14.25" customHeight="1" x14ac:dyDescent="0.3">
      <c r="A98" t="s">
        <v>174</v>
      </c>
      <c r="B98" t="s">
        <v>115</v>
      </c>
      <c r="E98">
        <v>42775</v>
      </c>
      <c r="F98" t="s">
        <v>1782</v>
      </c>
      <c r="G98">
        <v>33.804855000000003</v>
      </c>
      <c r="H98">
        <v>-107.405581</v>
      </c>
      <c r="I98" t="s">
        <v>1009</v>
      </c>
      <c r="J98" t="s">
        <v>1016</v>
      </c>
      <c r="K98" t="s">
        <v>1014</v>
      </c>
      <c r="N98" t="s">
        <v>81</v>
      </c>
      <c r="P98" t="s">
        <v>175</v>
      </c>
      <c r="Q98">
        <v>5.69</v>
      </c>
      <c r="R98">
        <v>196.8</v>
      </c>
      <c r="T98">
        <v>79.5</v>
      </c>
      <c r="U98">
        <v>0.16</v>
      </c>
      <c r="V98">
        <v>9.66</v>
      </c>
      <c r="W98">
        <v>1.57</v>
      </c>
      <c r="X98">
        <v>0.1</v>
      </c>
      <c r="Y98">
        <v>0.19</v>
      </c>
      <c r="Z98">
        <v>0.13</v>
      </c>
      <c r="AA98">
        <v>0.94</v>
      </c>
      <c r="AB98">
        <v>5.93</v>
      </c>
      <c r="AC98">
        <v>0.01</v>
      </c>
      <c r="AD98">
        <v>1.1399999999999999</v>
      </c>
      <c r="AF98" t="s">
        <v>86</v>
      </c>
      <c r="AI98">
        <v>0.28999999999999998</v>
      </c>
      <c r="AK98">
        <f t="shared" si="8"/>
        <v>99.61999999999999</v>
      </c>
      <c r="AQ98">
        <v>4.4999999999999998E-2</v>
      </c>
      <c r="AR98">
        <v>1</v>
      </c>
      <c r="AS98">
        <v>14.5</v>
      </c>
      <c r="AU98">
        <v>155</v>
      </c>
      <c r="AW98">
        <v>0.47</v>
      </c>
      <c r="AY98" t="s">
        <v>77</v>
      </c>
      <c r="AZ98">
        <v>2</v>
      </c>
      <c r="BA98">
        <v>20</v>
      </c>
      <c r="BB98">
        <v>20.3</v>
      </c>
      <c r="BC98">
        <v>7</v>
      </c>
      <c r="BD98">
        <v>14.4</v>
      </c>
      <c r="BE98" t="s">
        <v>78</v>
      </c>
      <c r="BF98">
        <v>4.5</v>
      </c>
      <c r="BG98">
        <v>7.0999999999999994E-2</v>
      </c>
      <c r="BI98">
        <v>70</v>
      </c>
      <c r="BJ98" t="s">
        <v>87</v>
      </c>
      <c r="BK98">
        <v>23.5</v>
      </c>
      <c r="BL98">
        <v>2</v>
      </c>
      <c r="BM98">
        <v>33</v>
      </c>
      <c r="BN98">
        <v>306</v>
      </c>
      <c r="BP98">
        <v>16</v>
      </c>
      <c r="BQ98">
        <v>0.9</v>
      </c>
      <c r="BR98" t="s">
        <v>89</v>
      </c>
      <c r="BS98">
        <v>3</v>
      </c>
      <c r="BT98">
        <v>33.299999999999997</v>
      </c>
      <c r="BU98">
        <v>1.7</v>
      </c>
      <c r="BV98">
        <v>0.02</v>
      </c>
      <c r="BW98">
        <v>17.95</v>
      </c>
      <c r="BX98">
        <v>0.09</v>
      </c>
      <c r="BY98">
        <v>4.17</v>
      </c>
      <c r="BZ98">
        <v>7</v>
      </c>
      <c r="CA98">
        <v>12</v>
      </c>
      <c r="CB98">
        <v>43.9</v>
      </c>
      <c r="CC98">
        <v>124</v>
      </c>
      <c r="CD98">
        <v>54</v>
      </c>
      <c r="CE98">
        <v>29.3</v>
      </c>
      <c r="CF98">
        <v>66</v>
      </c>
      <c r="CG98">
        <v>7.17</v>
      </c>
      <c r="CH98">
        <v>24.9</v>
      </c>
      <c r="CI98">
        <v>5.87</v>
      </c>
      <c r="CJ98">
        <v>0.45</v>
      </c>
      <c r="CK98">
        <v>5.69</v>
      </c>
      <c r="CL98">
        <v>1.04</v>
      </c>
      <c r="CM98">
        <v>6.9</v>
      </c>
      <c r="CN98">
        <v>1.49</v>
      </c>
      <c r="CO98">
        <v>4.6399999999999997</v>
      </c>
      <c r="CP98">
        <v>0.71</v>
      </c>
      <c r="CQ98">
        <v>4.49</v>
      </c>
      <c r="CR98">
        <v>0.67</v>
      </c>
      <c r="CS98">
        <f t="shared" si="9"/>
        <v>159.32</v>
      </c>
    </row>
    <row r="99" spans="1:97" ht="14.25" customHeight="1" x14ac:dyDescent="0.3">
      <c r="A99" t="s">
        <v>176</v>
      </c>
      <c r="B99" t="s">
        <v>115</v>
      </c>
      <c r="E99">
        <v>42775</v>
      </c>
      <c r="F99" t="s">
        <v>1782</v>
      </c>
      <c r="G99">
        <v>33.805444999999999</v>
      </c>
      <c r="H99">
        <v>-107.40858900000001</v>
      </c>
      <c r="I99" t="s">
        <v>1009</v>
      </c>
      <c r="J99" t="s">
        <v>1016</v>
      </c>
      <c r="K99" t="s">
        <v>1014</v>
      </c>
      <c r="N99" t="s">
        <v>81</v>
      </c>
      <c r="P99" t="s">
        <v>177</v>
      </c>
      <c r="Q99">
        <v>6.61</v>
      </c>
      <c r="R99">
        <v>34.85</v>
      </c>
      <c r="T99">
        <v>76.08</v>
      </c>
      <c r="U99">
        <v>0.24</v>
      </c>
      <c r="V99">
        <v>11.6</v>
      </c>
      <c r="W99">
        <v>1.8</v>
      </c>
      <c r="X99">
        <v>0.08</v>
      </c>
      <c r="Y99">
        <v>0.31</v>
      </c>
      <c r="Z99">
        <v>0.45</v>
      </c>
      <c r="AA99">
        <v>1.51</v>
      </c>
      <c r="AB99">
        <v>5.88</v>
      </c>
      <c r="AC99">
        <v>0.04</v>
      </c>
      <c r="AD99">
        <v>1.29</v>
      </c>
      <c r="AF99" t="s">
        <v>86</v>
      </c>
      <c r="AI99">
        <v>0.28000000000000003</v>
      </c>
      <c r="AK99">
        <f t="shared" si="8"/>
        <v>99.56</v>
      </c>
      <c r="AQ99">
        <v>0.01</v>
      </c>
      <c r="AR99" t="s">
        <v>77</v>
      </c>
      <c r="AS99">
        <v>9.1999999999999993</v>
      </c>
      <c r="AU99">
        <v>149.5</v>
      </c>
      <c r="AW99">
        <v>0.15</v>
      </c>
      <c r="AY99" t="s">
        <v>77</v>
      </c>
      <c r="AZ99">
        <v>3</v>
      </c>
      <c r="BA99">
        <v>20</v>
      </c>
      <c r="BB99">
        <v>23.9</v>
      </c>
      <c r="BC99">
        <v>13</v>
      </c>
      <c r="BD99">
        <v>18.399999999999999</v>
      </c>
      <c r="BE99" t="s">
        <v>78</v>
      </c>
      <c r="BF99">
        <v>6.1</v>
      </c>
      <c r="BG99">
        <v>0.76500000000000001</v>
      </c>
      <c r="BI99">
        <v>60</v>
      </c>
      <c r="BJ99" t="s">
        <v>87</v>
      </c>
      <c r="BK99">
        <v>29.3</v>
      </c>
      <c r="BL99">
        <v>6</v>
      </c>
      <c r="BM99">
        <v>27</v>
      </c>
      <c r="BN99">
        <v>300</v>
      </c>
      <c r="BP99">
        <v>8.86</v>
      </c>
      <c r="BQ99">
        <v>1.2</v>
      </c>
      <c r="BR99" t="s">
        <v>89</v>
      </c>
      <c r="BS99">
        <v>3</v>
      </c>
      <c r="BT99">
        <v>51.3</v>
      </c>
      <c r="BU99">
        <v>2.1</v>
      </c>
      <c r="BV99">
        <v>0.01</v>
      </c>
      <c r="BW99">
        <v>21.2</v>
      </c>
      <c r="BX99">
        <v>7.0000000000000007E-2</v>
      </c>
      <c r="BY99">
        <v>5.1100000000000003</v>
      </c>
      <c r="BZ99">
        <v>15</v>
      </c>
      <c r="CA99">
        <v>20</v>
      </c>
      <c r="CB99">
        <v>50.7</v>
      </c>
      <c r="CC99">
        <v>161</v>
      </c>
      <c r="CD99">
        <v>64</v>
      </c>
      <c r="CE99">
        <v>34.299999999999997</v>
      </c>
      <c r="CF99">
        <v>73.7</v>
      </c>
      <c r="CG99">
        <v>8.26</v>
      </c>
      <c r="CH99">
        <v>28</v>
      </c>
      <c r="CI99">
        <v>6.22</v>
      </c>
      <c r="CJ99">
        <v>0.42</v>
      </c>
      <c r="CK99">
        <v>6.45</v>
      </c>
      <c r="CL99">
        <v>1.18</v>
      </c>
      <c r="CM99">
        <v>7.97</v>
      </c>
      <c r="CN99">
        <v>1.64</v>
      </c>
      <c r="CO99">
        <v>5.79</v>
      </c>
      <c r="CP99">
        <v>0.86</v>
      </c>
      <c r="CQ99">
        <v>5.0999999999999996</v>
      </c>
      <c r="CR99">
        <v>0.78</v>
      </c>
      <c r="CS99">
        <f t="shared" si="9"/>
        <v>180.66999999999996</v>
      </c>
    </row>
    <row r="100" spans="1:97" ht="14.25" customHeight="1" x14ac:dyDescent="0.3">
      <c r="A100" t="s">
        <v>178</v>
      </c>
      <c r="B100" t="s">
        <v>115</v>
      </c>
      <c r="E100">
        <v>43119</v>
      </c>
      <c r="F100" t="s">
        <v>1783</v>
      </c>
      <c r="G100">
        <v>33.805065999999997</v>
      </c>
      <c r="H100">
        <v>-107.40767099999999</v>
      </c>
      <c r="I100" t="s">
        <v>1009</v>
      </c>
      <c r="J100" t="s">
        <v>1016</v>
      </c>
      <c r="K100" t="s">
        <v>1014</v>
      </c>
      <c r="N100" t="s">
        <v>81</v>
      </c>
      <c r="P100" t="s">
        <v>179</v>
      </c>
      <c r="Q100">
        <v>5.92</v>
      </c>
      <c r="R100">
        <v>113.7</v>
      </c>
      <c r="T100">
        <v>79.73</v>
      </c>
      <c r="U100">
        <v>0.15</v>
      </c>
      <c r="V100">
        <v>10.029999999999999</v>
      </c>
      <c r="W100">
        <v>1.23</v>
      </c>
      <c r="X100">
        <v>0.03</v>
      </c>
      <c r="Y100">
        <v>0.19</v>
      </c>
      <c r="Z100">
        <v>0.24</v>
      </c>
      <c r="AA100">
        <v>1.27</v>
      </c>
      <c r="AB100">
        <v>6.08</v>
      </c>
      <c r="AC100">
        <v>0.02</v>
      </c>
      <c r="AD100">
        <v>0.59</v>
      </c>
      <c r="AF100" t="s">
        <v>86</v>
      </c>
      <c r="AI100">
        <v>0.08</v>
      </c>
      <c r="AK100">
        <f t="shared" si="8"/>
        <v>99.64</v>
      </c>
      <c r="AQ100">
        <v>0.21099999999999999</v>
      </c>
      <c r="AR100">
        <v>1.9</v>
      </c>
      <c r="AS100">
        <v>8.8000000000000007</v>
      </c>
      <c r="AU100">
        <v>126.5</v>
      </c>
      <c r="AW100">
        <v>0.14000000000000001</v>
      </c>
      <c r="AY100" t="s">
        <v>77</v>
      </c>
      <c r="AZ100">
        <v>2</v>
      </c>
      <c r="BA100">
        <v>30</v>
      </c>
      <c r="BB100">
        <v>12.5</v>
      </c>
      <c r="BC100">
        <v>13</v>
      </c>
      <c r="BD100">
        <v>15.9</v>
      </c>
      <c r="BE100" t="s">
        <v>78</v>
      </c>
      <c r="BF100">
        <v>5.3</v>
      </c>
      <c r="BG100">
        <v>0.34100000000000003</v>
      </c>
      <c r="BH100">
        <v>3.2000000000000001E-2</v>
      </c>
      <c r="BI100">
        <v>60</v>
      </c>
      <c r="BJ100">
        <v>2</v>
      </c>
      <c r="BK100">
        <v>26.5</v>
      </c>
      <c r="BL100">
        <v>3</v>
      </c>
      <c r="BM100">
        <v>27</v>
      </c>
      <c r="BN100">
        <v>341</v>
      </c>
      <c r="BP100">
        <v>29.6</v>
      </c>
      <c r="BQ100">
        <v>2</v>
      </c>
      <c r="BR100" t="s">
        <v>89</v>
      </c>
      <c r="BS100">
        <v>3</v>
      </c>
      <c r="BT100">
        <v>40.1</v>
      </c>
      <c r="BU100">
        <v>1.9</v>
      </c>
      <c r="BV100">
        <v>0.01</v>
      </c>
      <c r="BW100">
        <v>20.5</v>
      </c>
      <c r="BX100">
        <v>7.0000000000000007E-2</v>
      </c>
      <c r="BY100">
        <v>4.95</v>
      </c>
      <c r="BZ100">
        <v>9</v>
      </c>
      <c r="CA100">
        <v>7</v>
      </c>
      <c r="CB100">
        <v>51.4</v>
      </c>
      <c r="CC100">
        <v>124</v>
      </c>
      <c r="CD100">
        <v>47</v>
      </c>
      <c r="CE100">
        <v>31.2</v>
      </c>
      <c r="CF100">
        <v>68</v>
      </c>
      <c r="CG100">
        <v>7.89</v>
      </c>
      <c r="CH100">
        <v>27.5</v>
      </c>
      <c r="CI100">
        <v>6.8</v>
      </c>
      <c r="CJ100">
        <v>0.37</v>
      </c>
      <c r="CK100">
        <v>6.3</v>
      </c>
      <c r="CL100">
        <v>1.22</v>
      </c>
      <c r="CM100">
        <v>7.61</v>
      </c>
      <c r="CN100">
        <v>1.6</v>
      </c>
      <c r="CO100">
        <v>5.36</v>
      </c>
      <c r="CP100">
        <v>0.85</v>
      </c>
      <c r="CQ100">
        <v>5.52</v>
      </c>
      <c r="CR100">
        <v>0.81</v>
      </c>
      <c r="CS100">
        <f t="shared" si="9"/>
        <v>171.03000000000006</v>
      </c>
    </row>
    <row r="101" spans="1:97" ht="14.25" customHeight="1" x14ac:dyDescent="0.3">
      <c r="A101" t="s">
        <v>180</v>
      </c>
      <c r="B101" t="s">
        <v>115</v>
      </c>
      <c r="E101">
        <v>42775</v>
      </c>
      <c r="F101" t="s">
        <v>1782</v>
      </c>
      <c r="G101">
        <v>33.825099999999999</v>
      </c>
      <c r="H101">
        <v>-107.43697</v>
      </c>
      <c r="I101" t="s">
        <v>1009</v>
      </c>
      <c r="J101" t="s">
        <v>1016</v>
      </c>
      <c r="K101" t="s">
        <v>1014</v>
      </c>
      <c r="N101" t="s">
        <v>81</v>
      </c>
      <c r="P101" t="s">
        <v>181</v>
      </c>
      <c r="Q101">
        <v>5.61</v>
      </c>
      <c r="R101">
        <v>30.5</v>
      </c>
      <c r="T101">
        <v>77.75</v>
      </c>
      <c r="U101">
        <v>0.16</v>
      </c>
      <c r="V101">
        <v>12.48</v>
      </c>
      <c r="W101">
        <v>1.31</v>
      </c>
      <c r="X101">
        <v>0.05</v>
      </c>
      <c r="Y101">
        <v>0.33</v>
      </c>
      <c r="Z101">
        <v>0.23</v>
      </c>
      <c r="AA101">
        <v>0.71</v>
      </c>
      <c r="AB101">
        <v>4.3600000000000003</v>
      </c>
      <c r="AC101">
        <v>0.02</v>
      </c>
      <c r="AD101">
        <v>2.35</v>
      </c>
      <c r="AF101" t="s">
        <v>86</v>
      </c>
      <c r="AI101">
        <v>0.22</v>
      </c>
      <c r="AK101">
        <f t="shared" si="8"/>
        <v>99.969999999999985</v>
      </c>
      <c r="AQ101">
        <v>3.0000000000000001E-3</v>
      </c>
      <c r="AR101" t="s">
        <v>77</v>
      </c>
      <c r="AS101">
        <v>2.9</v>
      </c>
      <c r="AU101">
        <v>60.1</v>
      </c>
      <c r="AW101">
        <v>0.42</v>
      </c>
      <c r="AY101" t="s">
        <v>77</v>
      </c>
      <c r="AZ101">
        <v>1</v>
      </c>
      <c r="BA101">
        <v>10</v>
      </c>
      <c r="BB101">
        <v>15.85</v>
      </c>
      <c r="BC101">
        <v>2</v>
      </c>
      <c r="BD101">
        <v>20.3</v>
      </c>
      <c r="BE101" t="s">
        <v>78</v>
      </c>
      <c r="BF101">
        <v>5.9</v>
      </c>
      <c r="BG101">
        <v>6.9000000000000006E-2</v>
      </c>
      <c r="BI101">
        <v>30</v>
      </c>
      <c r="BJ101">
        <v>2</v>
      </c>
      <c r="BK101">
        <v>33.5</v>
      </c>
      <c r="BL101">
        <v>1</v>
      </c>
      <c r="BM101">
        <v>25</v>
      </c>
      <c r="BN101">
        <v>219</v>
      </c>
      <c r="BP101">
        <v>0.56999999999999995</v>
      </c>
      <c r="BQ101">
        <v>0.8</v>
      </c>
      <c r="BR101" t="s">
        <v>89</v>
      </c>
      <c r="BS101">
        <v>4</v>
      </c>
      <c r="BT101">
        <v>37.4</v>
      </c>
      <c r="BU101">
        <v>2.4</v>
      </c>
      <c r="BV101" t="s">
        <v>86</v>
      </c>
      <c r="BW101">
        <v>26</v>
      </c>
      <c r="BX101">
        <v>7.0000000000000007E-2</v>
      </c>
      <c r="BY101">
        <v>4.55</v>
      </c>
      <c r="BZ101">
        <v>7</v>
      </c>
      <c r="CA101">
        <v>6</v>
      </c>
      <c r="CB101">
        <v>43.7</v>
      </c>
      <c r="CC101">
        <v>135</v>
      </c>
      <c r="CD101">
        <v>39</v>
      </c>
      <c r="CE101">
        <v>36.299999999999997</v>
      </c>
      <c r="CF101">
        <v>73.8</v>
      </c>
      <c r="CG101">
        <v>7.65</v>
      </c>
      <c r="CH101">
        <v>25</v>
      </c>
      <c r="CI101">
        <v>5.09</v>
      </c>
      <c r="CJ101">
        <v>0.3</v>
      </c>
      <c r="CK101">
        <v>5.26</v>
      </c>
      <c r="CL101">
        <v>0.96</v>
      </c>
      <c r="CM101">
        <v>6.38</v>
      </c>
      <c r="CN101">
        <v>1.39</v>
      </c>
      <c r="CO101">
        <v>4.5</v>
      </c>
      <c r="CP101">
        <v>0.69</v>
      </c>
      <c r="CQ101">
        <v>4.99</v>
      </c>
      <c r="CR101">
        <v>0.74</v>
      </c>
      <c r="CS101">
        <f t="shared" si="9"/>
        <v>173.05</v>
      </c>
    </row>
    <row r="102" spans="1:97" ht="14.25" customHeight="1" x14ac:dyDescent="0.3">
      <c r="A102" t="s">
        <v>182</v>
      </c>
      <c r="B102" t="s">
        <v>115</v>
      </c>
      <c r="E102">
        <v>42775</v>
      </c>
      <c r="F102" t="s">
        <v>1782</v>
      </c>
      <c r="G102">
        <v>33.82611</v>
      </c>
      <c r="H102">
        <v>-107.43762</v>
      </c>
      <c r="I102" t="s">
        <v>1009</v>
      </c>
      <c r="J102" t="s">
        <v>1016</v>
      </c>
      <c r="K102" t="s">
        <v>1014</v>
      </c>
      <c r="N102" t="s">
        <v>81</v>
      </c>
      <c r="P102" t="s">
        <v>183</v>
      </c>
      <c r="Q102">
        <v>6.27</v>
      </c>
      <c r="R102">
        <v>28.96</v>
      </c>
      <c r="T102">
        <v>76.87</v>
      </c>
      <c r="U102">
        <v>0.21</v>
      </c>
      <c r="V102">
        <v>12.54</v>
      </c>
      <c r="W102">
        <v>1.3</v>
      </c>
      <c r="X102">
        <v>0.04</v>
      </c>
      <c r="Y102">
        <v>0.24</v>
      </c>
      <c r="Z102">
        <v>0.22</v>
      </c>
      <c r="AA102">
        <v>0.97</v>
      </c>
      <c r="AB102">
        <v>4.57</v>
      </c>
      <c r="AC102">
        <v>0.02</v>
      </c>
      <c r="AD102">
        <v>2.86</v>
      </c>
      <c r="AF102" t="s">
        <v>86</v>
      </c>
      <c r="AI102">
        <v>0.3</v>
      </c>
      <c r="AK102">
        <f t="shared" si="8"/>
        <v>100.14</v>
      </c>
      <c r="AQ102">
        <v>3.0000000000000001E-3</v>
      </c>
      <c r="AR102" t="s">
        <v>77</v>
      </c>
      <c r="AS102">
        <v>4.2</v>
      </c>
      <c r="AU102">
        <v>76.900000000000006</v>
      </c>
      <c r="AW102">
        <v>0.33</v>
      </c>
      <c r="AY102" t="s">
        <v>77</v>
      </c>
      <c r="AZ102" t="s">
        <v>87</v>
      </c>
      <c r="BA102">
        <v>10</v>
      </c>
      <c r="BB102">
        <v>3.33</v>
      </c>
      <c r="BC102">
        <v>2</v>
      </c>
      <c r="BD102">
        <v>18.899999999999999</v>
      </c>
      <c r="BE102" t="s">
        <v>78</v>
      </c>
      <c r="BF102">
        <v>7</v>
      </c>
      <c r="BG102">
        <v>2.8000000000000001E-2</v>
      </c>
      <c r="BI102">
        <v>40</v>
      </c>
      <c r="BJ102">
        <v>1</v>
      </c>
      <c r="BK102">
        <v>31.2</v>
      </c>
      <c r="BL102">
        <v>1</v>
      </c>
      <c r="BM102">
        <v>26</v>
      </c>
      <c r="BN102">
        <v>185.5</v>
      </c>
      <c r="BP102">
        <v>0.63</v>
      </c>
      <c r="BQ102">
        <v>1.2</v>
      </c>
      <c r="BR102">
        <v>0.2</v>
      </c>
      <c r="BS102">
        <v>4</v>
      </c>
      <c r="BT102">
        <v>50.6</v>
      </c>
      <c r="BU102">
        <v>2.2999999999999998</v>
      </c>
      <c r="BV102" t="s">
        <v>86</v>
      </c>
      <c r="BW102">
        <v>22.6</v>
      </c>
      <c r="BX102">
        <v>0.12</v>
      </c>
      <c r="BY102">
        <v>4.5999999999999996</v>
      </c>
      <c r="BZ102">
        <v>8</v>
      </c>
      <c r="CA102">
        <v>3</v>
      </c>
      <c r="CB102">
        <v>60.4</v>
      </c>
      <c r="CC102">
        <v>188</v>
      </c>
      <c r="CD102">
        <v>36</v>
      </c>
      <c r="CE102">
        <v>40.6</v>
      </c>
      <c r="CF102">
        <v>86</v>
      </c>
      <c r="CG102">
        <v>10.4</v>
      </c>
      <c r="CH102">
        <v>37.299999999999997</v>
      </c>
      <c r="CI102">
        <v>8.15</v>
      </c>
      <c r="CJ102">
        <v>0.44</v>
      </c>
      <c r="CK102">
        <v>8.4</v>
      </c>
      <c r="CL102">
        <v>1.54</v>
      </c>
      <c r="CM102">
        <v>9.8699999999999992</v>
      </c>
      <c r="CN102">
        <v>2.17</v>
      </c>
      <c r="CO102">
        <v>6.46</v>
      </c>
      <c r="CP102">
        <v>1.02</v>
      </c>
      <c r="CQ102">
        <v>6.58</v>
      </c>
      <c r="CR102">
        <v>0.99</v>
      </c>
      <c r="CS102">
        <f t="shared" si="9"/>
        <v>219.92000000000004</v>
      </c>
    </row>
    <row r="103" spans="1:97" ht="14.25" customHeight="1" x14ac:dyDescent="0.3">
      <c r="A103" t="s">
        <v>184</v>
      </c>
      <c r="B103" t="s">
        <v>115</v>
      </c>
      <c r="E103">
        <v>42775</v>
      </c>
      <c r="F103" t="s">
        <v>1782</v>
      </c>
      <c r="G103">
        <v>33.83719</v>
      </c>
      <c r="H103">
        <v>-107.419268</v>
      </c>
      <c r="I103" t="s">
        <v>1009</v>
      </c>
      <c r="J103" t="s">
        <v>1016</v>
      </c>
      <c r="K103" t="s">
        <v>1014</v>
      </c>
      <c r="N103" t="s">
        <v>185</v>
      </c>
      <c r="P103" t="s">
        <v>186</v>
      </c>
      <c r="Q103">
        <v>6.67</v>
      </c>
      <c r="R103">
        <v>44.53</v>
      </c>
      <c r="T103">
        <v>81.42</v>
      </c>
      <c r="U103">
        <v>0.17</v>
      </c>
      <c r="V103">
        <v>10.26</v>
      </c>
      <c r="W103">
        <v>1.32</v>
      </c>
      <c r="X103">
        <v>0.09</v>
      </c>
      <c r="Y103">
        <v>0.18</v>
      </c>
      <c r="Z103">
        <v>0.18</v>
      </c>
      <c r="AA103">
        <v>0.32</v>
      </c>
      <c r="AB103">
        <v>3.59</v>
      </c>
      <c r="AC103">
        <v>0.02</v>
      </c>
      <c r="AD103">
        <v>2.48</v>
      </c>
      <c r="AF103">
        <v>0.01</v>
      </c>
      <c r="AI103">
        <v>0.51</v>
      </c>
      <c r="AK103">
        <f t="shared" si="8"/>
        <v>100.55000000000003</v>
      </c>
      <c r="AQ103">
        <v>1.2999999999999999E-2</v>
      </c>
      <c r="AR103">
        <v>0.5</v>
      </c>
      <c r="AS103">
        <v>10.8</v>
      </c>
      <c r="AU103">
        <v>69.599999999999994</v>
      </c>
      <c r="AW103">
        <v>0.37</v>
      </c>
      <c r="AY103" t="s">
        <v>77</v>
      </c>
      <c r="AZ103">
        <v>2</v>
      </c>
      <c r="BA103">
        <v>20</v>
      </c>
      <c r="BB103">
        <v>11.9</v>
      </c>
      <c r="BC103">
        <v>5</v>
      </c>
      <c r="BD103">
        <v>19.7</v>
      </c>
      <c r="BE103" t="s">
        <v>78</v>
      </c>
      <c r="BF103">
        <v>5.0999999999999996</v>
      </c>
      <c r="BG103">
        <v>9.9000000000000005E-2</v>
      </c>
      <c r="BI103">
        <v>50</v>
      </c>
      <c r="BJ103">
        <v>11</v>
      </c>
      <c r="BK103">
        <v>29.4</v>
      </c>
      <c r="BL103">
        <v>6</v>
      </c>
      <c r="BM103">
        <v>28</v>
      </c>
      <c r="BN103">
        <v>217</v>
      </c>
      <c r="BP103">
        <v>1.21</v>
      </c>
      <c r="BQ103">
        <v>0.6</v>
      </c>
      <c r="BR103" t="s">
        <v>89</v>
      </c>
      <c r="BS103">
        <v>3</v>
      </c>
      <c r="BT103">
        <v>65.8</v>
      </c>
      <c r="BU103">
        <v>2.1</v>
      </c>
      <c r="BV103" t="s">
        <v>86</v>
      </c>
      <c r="BW103">
        <v>21.1</v>
      </c>
      <c r="BX103">
        <v>0.24</v>
      </c>
      <c r="BY103">
        <v>5.49</v>
      </c>
      <c r="BZ103">
        <v>12</v>
      </c>
      <c r="CA103">
        <v>6</v>
      </c>
      <c r="CB103">
        <v>42.1</v>
      </c>
      <c r="CC103">
        <v>127</v>
      </c>
      <c r="CD103">
        <v>48</v>
      </c>
      <c r="CE103">
        <v>26.4</v>
      </c>
      <c r="CF103">
        <v>60</v>
      </c>
      <c r="CG103">
        <v>5.71</v>
      </c>
      <c r="CH103">
        <v>19.899999999999999</v>
      </c>
      <c r="CI103">
        <v>4.49</v>
      </c>
      <c r="CJ103">
        <v>0.38</v>
      </c>
      <c r="CK103">
        <v>4.53</v>
      </c>
      <c r="CL103">
        <v>0.86</v>
      </c>
      <c r="CM103">
        <v>6.03</v>
      </c>
      <c r="CN103">
        <v>1.35</v>
      </c>
      <c r="CO103">
        <v>4.29</v>
      </c>
      <c r="CP103">
        <v>0.7</v>
      </c>
      <c r="CQ103">
        <v>4.74</v>
      </c>
      <c r="CR103">
        <v>0.73</v>
      </c>
      <c r="CS103">
        <f t="shared" si="9"/>
        <v>140.10999999999996</v>
      </c>
    </row>
    <row r="104" spans="1:97" ht="14.25" customHeight="1" x14ac:dyDescent="0.3">
      <c r="A104" t="s">
        <v>187</v>
      </c>
      <c r="B104" t="s">
        <v>115</v>
      </c>
      <c r="E104">
        <v>43119</v>
      </c>
      <c r="F104" t="s">
        <v>1783</v>
      </c>
      <c r="G104">
        <v>33.805841000000001</v>
      </c>
      <c r="H104">
        <v>-107.398923</v>
      </c>
      <c r="I104" t="s">
        <v>1009</v>
      </c>
      <c r="J104" t="s">
        <v>1016</v>
      </c>
      <c r="K104" t="s">
        <v>1014</v>
      </c>
      <c r="N104" t="s">
        <v>81</v>
      </c>
      <c r="P104" t="s">
        <v>188</v>
      </c>
      <c r="Q104">
        <v>8.17</v>
      </c>
      <c r="R104">
        <v>222</v>
      </c>
      <c r="T104">
        <v>75.36</v>
      </c>
      <c r="U104">
        <v>0.31</v>
      </c>
      <c r="V104">
        <v>12.06</v>
      </c>
      <c r="W104">
        <v>1.81</v>
      </c>
      <c r="X104">
        <v>0.1</v>
      </c>
      <c r="Y104">
        <v>0.42</v>
      </c>
      <c r="Z104">
        <v>0.54</v>
      </c>
      <c r="AA104">
        <v>2.46</v>
      </c>
      <c r="AB104">
        <v>4.4400000000000004</v>
      </c>
      <c r="AC104">
        <v>0.03</v>
      </c>
      <c r="AD104">
        <v>1.73</v>
      </c>
      <c r="AF104" t="s">
        <v>86</v>
      </c>
      <c r="AI104">
        <v>0.35</v>
      </c>
      <c r="AK104">
        <f t="shared" si="8"/>
        <v>99.61</v>
      </c>
      <c r="AQ104">
        <v>3.4000000000000002E-2</v>
      </c>
      <c r="AR104">
        <v>0.7</v>
      </c>
      <c r="AS104">
        <v>3.5</v>
      </c>
      <c r="AU104">
        <v>216</v>
      </c>
      <c r="AW104">
        <v>0.19</v>
      </c>
      <c r="AY104" t="s">
        <v>77</v>
      </c>
      <c r="AZ104">
        <v>3</v>
      </c>
      <c r="BA104">
        <v>30</v>
      </c>
      <c r="BB104">
        <v>5.53</v>
      </c>
      <c r="BC104">
        <v>7</v>
      </c>
      <c r="BD104">
        <v>17.899999999999999</v>
      </c>
      <c r="BE104" t="s">
        <v>78</v>
      </c>
      <c r="BF104">
        <v>7.9</v>
      </c>
      <c r="BG104">
        <v>2.9000000000000001E-2</v>
      </c>
      <c r="BH104">
        <v>2.8000000000000001E-2</v>
      </c>
      <c r="BI104">
        <v>30</v>
      </c>
      <c r="BJ104">
        <v>1</v>
      </c>
      <c r="BK104">
        <v>28.9</v>
      </c>
      <c r="BL104">
        <v>6</v>
      </c>
      <c r="BM104">
        <v>22</v>
      </c>
      <c r="BN104">
        <v>207</v>
      </c>
      <c r="BP104">
        <v>0.95</v>
      </c>
      <c r="BQ104">
        <v>3</v>
      </c>
      <c r="BR104" t="s">
        <v>89</v>
      </c>
      <c r="BS104">
        <v>3</v>
      </c>
      <c r="BT104">
        <v>65.8</v>
      </c>
      <c r="BU104">
        <v>2</v>
      </c>
      <c r="BV104" t="s">
        <v>86</v>
      </c>
      <c r="BW104">
        <v>18.600000000000001</v>
      </c>
      <c r="BX104">
        <v>0.09</v>
      </c>
      <c r="BY104">
        <v>4.59</v>
      </c>
      <c r="BZ104">
        <v>23</v>
      </c>
      <c r="CA104">
        <v>3</v>
      </c>
      <c r="CB104">
        <v>47.7</v>
      </c>
      <c r="CC104">
        <v>223</v>
      </c>
      <c r="CD104">
        <v>54</v>
      </c>
      <c r="CE104">
        <v>33.799999999999997</v>
      </c>
      <c r="CF104">
        <v>73.3</v>
      </c>
      <c r="CG104">
        <v>8.49</v>
      </c>
      <c r="CH104">
        <v>30.6</v>
      </c>
      <c r="CI104">
        <v>7.59</v>
      </c>
      <c r="CJ104">
        <v>0.61</v>
      </c>
      <c r="CK104">
        <v>6.72</v>
      </c>
      <c r="CL104">
        <v>1.22</v>
      </c>
      <c r="CM104">
        <v>7.58</v>
      </c>
      <c r="CN104">
        <v>1.61</v>
      </c>
      <c r="CO104">
        <v>5.21</v>
      </c>
      <c r="CP104">
        <v>0.79</v>
      </c>
      <c r="CQ104">
        <v>5.03</v>
      </c>
      <c r="CR104">
        <v>0.71</v>
      </c>
      <c r="CS104">
        <f t="shared" si="9"/>
        <v>183.26000000000005</v>
      </c>
    </row>
    <row r="105" spans="1:97" ht="14.25" customHeight="1" x14ac:dyDescent="0.3">
      <c r="A105" t="s">
        <v>189</v>
      </c>
      <c r="B105" t="s">
        <v>115</v>
      </c>
      <c r="E105">
        <v>43186</v>
      </c>
      <c r="F105" t="s">
        <v>1789</v>
      </c>
      <c r="G105">
        <v>33.798873999999998</v>
      </c>
      <c r="H105">
        <v>-107.420036</v>
      </c>
      <c r="I105" t="s">
        <v>1009</v>
      </c>
      <c r="J105" t="s">
        <v>1016</v>
      </c>
      <c r="K105" t="s">
        <v>1014</v>
      </c>
      <c r="N105" t="s">
        <v>81</v>
      </c>
      <c r="P105" t="s">
        <v>190</v>
      </c>
      <c r="Q105">
        <v>6.56</v>
      </c>
      <c r="R105">
        <v>36.619999999999997</v>
      </c>
      <c r="T105">
        <v>77.36</v>
      </c>
      <c r="U105">
        <v>0.19</v>
      </c>
      <c r="V105">
        <v>11.88</v>
      </c>
      <c r="W105">
        <v>1.24</v>
      </c>
      <c r="X105">
        <v>0.23</v>
      </c>
      <c r="Y105">
        <v>0.31</v>
      </c>
      <c r="Z105">
        <v>0.36</v>
      </c>
      <c r="AA105">
        <v>0.66</v>
      </c>
      <c r="AB105">
        <v>4.8899999999999997</v>
      </c>
      <c r="AC105">
        <v>0.02</v>
      </c>
      <c r="AD105">
        <v>2.23</v>
      </c>
      <c r="AF105" t="s">
        <v>86</v>
      </c>
      <c r="AI105">
        <v>0.21</v>
      </c>
      <c r="AK105">
        <f t="shared" si="8"/>
        <v>99.579999999999984</v>
      </c>
      <c r="AQ105">
        <v>1E-3</v>
      </c>
      <c r="AR105" t="s">
        <v>77</v>
      </c>
      <c r="AS105">
        <v>12.3</v>
      </c>
      <c r="AU105">
        <v>109</v>
      </c>
      <c r="AW105">
        <v>0.12</v>
      </c>
      <c r="AY105" t="s">
        <v>77</v>
      </c>
      <c r="AZ105">
        <v>2</v>
      </c>
      <c r="BA105">
        <v>10</v>
      </c>
      <c r="BB105">
        <v>12.6</v>
      </c>
      <c r="BC105">
        <v>3</v>
      </c>
      <c r="BD105">
        <v>19.3</v>
      </c>
      <c r="BE105" t="s">
        <v>78</v>
      </c>
      <c r="BF105">
        <v>6.5</v>
      </c>
      <c r="BG105">
        <v>0.16300000000000001</v>
      </c>
      <c r="BI105">
        <v>50</v>
      </c>
      <c r="BJ105">
        <v>3</v>
      </c>
      <c r="BK105">
        <v>30.3</v>
      </c>
      <c r="BL105" t="s">
        <v>87</v>
      </c>
      <c r="BM105">
        <v>25</v>
      </c>
      <c r="BN105">
        <v>217</v>
      </c>
      <c r="BP105">
        <v>2.04</v>
      </c>
      <c r="BQ105">
        <v>0.8</v>
      </c>
      <c r="BR105" t="s">
        <v>89</v>
      </c>
      <c r="BS105">
        <v>3</v>
      </c>
      <c r="BT105">
        <v>56.4</v>
      </c>
      <c r="BU105">
        <v>2.2999999999999998</v>
      </c>
      <c r="BV105">
        <v>0.01</v>
      </c>
      <c r="BW105">
        <v>22.3</v>
      </c>
      <c r="BX105">
        <v>0.18</v>
      </c>
      <c r="BY105">
        <v>6.1</v>
      </c>
      <c r="BZ105">
        <v>11</v>
      </c>
      <c r="CA105">
        <v>8</v>
      </c>
      <c r="CB105">
        <v>56</v>
      </c>
      <c r="CC105">
        <v>177</v>
      </c>
      <c r="CD105">
        <v>53</v>
      </c>
      <c r="CE105">
        <v>36.4</v>
      </c>
      <c r="CF105">
        <v>76.2</v>
      </c>
      <c r="CG105">
        <v>9.15</v>
      </c>
      <c r="CH105">
        <v>34.200000000000003</v>
      </c>
      <c r="CI105">
        <v>7.3</v>
      </c>
      <c r="CJ105">
        <v>0.41</v>
      </c>
      <c r="CK105">
        <v>7.67</v>
      </c>
      <c r="CL105">
        <v>1.42</v>
      </c>
      <c r="CM105">
        <v>9.77</v>
      </c>
      <c r="CN105">
        <v>2.0699999999999998</v>
      </c>
      <c r="CO105">
        <v>5.8</v>
      </c>
      <c r="CP105">
        <v>0.9</v>
      </c>
      <c r="CQ105">
        <v>5.69</v>
      </c>
      <c r="CR105">
        <v>0.83</v>
      </c>
      <c r="CS105">
        <f t="shared" si="9"/>
        <v>197.81</v>
      </c>
    </row>
    <row r="106" spans="1:97" ht="14.25" customHeight="1" x14ac:dyDescent="0.3">
      <c r="A106" t="s">
        <v>2159</v>
      </c>
    </row>
    <row r="107" spans="1:97" ht="14.25" customHeight="1" x14ac:dyDescent="0.3">
      <c r="A107" t="s">
        <v>191</v>
      </c>
      <c r="B107" t="s">
        <v>115</v>
      </c>
      <c r="E107">
        <v>43119</v>
      </c>
      <c r="F107" t="s">
        <v>1783</v>
      </c>
      <c r="G107">
        <v>34.127926000000002</v>
      </c>
      <c r="H107">
        <v>-107.30157</v>
      </c>
      <c r="I107" t="s">
        <v>1009</v>
      </c>
      <c r="J107" t="s">
        <v>1016</v>
      </c>
      <c r="K107" t="s">
        <v>1014</v>
      </c>
      <c r="N107" t="s">
        <v>81</v>
      </c>
      <c r="P107" t="s">
        <v>192</v>
      </c>
      <c r="Q107">
        <v>8.5500000000000007</v>
      </c>
      <c r="R107">
        <v>67.78</v>
      </c>
      <c r="T107">
        <v>46.54</v>
      </c>
      <c r="U107">
        <v>0.99</v>
      </c>
      <c r="V107">
        <v>12.12</v>
      </c>
      <c r="W107">
        <v>7.99</v>
      </c>
      <c r="X107">
        <v>0.22</v>
      </c>
      <c r="Y107">
        <v>2.97</v>
      </c>
      <c r="Z107">
        <v>11.1</v>
      </c>
      <c r="AA107">
        <v>2.4700000000000002</v>
      </c>
      <c r="AB107">
        <v>3.38</v>
      </c>
      <c r="AC107">
        <v>0.48</v>
      </c>
      <c r="AD107">
        <v>9.61</v>
      </c>
      <c r="AF107">
        <v>0.13</v>
      </c>
      <c r="AI107">
        <v>2.5099999999999998</v>
      </c>
      <c r="AK107">
        <f t="shared" ref="AK107:AK128" si="10">SUM(T107:AJ107)</f>
        <v>100.50999999999999</v>
      </c>
      <c r="AQ107">
        <v>0.26900000000000002</v>
      </c>
      <c r="AR107">
        <v>42</v>
      </c>
      <c r="AS107">
        <v>24.6</v>
      </c>
      <c r="AU107">
        <v>7500</v>
      </c>
      <c r="AW107">
        <v>0.09</v>
      </c>
      <c r="AY107">
        <v>1.6</v>
      </c>
      <c r="AZ107">
        <v>36</v>
      </c>
      <c r="BA107">
        <v>340</v>
      </c>
      <c r="BB107">
        <v>3.9</v>
      </c>
      <c r="BC107">
        <v>949</v>
      </c>
      <c r="BD107">
        <v>15.6</v>
      </c>
      <c r="BE107" t="s">
        <v>78</v>
      </c>
      <c r="BF107">
        <v>4.8</v>
      </c>
      <c r="BG107">
        <v>9.9000000000000005E-2</v>
      </c>
      <c r="BH107">
        <v>4.3999999999999997E-2</v>
      </c>
      <c r="BI107">
        <v>30</v>
      </c>
      <c r="BJ107" t="s">
        <v>87</v>
      </c>
      <c r="BK107">
        <v>12.2</v>
      </c>
      <c r="BL107">
        <v>139</v>
      </c>
      <c r="BM107">
        <v>391</v>
      </c>
      <c r="BN107">
        <v>124.5</v>
      </c>
      <c r="BP107">
        <v>4.07</v>
      </c>
      <c r="BQ107">
        <v>15</v>
      </c>
      <c r="BR107">
        <v>0.3</v>
      </c>
      <c r="BS107">
        <v>1</v>
      </c>
      <c r="BT107">
        <v>730</v>
      </c>
      <c r="BU107">
        <v>0.6</v>
      </c>
      <c r="BV107">
        <v>0.02</v>
      </c>
      <c r="BW107">
        <v>6.99</v>
      </c>
      <c r="BX107">
        <v>0.1</v>
      </c>
      <c r="BY107">
        <v>2.73</v>
      </c>
      <c r="BZ107">
        <v>273</v>
      </c>
      <c r="CA107">
        <v>11</v>
      </c>
      <c r="CB107">
        <v>23.3</v>
      </c>
      <c r="CC107">
        <v>184</v>
      </c>
      <c r="CD107">
        <v>361</v>
      </c>
      <c r="CE107">
        <v>41.7</v>
      </c>
      <c r="CF107">
        <v>88</v>
      </c>
      <c r="CG107">
        <v>10.7</v>
      </c>
      <c r="CH107">
        <v>43</v>
      </c>
      <c r="CI107">
        <v>8.41</v>
      </c>
      <c r="CJ107">
        <v>2.16</v>
      </c>
      <c r="CK107">
        <v>6.53</v>
      </c>
      <c r="CL107">
        <v>0.84</v>
      </c>
      <c r="CM107">
        <v>4.18</v>
      </c>
      <c r="CN107">
        <v>0.79</v>
      </c>
      <c r="CO107">
        <v>2.31</v>
      </c>
      <c r="CP107">
        <v>0.34</v>
      </c>
      <c r="CQ107">
        <v>1.99</v>
      </c>
      <c r="CR107">
        <v>0.31</v>
      </c>
      <c r="CS107">
        <f t="shared" ref="CS107:CS128" si="11">SUM(CE107:CR107)</f>
        <v>211.26</v>
      </c>
    </row>
    <row r="108" spans="1:97" ht="14.25" customHeight="1" x14ac:dyDescent="0.3">
      <c r="A108" t="s">
        <v>193</v>
      </c>
      <c r="B108" t="s">
        <v>115</v>
      </c>
      <c r="E108">
        <v>43120</v>
      </c>
      <c r="F108" t="s">
        <v>1785</v>
      </c>
      <c r="G108">
        <v>34.127926000000002</v>
      </c>
      <c r="H108">
        <v>-107.30157</v>
      </c>
      <c r="I108" t="s">
        <v>1009</v>
      </c>
      <c r="J108" t="s">
        <v>1016</v>
      </c>
      <c r="K108" t="s">
        <v>1014</v>
      </c>
      <c r="N108" t="s">
        <v>194</v>
      </c>
      <c r="P108" t="s">
        <v>192</v>
      </c>
      <c r="T108">
        <v>50.18</v>
      </c>
      <c r="U108">
        <v>0.45</v>
      </c>
      <c r="V108">
        <v>5.57</v>
      </c>
      <c r="W108">
        <v>14.83</v>
      </c>
      <c r="X108">
        <v>0.14000000000000001</v>
      </c>
      <c r="Y108">
        <v>0.3</v>
      </c>
      <c r="Z108">
        <v>2.84</v>
      </c>
      <c r="AA108">
        <v>0.75</v>
      </c>
      <c r="AB108">
        <v>3.35</v>
      </c>
      <c r="AC108">
        <v>0.27</v>
      </c>
      <c r="AD108">
        <v>5.1100000000000003</v>
      </c>
      <c r="AF108">
        <v>1.27</v>
      </c>
      <c r="AI108">
        <v>0.6</v>
      </c>
      <c r="AK108">
        <f t="shared" si="10"/>
        <v>85.659999999999982</v>
      </c>
      <c r="AQ108">
        <v>9.0299999999999994</v>
      </c>
      <c r="AR108">
        <v>530</v>
      </c>
      <c r="AS108">
        <v>248</v>
      </c>
      <c r="AU108" t="s">
        <v>93</v>
      </c>
      <c r="AW108">
        <v>0.44</v>
      </c>
      <c r="AY108">
        <v>14.7</v>
      </c>
      <c r="AZ108">
        <v>42</v>
      </c>
      <c r="BA108">
        <v>370</v>
      </c>
      <c r="BB108">
        <v>1.99</v>
      </c>
      <c r="BC108">
        <v>50400</v>
      </c>
      <c r="BD108">
        <v>16.399999999999999</v>
      </c>
      <c r="BE108">
        <v>6</v>
      </c>
      <c r="BF108">
        <v>1.9</v>
      </c>
      <c r="BG108">
        <v>2.83</v>
      </c>
      <c r="BH108">
        <v>7.6999999999999999E-2</v>
      </c>
      <c r="BI108">
        <v>40</v>
      </c>
      <c r="BJ108">
        <v>3</v>
      </c>
      <c r="BK108">
        <v>5.5</v>
      </c>
      <c r="BL108">
        <v>89</v>
      </c>
      <c r="BM108">
        <v>1705</v>
      </c>
      <c r="BN108">
        <v>146.5</v>
      </c>
      <c r="BP108">
        <v>108.5</v>
      </c>
      <c r="BQ108">
        <v>8</v>
      </c>
      <c r="BR108">
        <v>0.7</v>
      </c>
      <c r="BS108">
        <v>1</v>
      </c>
      <c r="BT108">
        <v>1430</v>
      </c>
      <c r="BU108">
        <v>0.3</v>
      </c>
      <c r="BV108">
        <v>0.02</v>
      </c>
      <c r="BW108">
        <v>2.9</v>
      </c>
      <c r="BX108">
        <v>0.06</v>
      </c>
      <c r="BY108">
        <v>19.5</v>
      </c>
      <c r="BZ108">
        <v>566</v>
      </c>
      <c r="CA108">
        <v>40</v>
      </c>
      <c r="CB108">
        <v>12.3</v>
      </c>
      <c r="CC108">
        <v>76</v>
      </c>
      <c r="CD108">
        <v>4940</v>
      </c>
      <c r="CE108">
        <v>20.2</v>
      </c>
      <c r="CF108">
        <v>38.1</v>
      </c>
      <c r="CG108">
        <v>4.88</v>
      </c>
      <c r="CH108">
        <v>19.899999999999999</v>
      </c>
      <c r="CI108">
        <v>4.22</v>
      </c>
      <c r="CJ108">
        <v>0.15</v>
      </c>
      <c r="CK108">
        <v>3.2</v>
      </c>
      <c r="CL108">
        <v>0.43</v>
      </c>
      <c r="CM108">
        <v>2.2599999999999998</v>
      </c>
      <c r="CN108">
        <v>0.41</v>
      </c>
      <c r="CO108">
        <v>1.21</v>
      </c>
      <c r="CP108">
        <v>0.15</v>
      </c>
      <c r="CQ108">
        <v>0.99</v>
      </c>
      <c r="CR108">
        <v>0.17</v>
      </c>
      <c r="CS108">
        <f t="shared" si="11"/>
        <v>96.27000000000001</v>
      </c>
    </row>
    <row r="109" spans="1:97" ht="14.25" customHeight="1" x14ac:dyDescent="0.3">
      <c r="A109" t="s">
        <v>195</v>
      </c>
      <c r="B109" t="s">
        <v>115</v>
      </c>
      <c r="E109">
        <v>43120</v>
      </c>
      <c r="F109" t="s">
        <v>1785</v>
      </c>
      <c r="G109">
        <v>34.125363</v>
      </c>
      <c r="H109">
        <v>-107.300276</v>
      </c>
      <c r="I109" t="s">
        <v>1009</v>
      </c>
      <c r="J109" t="s">
        <v>1016</v>
      </c>
      <c r="K109" t="s">
        <v>1014</v>
      </c>
      <c r="N109" t="s">
        <v>84</v>
      </c>
      <c r="P109" t="s">
        <v>196</v>
      </c>
      <c r="T109">
        <v>49.47</v>
      </c>
      <c r="U109">
        <v>0.65</v>
      </c>
      <c r="V109">
        <v>7.7</v>
      </c>
      <c r="W109">
        <v>5.79</v>
      </c>
      <c r="X109">
        <v>0.19</v>
      </c>
      <c r="Y109">
        <v>0.32</v>
      </c>
      <c r="Z109">
        <v>11</v>
      </c>
      <c r="AA109">
        <v>0.84</v>
      </c>
      <c r="AB109">
        <v>5.16</v>
      </c>
      <c r="AC109">
        <v>0.31</v>
      </c>
      <c r="AD109">
        <v>9.98</v>
      </c>
      <c r="AF109">
        <v>0.88</v>
      </c>
      <c r="AI109">
        <v>2.34</v>
      </c>
      <c r="AK109">
        <f t="shared" si="10"/>
        <v>94.63</v>
      </c>
      <c r="AQ109">
        <v>0.10100000000000001</v>
      </c>
      <c r="AR109">
        <v>206</v>
      </c>
      <c r="AS109">
        <v>24.9</v>
      </c>
      <c r="AU109" t="s">
        <v>93</v>
      </c>
      <c r="AW109">
        <v>0.06</v>
      </c>
      <c r="AY109">
        <v>4.3</v>
      </c>
      <c r="AZ109">
        <v>39</v>
      </c>
      <c r="BA109">
        <v>230</v>
      </c>
      <c r="BB109">
        <v>1.57</v>
      </c>
      <c r="BC109">
        <v>23200</v>
      </c>
      <c r="BD109">
        <v>8.9</v>
      </c>
      <c r="BE109" t="s">
        <v>78</v>
      </c>
      <c r="BF109">
        <v>2.6</v>
      </c>
      <c r="BG109">
        <v>0.157</v>
      </c>
      <c r="BH109">
        <v>2.7E-2</v>
      </c>
      <c r="BI109">
        <v>30</v>
      </c>
      <c r="BJ109">
        <v>1</v>
      </c>
      <c r="BK109">
        <v>7</v>
      </c>
      <c r="BL109">
        <v>96</v>
      </c>
      <c r="BM109">
        <v>323</v>
      </c>
      <c r="BN109">
        <v>192.5</v>
      </c>
      <c r="BP109">
        <v>7.81</v>
      </c>
      <c r="BQ109">
        <v>8</v>
      </c>
      <c r="BR109">
        <v>0.2</v>
      </c>
      <c r="BS109">
        <v>1</v>
      </c>
      <c r="BT109">
        <v>1130</v>
      </c>
      <c r="BU109">
        <v>0.4</v>
      </c>
      <c r="BV109">
        <v>0.01</v>
      </c>
      <c r="BW109">
        <v>3.68</v>
      </c>
      <c r="BX109">
        <v>7.0000000000000007E-2</v>
      </c>
      <c r="BY109">
        <v>3.93</v>
      </c>
      <c r="BZ109">
        <v>132</v>
      </c>
      <c r="CA109">
        <v>15</v>
      </c>
      <c r="CB109">
        <v>19.100000000000001</v>
      </c>
      <c r="CC109">
        <v>105</v>
      </c>
      <c r="CD109">
        <v>896</v>
      </c>
      <c r="CE109">
        <v>28.8</v>
      </c>
      <c r="CF109">
        <v>58.3</v>
      </c>
      <c r="CG109">
        <v>7.05</v>
      </c>
      <c r="CH109">
        <v>27.9</v>
      </c>
      <c r="CI109">
        <v>5.86</v>
      </c>
      <c r="CJ109">
        <v>1.21</v>
      </c>
      <c r="CK109">
        <v>4.57</v>
      </c>
      <c r="CL109">
        <v>0.65</v>
      </c>
      <c r="CM109">
        <v>3.34</v>
      </c>
      <c r="CN109">
        <v>0.61</v>
      </c>
      <c r="CO109">
        <v>1.66</v>
      </c>
      <c r="CP109">
        <v>0.21</v>
      </c>
      <c r="CQ109">
        <v>1.42</v>
      </c>
      <c r="CR109">
        <v>0.2</v>
      </c>
      <c r="CS109">
        <f t="shared" si="11"/>
        <v>141.77999999999997</v>
      </c>
    </row>
    <row r="110" spans="1:97" ht="14.25" customHeight="1" x14ac:dyDescent="0.3">
      <c r="A110" t="s">
        <v>197</v>
      </c>
      <c r="B110" t="s">
        <v>115</v>
      </c>
      <c r="E110">
        <v>43200</v>
      </c>
      <c r="F110" t="s">
        <v>1786</v>
      </c>
      <c r="G110">
        <v>34.12818</v>
      </c>
      <c r="H110">
        <v>-107.30843</v>
      </c>
      <c r="I110" t="s">
        <v>1009</v>
      </c>
      <c r="J110" t="s">
        <v>1016</v>
      </c>
      <c r="K110" t="s">
        <v>1014</v>
      </c>
      <c r="N110" t="s">
        <v>198</v>
      </c>
      <c r="T110">
        <v>58.15</v>
      </c>
      <c r="U110">
        <v>1.5</v>
      </c>
      <c r="V110">
        <v>13.78</v>
      </c>
      <c r="W110">
        <v>8.34</v>
      </c>
      <c r="X110">
        <v>0.03</v>
      </c>
      <c r="Y110">
        <v>0.42</v>
      </c>
      <c r="Z110">
        <v>0.84</v>
      </c>
      <c r="AA110">
        <v>0.56000000000000005</v>
      </c>
      <c r="AB110">
        <v>9.19</v>
      </c>
      <c r="AC110">
        <v>0.56999999999999995</v>
      </c>
      <c r="AD110">
        <v>2.19</v>
      </c>
      <c r="AF110">
        <v>0.14000000000000001</v>
      </c>
      <c r="AI110">
        <v>0.08</v>
      </c>
      <c r="AK110">
        <f t="shared" si="10"/>
        <v>95.789999999999992</v>
      </c>
      <c r="AQ110">
        <v>0.45900000000000002</v>
      </c>
      <c r="AR110">
        <v>538</v>
      </c>
      <c r="AS110">
        <v>6.9</v>
      </c>
      <c r="AU110">
        <v>1820</v>
      </c>
      <c r="AW110">
        <v>0.04</v>
      </c>
      <c r="AY110" t="s">
        <v>77</v>
      </c>
      <c r="AZ110">
        <v>11</v>
      </c>
      <c r="BA110">
        <v>150</v>
      </c>
      <c r="BB110">
        <v>12.85</v>
      </c>
      <c r="BC110">
        <v>29000</v>
      </c>
      <c r="BD110">
        <v>19</v>
      </c>
      <c r="BE110" t="s">
        <v>78</v>
      </c>
      <c r="BF110">
        <v>5.0999999999999996</v>
      </c>
      <c r="BG110">
        <v>0.115</v>
      </c>
      <c r="BI110">
        <v>20</v>
      </c>
      <c r="BJ110">
        <v>1</v>
      </c>
      <c r="BK110">
        <v>11.1</v>
      </c>
      <c r="BL110">
        <v>45</v>
      </c>
      <c r="BM110">
        <v>25</v>
      </c>
      <c r="BN110">
        <v>395</v>
      </c>
      <c r="BP110">
        <v>6.58</v>
      </c>
      <c r="BQ110">
        <v>6.7</v>
      </c>
      <c r="BR110">
        <v>0.2</v>
      </c>
      <c r="BS110">
        <v>1</v>
      </c>
      <c r="BT110">
        <v>1045</v>
      </c>
      <c r="BU110">
        <v>0.6</v>
      </c>
      <c r="BV110">
        <v>0.01</v>
      </c>
      <c r="BW110">
        <v>3.57</v>
      </c>
      <c r="BX110">
        <v>0.09</v>
      </c>
      <c r="BY110">
        <v>3.97</v>
      </c>
      <c r="BZ110">
        <v>216</v>
      </c>
      <c r="CA110">
        <v>38</v>
      </c>
      <c r="CB110">
        <v>24.4</v>
      </c>
      <c r="CC110">
        <v>203</v>
      </c>
      <c r="CD110">
        <v>63</v>
      </c>
      <c r="CE110">
        <v>33.799999999999997</v>
      </c>
      <c r="CF110">
        <v>70.3</v>
      </c>
      <c r="CG110">
        <v>8.99</v>
      </c>
      <c r="CH110">
        <v>37.1</v>
      </c>
      <c r="CI110">
        <v>6.95</v>
      </c>
      <c r="CJ110">
        <v>1.76</v>
      </c>
      <c r="CK110">
        <v>6</v>
      </c>
      <c r="CL110">
        <v>0.83</v>
      </c>
      <c r="CM110">
        <v>5.01</v>
      </c>
      <c r="CN110">
        <v>1.03</v>
      </c>
      <c r="CO110">
        <v>2.63</v>
      </c>
      <c r="CP110">
        <v>0.35</v>
      </c>
      <c r="CQ110">
        <v>1.95</v>
      </c>
      <c r="CR110">
        <v>0.3</v>
      </c>
      <c r="CS110">
        <f t="shared" si="11"/>
        <v>176.99999999999997</v>
      </c>
    </row>
    <row r="111" spans="1:97" ht="14.25" customHeight="1" x14ac:dyDescent="0.3">
      <c r="A111" t="s">
        <v>199</v>
      </c>
      <c r="B111" t="s">
        <v>115</v>
      </c>
      <c r="E111">
        <v>43186</v>
      </c>
      <c r="F111" t="s">
        <v>1789</v>
      </c>
      <c r="G111">
        <v>34.135016</v>
      </c>
      <c r="H111">
        <v>-107.304289</v>
      </c>
      <c r="I111" t="s">
        <v>1009</v>
      </c>
      <c r="J111" t="s">
        <v>1016</v>
      </c>
      <c r="K111" t="s">
        <v>1014</v>
      </c>
      <c r="N111" t="s">
        <v>81</v>
      </c>
      <c r="P111" t="s">
        <v>200</v>
      </c>
      <c r="Q111">
        <v>8.7100000000000009</v>
      </c>
      <c r="R111">
        <v>97.67</v>
      </c>
      <c r="T111">
        <v>44.74</v>
      </c>
      <c r="U111">
        <v>0.99</v>
      </c>
      <c r="V111">
        <v>11.64</v>
      </c>
      <c r="W111">
        <v>6.91</v>
      </c>
      <c r="X111">
        <v>0.14000000000000001</v>
      </c>
      <c r="Y111">
        <v>2.34</v>
      </c>
      <c r="Z111">
        <v>13.6</v>
      </c>
      <c r="AA111">
        <v>1.61</v>
      </c>
      <c r="AB111">
        <v>3.67</v>
      </c>
      <c r="AC111">
        <v>0.37</v>
      </c>
      <c r="AD111">
        <v>12.56</v>
      </c>
      <c r="AF111">
        <v>0.04</v>
      </c>
      <c r="AI111">
        <v>3.06</v>
      </c>
      <c r="AK111">
        <f t="shared" si="10"/>
        <v>101.67000000000002</v>
      </c>
      <c r="AQ111">
        <v>0.01</v>
      </c>
      <c r="AR111">
        <v>3.7</v>
      </c>
      <c r="AS111">
        <v>7</v>
      </c>
      <c r="AU111">
        <v>2550</v>
      </c>
      <c r="AW111">
        <v>0.1</v>
      </c>
      <c r="AY111">
        <v>0.6</v>
      </c>
      <c r="AZ111">
        <v>29</v>
      </c>
      <c r="BA111">
        <v>130</v>
      </c>
      <c r="BB111">
        <v>10.7</v>
      </c>
      <c r="BC111">
        <v>1270</v>
      </c>
      <c r="BD111">
        <v>17.7</v>
      </c>
      <c r="BE111" t="s">
        <v>78</v>
      </c>
      <c r="BF111">
        <v>4.5999999999999996</v>
      </c>
      <c r="BG111">
        <v>5.0999999999999997E-2</v>
      </c>
      <c r="BI111">
        <v>40</v>
      </c>
      <c r="BJ111">
        <v>1</v>
      </c>
      <c r="BK111">
        <v>8.9</v>
      </c>
      <c r="BL111">
        <v>86</v>
      </c>
      <c r="BM111">
        <v>40</v>
      </c>
      <c r="BN111">
        <v>167</v>
      </c>
      <c r="BP111">
        <v>3.25</v>
      </c>
      <c r="BQ111">
        <v>7.3</v>
      </c>
      <c r="BR111">
        <v>0.2</v>
      </c>
      <c r="BS111">
        <v>1</v>
      </c>
      <c r="BT111">
        <v>277</v>
      </c>
      <c r="BU111">
        <v>0.5</v>
      </c>
      <c r="BV111">
        <v>0.01</v>
      </c>
      <c r="BW111">
        <v>5.98</v>
      </c>
      <c r="BX111">
        <v>0.14000000000000001</v>
      </c>
      <c r="BY111">
        <v>1.76</v>
      </c>
      <c r="BZ111">
        <v>151</v>
      </c>
      <c r="CA111">
        <v>12</v>
      </c>
      <c r="CB111">
        <v>22.3</v>
      </c>
      <c r="CC111">
        <v>192</v>
      </c>
      <c r="CD111">
        <v>136</v>
      </c>
      <c r="CE111">
        <v>30</v>
      </c>
      <c r="CF111">
        <v>63.4</v>
      </c>
      <c r="CG111">
        <v>7.51</v>
      </c>
      <c r="CH111">
        <v>30.7</v>
      </c>
      <c r="CI111">
        <v>6.16</v>
      </c>
      <c r="CJ111">
        <v>1.53</v>
      </c>
      <c r="CK111">
        <v>5.16</v>
      </c>
      <c r="CL111">
        <v>0.74</v>
      </c>
      <c r="CM111">
        <v>4.38</v>
      </c>
      <c r="CN111">
        <v>0.83</v>
      </c>
      <c r="CO111">
        <v>2.21</v>
      </c>
      <c r="CP111">
        <v>0.33</v>
      </c>
      <c r="CQ111">
        <v>2.27</v>
      </c>
      <c r="CR111">
        <v>0.28999999999999998</v>
      </c>
      <c r="CS111">
        <f t="shared" si="11"/>
        <v>155.51000000000005</v>
      </c>
    </row>
    <row r="112" spans="1:97" ht="14.25" customHeight="1" x14ac:dyDescent="0.3">
      <c r="A112" t="s">
        <v>201</v>
      </c>
      <c r="B112" t="s">
        <v>115</v>
      </c>
      <c r="E112">
        <v>43186</v>
      </c>
      <c r="F112" t="s">
        <v>1789</v>
      </c>
      <c r="G112">
        <v>34.135016</v>
      </c>
      <c r="H112">
        <v>-107.304289</v>
      </c>
      <c r="I112" t="s">
        <v>1009</v>
      </c>
      <c r="J112" t="s">
        <v>1016</v>
      </c>
      <c r="K112" t="s">
        <v>1014</v>
      </c>
      <c r="N112" t="s">
        <v>81</v>
      </c>
      <c r="P112" t="s">
        <v>200</v>
      </c>
      <c r="Q112">
        <v>8.7100000000000009</v>
      </c>
      <c r="R112">
        <v>97.67</v>
      </c>
      <c r="T112">
        <v>44.63</v>
      </c>
      <c r="U112">
        <v>1</v>
      </c>
      <c r="V112">
        <v>11.67</v>
      </c>
      <c r="W112">
        <v>6.99</v>
      </c>
      <c r="X112">
        <v>0.14000000000000001</v>
      </c>
      <c r="Y112">
        <v>2.36</v>
      </c>
      <c r="Z112">
        <v>13.75</v>
      </c>
      <c r="AA112">
        <v>1.66</v>
      </c>
      <c r="AB112">
        <v>3.59</v>
      </c>
      <c r="AC112">
        <v>0.38</v>
      </c>
      <c r="AD112">
        <v>12.48</v>
      </c>
      <c r="AF112">
        <v>0.04</v>
      </c>
      <c r="AI112">
        <v>3.04</v>
      </c>
      <c r="AK112">
        <f t="shared" si="10"/>
        <v>101.73000000000002</v>
      </c>
      <c r="AQ112">
        <v>5.0000000000000001E-3</v>
      </c>
      <c r="AR112">
        <v>4.2</v>
      </c>
      <c r="AS112">
        <v>6.5</v>
      </c>
      <c r="AU112">
        <v>2660</v>
      </c>
      <c r="AW112">
        <v>0.1</v>
      </c>
      <c r="AY112">
        <v>0.6</v>
      </c>
      <c r="AZ112">
        <v>27</v>
      </c>
      <c r="BA112">
        <v>130</v>
      </c>
      <c r="BB112">
        <v>10.6</v>
      </c>
      <c r="BC112">
        <v>1390</v>
      </c>
      <c r="BD112">
        <v>17.7</v>
      </c>
      <c r="BE112" t="s">
        <v>78</v>
      </c>
      <c r="BF112">
        <v>4.9000000000000004</v>
      </c>
      <c r="BG112">
        <v>5.3999999999999999E-2</v>
      </c>
      <c r="BI112">
        <v>40</v>
      </c>
      <c r="BJ112" t="s">
        <v>87</v>
      </c>
      <c r="BK112">
        <v>9.3000000000000007</v>
      </c>
      <c r="BL112">
        <v>89</v>
      </c>
      <c r="BM112">
        <v>39</v>
      </c>
      <c r="BN112">
        <v>163.5</v>
      </c>
      <c r="BP112">
        <v>3.13</v>
      </c>
      <c r="BQ112">
        <v>7.2</v>
      </c>
      <c r="BR112">
        <v>0.2</v>
      </c>
      <c r="BS112">
        <v>1</v>
      </c>
      <c r="BT112">
        <v>277</v>
      </c>
      <c r="BU112">
        <v>0.5</v>
      </c>
      <c r="BV112">
        <v>0.02</v>
      </c>
      <c r="BW112">
        <v>5.62</v>
      </c>
      <c r="BX112">
        <v>0.13</v>
      </c>
      <c r="BY112">
        <v>1.68</v>
      </c>
      <c r="BZ112">
        <v>146</v>
      </c>
      <c r="CA112">
        <v>11</v>
      </c>
      <c r="CB112">
        <v>23.5</v>
      </c>
      <c r="CC112">
        <v>184</v>
      </c>
      <c r="CD112">
        <v>141</v>
      </c>
      <c r="CE112">
        <v>30</v>
      </c>
      <c r="CF112">
        <v>61.9</v>
      </c>
      <c r="CG112">
        <v>7.56</v>
      </c>
      <c r="CH112">
        <v>30.9</v>
      </c>
      <c r="CI112">
        <v>6.54</v>
      </c>
      <c r="CJ112">
        <v>1.76</v>
      </c>
      <c r="CK112">
        <v>5.32</v>
      </c>
      <c r="CL112">
        <v>0.74</v>
      </c>
      <c r="CM112">
        <v>4.41</v>
      </c>
      <c r="CN112">
        <v>0.9</v>
      </c>
      <c r="CO112">
        <v>2.48</v>
      </c>
      <c r="CP112">
        <v>0.34</v>
      </c>
      <c r="CQ112">
        <v>2.0699999999999998</v>
      </c>
      <c r="CR112">
        <v>0.38</v>
      </c>
      <c r="CS112">
        <f t="shared" si="11"/>
        <v>155.29999999999998</v>
      </c>
    </row>
    <row r="113" spans="1:97" ht="14.25" customHeight="1" x14ac:dyDescent="0.3">
      <c r="A113" t="s">
        <v>202</v>
      </c>
      <c r="B113" t="s">
        <v>115</v>
      </c>
      <c r="E113">
        <v>43200</v>
      </c>
      <c r="F113" t="s">
        <v>1786</v>
      </c>
      <c r="G113">
        <v>34.13279</v>
      </c>
      <c r="H113">
        <v>-107.30457</v>
      </c>
      <c r="I113" t="s">
        <v>1009</v>
      </c>
      <c r="J113" t="s">
        <v>1016</v>
      </c>
      <c r="K113" t="s">
        <v>1014</v>
      </c>
      <c r="N113" t="s">
        <v>198</v>
      </c>
      <c r="P113" t="s">
        <v>203</v>
      </c>
      <c r="T113">
        <v>59.34</v>
      </c>
      <c r="U113">
        <v>0.96</v>
      </c>
      <c r="V113">
        <v>12.78</v>
      </c>
      <c r="W113">
        <v>10.02</v>
      </c>
      <c r="X113">
        <v>7.0000000000000007E-2</v>
      </c>
      <c r="Y113">
        <v>0.2</v>
      </c>
      <c r="Z113">
        <v>0.93</v>
      </c>
      <c r="AA113">
        <v>1.65</v>
      </c>
      <c r="AB113">
        <v>8.0500000000000007</v>
      </c>
      <c r="AC113">
        <v>0.54</v>
      </c>
      <c r="AD113">
        <v>1.74</v>
      </c>
      <c r="AF113">
        <v>0.03</v>
      </c>
      <c r="AI113">
        <v>0.21</v>
      </c>
      <c r="AK113">
        <f t="shared" si="10"/>
        <v>96.52</v>
      </c>
      <c r="AQ113">
        <v>1.2E-2</v>
      </c>
      <c r="AR113">
        <v>35.1</v>
      </c>
      <c r="AS113">
        <v>5.5</v>
      </c>
      <c r="AU113">
        <v>1345</v>
      </c>
      <c r="AW113">
        <v>7.0000000000000007E-2</v>
      </c>
      <c r="AY113" t="s">
        <v>77</v>
      </c>
      <c r="AZ113">
        <v>9</v>
      </c>
      <c r="BA113">
        <v>90</v>
      </c>
      <c r="BB113">
        <v>3.58</v>
      </c>
      <c r="BC113">
        <v>20300</v>
      </c>
      <c r="BD113">
        <v>18.7</v>
      </c>
      <c r="BE113" t="s">
        <v>78</v>
      </c>
      <c r="BF113">
        <v>6.2</v>
      </c>
      <c r="BG113">
        <v>0.45800000000000002</v>
      </c>
      <c r="BI113">
        <v>20</v>
      </c>
      <c r="BJ113" t="s">
        <v>87</v>
      </c>
      <c r="BK113">
        <v>11.4</v>
      </c>
      <c r="BL113">
        <v>162</v>
      </c>
      <c r="BM113">
        <v>35</v>
      </c>
      <c r="BN113">
        <v>312</v>
      </c>
      <c r="BP113">
        <v>5.48</v>
      </c>
      <c r="BQ113">
        <v>4.4000000000000004</v>
      </c>
      <c r="BR113">
        <v>0.3</v>
      </c>
      <c r="BS113">
        <v>2</v>
      </c>
      <c r="BT113">
        <v>153</v>
      </c>
      <c r="BU113">
        <v>0.6</v>
      </c>
      <c r="BV113">
        <v>0.01</v>
      </c>
      <c r="BW113">
        <v>4.8899999999999997</v>
      </c>
      <c r="BX113">
        <v>0.1</v>
      </c>
      <c r="BY113">
        <v>3.3</v>
      </c>
      <c r="BZ113">
        <v>167</v>
      </c>
      <c r="CA113">
        <v>25</v>
      </c>
      <c r="CB113">
        <v>22.6</v>
      </c>
      <c r="CC113">
        <v>255</v>
      </c>
      <c r="CD113">
        <v>69</v>
      </c>
      <c r="CE113">
        <v>49.2</v>
      </c>
      <c r="CF113">
        <v>98.5</v>
      </c>
      <c r="CG113">
        <v>11.75</v>
      </c>
      <c r="CH113">
        <v>44.6</v>
      </c>
      <c r="CI113">
        <v>7.9</v>
      </c>
      <c r="CJ113">
        <v>1.94</v>
      </c>
      <c r="CK113">
        <v>6.22</v>
      </c>
      <c r="CL113">
        <v>0.92</v>
      </c>
      <c r="CM113">
        <v>4.54</v>
      </c>
      <c r="CN113">
        <v>0.83</v>
      </c>
      <c r="CO113">
        <v>2.4300000000000002</v>
      </c>
      <c r="CP113">
        <v>0.28999999999999998</v>
      </c>
      <c r="CQ113">
        <v>1.7</v>
      </c>
      <c r="CR113">
        <v>0.26</v>
      </c>
      <c r="CS113">
        <f t="shared" si="11"/>
        <v>231.07999999999996</v>
      </c>
    </row>
    <row r="114" spans="1:97" ht="14.25" customHeight="1" x14ac:dyDescent="0.3">
      <c r="A114" t="s">
        <v>204</v>
      </c>
      <c r="B114" t="s">
        <v>115</v>
      </c>
      <c r="G114">
        <v>34.13279</v>
      </c>
      <c r="H114">
        <v>-107.30457</v>
      </c>
      <c r="I114" t="s">
        <v>1009</v>
      </c>
      <c r="J114" t="s">
        <v>1016</v>
      </c>
      <c r="K114" t="s">
        <v>1014</v>
      </c>
      <c r="N114" t="s">
        <v>198</v>
      </c>
      <c r="P114" t="s">
        <v>203</v>
      </c>
      <c r="T114">
        <v>51.25</v>
      </c>
      <c r="U114">
        <v>0.82</v>
      </c>
      <c r="V114">
        <v>10.98</v>
      </c>
      <c r="W114">
        <v>5.33</v>
      </c>
      <c r="X114">
        <v>0.04</v>
      </c>
      <c r="Y114">
        <v>1.2</v>
      </c>
      <c r="Z114">
        <v>11.05</v>
      </c>
      <c r="AA114">
        <v>1.77</v>
      </c>
      <c r="AB114">
        <v>5.88</v>
      </c>
      <c r="AC114">
        <v>0.44</v>
      </c>
      <c r="AD114">
        <v>9.15</v>
      </c>
      <c r="AF114">
        <v>0.03</v>
      </c>
      <c r="AI114">
        <v>2.35</v>
      </c>
      <c r="AK114">
        <f t="shared" si="10"/>
        <v>100.28999999999999</v>
      </c>
      <c r="AQ114">
        <v>2E-3</v>
      </c>
      <c r="AR114">
        <v>5.7</v>
      </c>
      <c r="AS114">
        <v>8.8000000000000007</v>
      </c>
      <c r="AU114">
        <v>1730</v>
      </c>
      <c r="AW114">
        <v>0.06</v>
      </c>
      <c r="AY114" t="s">
        <v>77</v>
      </c>
      <c r="AZ114">
        <v>15</v>
      </c>
      <c r="BA114">
        <v>90</v>
      </c>
      <c r="BB114">
        <v>3.61</v>
      </c>
      <c r="BC114">
        <v>3090</v>
      </c>
      <c r="BD114">
        <v>17.2</v>
      </c>
      <c r="BE114" t="s">
        <v>78</v>
      </c>
      <c r="BF114">
        <v>5.6</v>
      </c>
      <c r="BG114">
        <v>0.23100000000000001</v>
      </c>
      <c r="BI114">
        <v>30</v>
      </c>
      <c r="BJ114">
        <v>1</v>
      </c>
      <c r="BK114">
        <v>9.6999999999999993</v>
      </c>
      <c r="BL114">
        <v>54</v>
      </c>
      <c r="BM114">
        <v>17</v>
      </c>
      <c r="BN114">
        <v>254</v>
      </c>
      <c r="BP114">
        <v>2.68</v>
      </c>
      <c r="BQ114">
        <v>3.4</v>
      </c>
      <c r="BR114" t="s">
        <v>89</v>
      </c>
      <c r="BS114">
        <v>1</v>
      </c>
      <c r="BT114">
        <v>277</v>
      </c>
      <c r="BU114">
        <v>0.5</v>
      </c>
      <c r="BV114">
        <v>0.02</v>
      </c>
      <c r="BW114">
        <v>4.3099999999999996</v>
      </c>
      <c r="BX114">
        <v>0.08</v>
      </c>
      <c r="BY114">
        <v>2.61</v>
      </c>
      <c r="BZ114">
        <v>95</v>
      </c>
      <c r="CA114">
        <v>5</v>
      </c>
      <c r="CB114">
        <v>20.2</v>
      </c>
      <c r="CC114">
        <v>226</v>
      </c>
      <c r="CD114">
        <v>70</v>
      </c>
      <c r="CE114">
        <v>39.6</v>
      </c>
      <c r="CF114">
        <v>80.3</v>
      </c>
      <c r="CG114">
        <v>9.77</v>
      </c>
      <c r="CH114">
        <v>37</v>
      </c>
      <c r="CI114">
        <v>6.6</v>
      </c>
      <c r="CJ114">
        <v>1.53</v>
      </c>
      <c r="CK114">
        <v>5.1100000000000003</v>
      </c>
      <c r="CL114">
        <v>0.72</v>
      </c>
      <c r="CM114">
        <v>4.12</v>
      </c>
      <c r="CN114">
        <v>0.77</v>
      </c>
      <c r="CO114">
        <v>2.14</v>
      </c>
      <c r="CP114">
        <v>0.25</v>
      </c>
      <c r="CQ114">
        <v>1.73</v>
      </c>
      <c r="CR114">
        <v>0.27</v>
      </c>
      <c r="CS114">
        <f t="shared" si="11"/>
        <v>189.91000000000003</v>
      </c>
    </row>
    <row r="115" spans="1:97" ht="14.25" customHeight="1" x14ac:dyDescent="0.3">
      <c r="A115" t="s">
        <v>205</v>
      </c>
      <c r="B115" t="s">
        <v>115</v>
      </c>
      <c r="E115">
        <v>43186</v>
      </c>
      <c r="F115" t="s">
        <v>1789</v>
      </c>
      <c r="G115">
        <v>34.1325</v>
      </c>
      <c r="H115">
        <v>-107.29523</v>
      </c>
      <c r="I115" t="s">
        <v>1009</v>
      </c>
      <c r="J115" t="s">
        <v>1016</v>
      </c>
      <c r="K115" t="s">
        <v>1014</v>
      </c>
      <c r="N115" t="s">
        <v>198</v>
      </c>
      <c r="P115" t="s">
        <v>206</v>
      </c>
      <c r="T115">
        <v>53.77</v>
      </c>
      <c r="U115">
        <v>1.95</v>
      </c>
      <c r="V115">
        <v>16.38</v>
      </c>
      <c r="W115">
        <v>10.08</v>
      </c>
      <c r="X115">
        <v>0.06</v>
      </c>
      <c r="Y115">
        <v>3.7</v>
      </c>
      <c r="Z115">
        <v>1.32</v>
      </c>
      <c r="AA115">
        <v>4.1100000000000003</v>
      </c>
      <c r="AB115">
        <v>4.5199999999999996</v>
      </c>
      <c r="AC115">
        <v>0.61</v>
      </c>
      <c r="AD115">
        <v>2.25</v>
      </c>
      <c r="AF115" t="s">
        <v>86</v>
      </c>
      <c r="AI115">
        <v>0.04</v>
      </c>
      <c r="AK115">
        <f t="shared" si="10"/>
        <v>98.79</v>
      </c>
      <c r="AQ115" t="s">
        <v>91</v>
      </c>
      <c r="AR115" t="s">
        <v>77</v>
      </c>
      <c r="AS115">
        <v>1.1000000000000001</v>
      </c>
      <c r="AU115">
        <v>930</v>
      </c>
      <c r="AW115">
        <v>0.06</v>
      </c>
      <c r="AY115" t="s">
        <v>77</v>
      </c>
      <c r="AZ115">
        <v>50</v>
      </c>
      <c r="BA115">
        <v>110</v>
      </c>
      <c r="BB115">
        <v>7.09</v>
      </c>
      <c r="BC115">
        <v>41</v>
      </c>
      <c r="BD115">
        <v>20.100000000000001</v>
      </c>
      <c r="BE115" t="s">
        <v>78</v>
      </c>
      <c r="BF115">
        <v>6.8</v>
      </c>
      <c r="BG115">
        <v>4.2000000000000003E-2</v>
      </c>
      <c r="BI115">
        <v>50</v>
      </c>
      <c r="BJ115">
        <v>1</v>
      </c>
      <c r="BK115">
        <v>15.3</v>
      </c>
      <c r="BL115">
        <v>110</v>
      </c>
      <c r="BM115">
        <v>17</v>
      </c>
      <c r="BN115">
        <v>188</v>
      </c>
      <c r="BP115">
        <v>0.99</v>
      </c>
      <c r="BQ115">
        <v>7.2</v>
      </c>
      <c r="BR115">
        <v>0.2</v>
      </c>
      <c r="BS115">
        <v>2</v>
      </c>
      <c r="BT115">
        <v>328</v>
      </c>
      <c r="BU115">
        <v>0.9</v>
      </c>
      <c r="BV115">
        <v>0.01</v>
      </c>
      <c r="BW115">
        <v>4.1900000000000004</v>
      </c>
      <c r="BX115">
        <v>0.06</v>
      </c>
      <c r="BY115">
        <v>1.25</v>
      </c>
      <c r="BZ115">
        <v>224</v>
      </c>
      <c r="CA115">
        <v>8</v>
      </c>
      <c r="CB115">
        <v>33.200000000000003</v>
      </c>
      <c r="CC115">
        <v>277</v>
      </c>
      <c r="CD115">
        <v>131</v>
      </c>
      <c r="CE115">
        <v>36.200000000000003</v>
      </c>
      <c r="CF115">
        <v>77.5</v>
      </c>
      <c r="CG115">
        <v>10.050000000000001</v>
      </c>
      <c r="CH115">
        <v>40.299999999999997</v>
      </c>
      <c r="CI115">
        <v>8.2899999999999991</v>
      </c>
      <c r="CJ115">
        <v>2.17</v>
      </c>
      <c r="CK115">
        <v>7.21</v>
      </c>
      <c r="CL115">
        <v>1.17</v>
      </c>
      <c r="CM115">
        <v>6.43</v>
      </c>
      <c r="CN115">
        <v>1.31</v>
      </c>
      <c r="CO115">
        <v>3.73</v>
      </c>
      <c r="CP115">
        <v>0.49</v>
      </c>
      <c r="CQ115">
        <v>3.12</v>
      </c>
      <c r="CR115">
        <v>0.46</v>
      </c>
      <c r="CS115">
        <f t="shared" si="11"/>
        <v>198.43</v>
      </c>
    </row>
    <row r="116" spans="1:97" ht="14.25" customHeight="1" x14ac:dyDescent="0.3">
      <c r="A116" t="s">
        <v>207</v>
      </c>
      <c r="B116" t="s">
        <v>115</v>
      </c>
      <c r="E116">
        <v>43263</v>
      </c>
      <c r="F116" t="s">
        <v>1787</v>
      </c>
      <c r="G116">
        <v>34.139429</v>
      </c>
      <c r="H116">
        <v>-107.251604</v>
      </c>
      <c r="I116" t="s">
        <v>1009</v>
      </c>
      <c r="J116" t="s">
        <v>1016</v>
      </c>
      <c r="K116" t="s">
        <v>1014</v>
      </c>
      <c r="N116" t="s">
        <v>81</v>
      </c>
      <c r="P116" t="s">
        <v>208</v>
      </c>
      <c r="Q116">
        <v>8.7899999999999991</v>
      </c>
      <c r="R116">
        <v>96.72</v>
      </c>
      <c r="T116">
        <v>31.96</v>
      </c>
      <c r="U116">
        <v>0.49</v>
      </c>
      <c r="V116">
        <v>5.6</v>
      </c>
      <c r="W116">
        <v>6.68</v>
      </c>
      <c r="X116">
        <v>1.24</v>
      </c>
      <c r="Y116">
        <v>2.44</v>
      </c>
      <c r="Z116">
        <v>13.3</v>
      </c>
      <c r="AA116">
        <v>0.52</v>
      </c>
      <c r="AB116">
        <v>1.44</v>
      </c>
      <c r="AC116">
        <v>0.21</v>
      </c>
      <c r="AD116">
        <v>13.79</v>
      </c>
      <c r="AF116">
        <v>2.57</v>
      </c>
      <c r="AI116">
        <v>3.42</v>
      </c>
      <c r="AK116">
        <f t="shared" si="10"/>
        <v>83.660000000000011</v>
      </c>
      <c r="AQ116">
        <v>0.111</v>
      </c>
      <c r="AR116">
        <v>6.4</v>
      </c>
      <c r="AS116">
        <v>36.9</v>
      </c>
      <c r="AU116" t="s">
        <v>93</v>
      </c>
      <c r="AW116">
        <v>0.33</v>
      </c>
      <c r="AY116">
        <v>82.4</v>
      </c>
      <c r="AZ116">
        <v>20</v>
      </c>
      <c r="BA116">
        <v>130</v>
      </c>
      <c r="BB116">
        <v>9.19</v>
      </c>
      <c r="BC116">
        <v>784</v>
      </c>
      <c r="BD116">
        <v>12.1</v>
      </c>
      <c r="BE116" t="s">
        <v>78</v>
      </c>
      <c r="BF116">
        <v>2.2999999999999998</v>
      </c>
      <c r="BG116">
        <v>0.66800000000000004</v>
      </c>
      <c r="BI116">
        <v>30</v>
      </c>
      <c r="BJ116">
        <v>6</v>
      </c>
      <c r="BK116">
        <v>5</v>
      </c>
      <c r="BL116">
        <v>58</v>
      </c>
      <c r="BM116">
        <v>26400</v>
      </c>
      <c r="BN116">
        <v>78.099999999999994</v>
      </c>
      <c r="BP116">
        <v>1.79</v>
      </c>
      <c r="BQ116">
        <v>3.7</v>
      </c>
      <c r="BR116">
        <v>0.8</v>
      </c>
      <c r="BS116">
        <v>1</v>
      </c>
      <c r="BT116">
        <v>1960</v>
      </c>
      <c r="BU116">
        <v>0.3</v>
      </c>
      <c r="BV116">
        <v>0.02</v>
      </c>
      <c r="BW116">
        <v>2.21</v>
      </c>
      <c r="BX116">
        <v>0.14000000000000001</v>
      </c>
      <c r="BY116">
        <v>4.3600000000000003</v>
      </c>
      <c r="BZ116">
        <v>729</v>
      </c>
      <c r="CA116">
        <v>12</v>
      </c>
      <c r="CB116">
        <v>22.8</v>
      </c>
      <c r="CC116">
        <v>90</v>
      </c>
      <c r="CD116">
        <v>7270</v>
      </c>
      <c r="CE116">
        <v>32.700000000000003</v>
      </c>
      <c r="CF116">
        <v>59.4</v>
      </c>
      <c r="CG116">
        <v>7.48</v>
      </c>
      <c r="CH116">
        <v>30.4</v>
      </c>
      <c r="CI116">
        <v>7.4</v>
      </c>
      <c r="CJ116">
        <v>2.1800000000000002</v>
      </c>
      <c r="CK116">
        <v>5.48</v>
      </c>
      <c r="CL116">
        <v>0.85</v>
      </c>
      <c r="CM116">
        <v>4.3899999999999997</v>
      </c>
      <c r="CN116">
        <v>0.71</v>
      </c>
      <c r="CO116">
        <v>1.69</v>
      </c>
      <c r="CP116">
        <v>0.25</v>
      </c>
      <c r="CQ116">
        <v>1.48</v>
      </c>
      <c r="CR116">
        <v>0.19</v>
      </c>
      <c r="CS116">
        <f t="shared" si="11"/>
        <v>154.59999999999997</v>
      </c>
    </row>
    <row r="117" spans="1:97" ht="14.25" customHeight="1" x14ac:dyDescent="0.3">
      <c r="A117" t="s">
        <v>209</v>
      </c>
      <c r="B117" t="s">
        <v>115</v>
      </c>
      <c r="E117">
        <v>43263</v>
      </c>
      <c r="F117" t="s">
        <v>1787</v>
      </c>
      <c r="G117">
        <v>34.139429</v>
      </c>
      <c r="H117">
        <v>-107.251604</v>
      </c>
      <c r="I117" t="s">
        <v>1009</v>
      </c>
      <c r="J117" t="s">
        <v>1016</v>
      </c>
      <c r="K117" t="s">
        <v>1014</v>
      </c>
      <c r="N117" t="s">
        <v>81</v>
      </c>
      <c r="P117" t="s">
        <v>208</v>
      </c>
      <c r="Q117">
        <v>8.7899999999999991</v>
      </c>
      <c r="R117">
        <v>96.72</v>
      </c>
      <c r="T117">
        <v>31.83</v>
      </c>
      <c r="U117">
        <v>0.49</v>
      </c>
      <c r="V117">
        <v>5.7</v>
      </c>
      <c r="W117">
        <v>6.91</v>
      </c>
      <c r="X117">
        <v>1.25</v>
      </c>
      <c r="Y117">
        <v>2.5499999999999998</v>
      </c>
      <c r="Z117">
        <v>13.2</v>
      </c>
      <c r="AA117">
        <v>0.52</v>
      </c>
      <c r="AB117">
        <v>1.48</v>
      </c>
      <c r="AC117">
        <v>0.22</v>
      </c>
      <c r="AD117">
        <v>13.47</v>
      </c>
      <c r="AF117">
        <v>2.5099999999999998</v>
      </c>
      <c r="AI117">
        <v>3.4</v>
      </c>
      <c r="AK117">
        <f t="shared" si="10"/>
        <v>83.530000000000015</v>
      </c>
      <c r="AQ117">
        <v>0.09</v>
      </c>
      <c r="AR117">
        <v>8</v>
      </c>
      <c r="AS117">
        <v>37.5</v>
      </c>
      <c r="AU117" t="s">
        <v>93</v>
      </c>
      <c r="AW117">
        <v>0.3</v>
      </c>
      <c r="AY117">
        <v>99.8</v>
      </c>
      <c r="AZ117">
        <v>19</v>
      </c>
      <c r="BA117">
        <v>130</v>
      </c>
      <c r="BB117">
        <v>9.4499999999999993</v>
      </c>
      <c r="BC117">
        <v>872</v>
      </c>
      <c r="BD117">
        <v>12</v>
      </c>
      <c r="BE117" t="s">
        <v>78</v>
      </c>
      <c r="BF117">
        <v>2.1</v>
      </c>
      <c r="BG117">
        <v>0.65600000000000003</v>
      </c>
      <c r="BI117">
        <v>30</v>
      </c>
      <c r="BJ117">
        <v>6</v>
      </c>
      <c r="BK117">
        <v>5.0999999999999996</v>
      </c>
      <c r="BL117">
        <v>61</v>
      </c>
      <c r="BM117">
        <v>35300</v>
      </c>
      <c r="BN117">
        <v>80.8</v>
      </c>
      <c r="BP117">
        <v>2.17</v>
      </c>
      <c r="BQ117">
        <v>3.6</v>
      </c>
      <c r="BR117">
        <v>0.9</v>
      </c>
      <c r="BS117">
        <v>1</v>
      </c>
      <c r="BT117">
        <v>1805</v>
      </c>
      <c r="BU117">
        <v>0.3</v>
      </c>
      <c r="BV117">
        <v>0.02</v>
      </c>
      <c r="BW117">
        <v>2.2400000000000002</v>
      </c>
      <c r="BX117">
        <v>0.15</v>
      </c>
      <c r="BY117">
        <v>4.67</v>
      </c>
      <c r="BZ117">
        <v>779</v>
      </c>
      <c r="CA117">
        <v>9</v>
      </c>
      <c r="CB117">
        <v>22.7</v>
      </c>
      <c r="CC117">
        <v>89</v>
      </c>
      <c r="CD117">
        <v>7570</v>
      </c>
      <c r="CE117">
        <v>33.299999999999997</v>
      </c>
      <c r="CF117">
        <v>60.3</v>
      </c>
      <c r="CG117">
        <v>7.37</v>
      </c>
      <c r="CH117">
        <v>30.3</v>
      </c>
      <c r="CI117">
        <v>7.26</v>
      </c>
      <c r="CJ117">
        <v>2.0099999999999998</v>
      </c>
      <c r="CK117">
        <v>6.3</v>
      </c>
      <c r="CL117">
        <v>0.84</v>
      </c>
      <c r="CM117">
        <v>4.49</v>
      </c>
      <c r="CN117">
        <v>0.72</v>
      </c>
      <c r="CO117">
        <v>1.7</v>
      </c>
      <c r="CP117">
        <v>0.25</v>
      </c>
      <c r="CQ117">
        <v>1.5</v>
      </c>
      <c r="CR117">
        <v>0.21</v>
      </c>
      <c r="CS117">
        <f t="shared" si="11"/>
        <v>156.55000000000001</v>
      </c>
    </row>
    <row r="118" spans="1:97" ht="14.25" customHeight="1" x14ac:dyDescent="0.3">
      <c r="A118" t="s">
        <v>210</v>
      </c>
      <c r="B118" t="s">
        <v>115</v>
      </c>
      <c r="E118">
        <v>43263</v>
      </c>
      <c r="F118" t="s">
        <v>1787</v>
      </c>
      <c r="G118">
        <v>34.124561999999997</v>
      </c>
      <c r="H118">
        <v>-107.28908800000001</v>
      </c>
      <c r="I118" t="s">
        <v>1009</v>
      </c>
      <c r="J118" t="s">
        <v>1016</v>
      </c>
      <c r="K118" t="s">
        <v>1014</v>
      </c>
      <c r="N118" t="s">
        <v>85</v>
      </c>
      <c r="P118" t="s">
        <v>211</v>
      </c>
      <c r="T118">
        <v>37.979999999999997</v>
      </c>
      <c r="U118" t="s">
        <v>86</v>
      </c>
      <c r="V118">
        <v>0.23</v>
      </c>
      <c r="W118">
        <v>7.67</v>
      </c>
      <c r="X118">
        <v>0.48</v>
      </c>
      <c r="Y118">
        <v>0.11</v>
      </c>
      <c r="Z118">
        <v>21.6</v>
      </c>
      <c r="AA118">
        <v>0.44</v>
      </c>
      <c r="AB118">
        <v>0.04</v>
      </c>
      <c r="AC118">
        <v>0.02</v>
      </c>
      <c r="AD118">
        <v>18.36</v>
      </c>
      <c r="AF118">
        <v>0.52</v>
      </c>
      <c r="AI118">
        <v>4.72</v>
      </c>
      <c r="AK118">
        <f t="shared" si="10"/>
        <v>92.169999999999987</v>
      </c>
      <c r="AQ118">
        <v>1.39</v>
      </c>
      <c r="AR118">
        <v>91.5</v>
      </c>
      <c r="AS118" t="s">
        <v>92</v>
      </c>
      <c r="AU118" t="s">
        <v>93</v>
      </c>
      <c r="AW118">
        <v>0.05</v>
      </c>
      <c r="AY118">
        <v>42.2</v>
      </c>
      <c r="AZ118">
        <v>4</v>
      </c>
      <c r="BA118">
        <v>10</v>
      </c>
      <c r="BB118">
        <v>0.37</v>
      </c>
      <c r="BC118">
        <v>62400</v>
      </c>
      <c r="BD118">
        <v>7.2</v>
      </c>
      <c r="BE118">
        <v>20</v>
      </c>
      <c r="BF118" t="s">
        <v>89</v>
      </c>
      <c r="BG118">
        <v>0.20799999999999999</v>
      </c>
      <c r="BI118">
        <v>30</v>
      </c>
      <c r="BJ118">
        <v>3</v>
      </c>
      <c r="BK118" t="s">
        <v>89</v>
      </c>
      <c r="BL118">
        <v>16</v>
      </c>
      <c r="BM118">
        <v>2270</v>
      </c>
      <c r="BN118">
        <v>1.8</v>
      </c>
      <c r="BP118">
        <v>43.9</v>
      </c>
      <c r="BQ118">
        <v>0.9</v>
      </c>
      <c r="BR118">
        <v>1.6</v>
      </c>
      <c r="BS118" t="s">
        <v>87</v>
      </c>
      <c r="BT118">
        <v>458</v>
      </c>
      <c r="BU118" t="s">
        <v>90</v>
      </c>
      <c r="BV118">
        <v>0.01</v>
      </c>
      <c r="BW118" t="s">
        <v>96</v>
      </c>
      <c r="BX118">
        <v>0.02</v>
      </c>
      <c r="BY118">
        <v>20.3</v>
      </c>
      <c r="BZ118">
        <v>338</v>
      </c>
      <c r="CA118">
        <v>36</v>
      </c>
      <c r="CB118">
        <v>3.7</v>
      </c>
      <c r="CC118" t="s">
        <v>88</v>
      </c>
      <c r="CD118">
        <v>11650</v>
      </c>
      <c r="CE118">
        <v>2.7</v>
      </c>
      <c r="CF118">
        <v>5.4</v>
      </c>
      <c r="CG118">
        <v>0.62</v>
      </c>
      <c r="CH118">
        <v>2.7</v>
      </c>
      <c r="CI118">
        <v>0.65</v>
      </c>
      <c r="CJ118">
        <v>0.46</v>
      </c>
      <c r="CK118">
        <v>0.56000000000000005</v>
      </c>
      <c r="CL118">
        <v>0.11</v>
      </c>
      <c r="CM118">
        <v>0.57999999999999996</v>
      </c>
      <c r="CN118">
        <v>0.09</v>
      </c>
      <c r="CO118">
        <v>0.26</v>
      </c>
      <c r="CP118">
        <v>0.11</v>
      </c>
      <c r="CQ118">
        <v>0.14000000000000001</v>
      </c>
      <c r="CR118">
        <v>0.04</v>
      </c>
      <c r="CS118">
        <f t="shared" si="11"/>
        <v>14.420000000000002</v>
      </c>
    </row>
    <row r="119" spans="1:97" ht="14.25" customHeight="1" x14ac:dyDescent="0.3">
      <c r="A119" t="s">
        <v>212</v>
      </c>
      <c r="B119" t="s">
        <v>115</v>
      </c>
      <c r="E119">
        <v>43263</v>
      </c>
      <c r="F119" t="s">
        <v>1787</v>
      </c>
      <c r="G119">
        <v>34.138218999999999</v>
      </c>
      <c r="H119">
        <v>-107.25200599999999</v>
      </c>
      <c r="I119" t="s">
        <v>1009</v>
      </c>
      <c r="J119" t="s">
        <v>1016</v>
      </c>
      <c r="K119" t="s">
        <v>1014</v>
      </c>
      <c r="N119" t="s">
        <v>85</v>
      </c>
      <c r="P119" t="s">
        <v>213</v>
      </c>
      <c r="T119">
        <v>77.040000000000006</v>
      </c>
      <c r="U119">
        <v>0.21</v>
      </c>
      <c r="V119">
        <v>2.72</v>
      </c>
      <c r="W119">
        <v>2.02</v>
      </c>
      <c r="X119">
        <v>0.18</v>
      </c>
      <c r="Y119">
        <v>0.19</v>
      </c>
      <c r="Z119">
        <v>1.86</v>
      </c>
      <c r="AA119">
        <v>0.1</v>
      </c>
      <c r="AB119">
        <v>0.83</v>
      </c>
      <c r="AC119">
        <v>0.11</v>
      </c>
      <c r="AD119">
        <v>2.66</v>
      </c>
      <c r="AF119">
        <v>1.57</v>
      </c>
      <c r="AI119">
        <v>0.4</v>
      </c>
      <c r="AK119">
        <f t="shared" si="10"/>
        <v>89.889999999999986</v>
      </c>
      <c r="AQ119">
        <v>0.16</v>
      </c>
      <c r="AR119">
        <v>3.5</v>
      </c>
      <c r="AS119">
        <v>5</v>
      </c>
      <c r="AU119" t="s">
        <v>93</v>
      </c>
      <c r="AW119">
        <v>0.14000000000000001</v>
      </c>
      <c r="AY119">
        <v>1.4</v>
      </c>
      <c r="AZ119">
        <v>3</v>
      </c>
      <c r="BA119">
        <v>80</v>
      </c>
      <c r="BB119">
        <v>3.72</v>
      </c>
      <c r="BC119">
        <v>545</v>
      </c>
      <c r="BD119">
        <v>5.8</v>
      </c>
      <c r="BE119" t="s">
        <v>78</v>
      </c>
      <c r="BF119">
        <v>1.1000000000000001</v>
      </c>
      <c r="BG119">
        <v>0.04</v>
      </c>
      <c r="BI119">
        <v>90</v>
      </c>
      <c r="BJ119">
        <v>3</v>
      </c>
      <c r="BK119">
        <v>2.2999999999999998</v>
      </c>
      <c r="BL119">
        <v>12</v>
      </c>
      <c r="BM119">
        <v>7380</v>
      </c>
      <c r="BN119">
        <v>40</v>
      </c>
      <c r="BP119">
        <v>0.88</v>
      </c>
      <c r="BQ119">
        <v>0.6</v>
      </c>
      <c r="BR119">
        <v>1.1000000000000001</v>
      </c>
      <c r="BS119">
        <v>1</v>
      </c>
      <c r="BT119">
        <v>1055</v>
      </c>
      <c r="BU119">
        <v>0.2</v>
      </c>
      <c r="BV119">
        <v>0.01</v>
      </c>
      <c r="BW119">
        <v>1.46</v>
      </c>
      <c r="BX119">
        <v>0.06</v>
      </c>
      <c r="BY119">
        <v>1.68</v>
      </c>
      <c r="BZ119">
        <v>71</v>
      </c>
      <c r="CA119">
        <v>2</v>
      </c>
      <c r="CB119">
        <v>6.1</v>
      </c>
      <c r="CC119">
        <v>46</v>
      </c>
      <c r="CD119">
        <v>220</v>
      </c>
      <c r="CE119">
        <v>8.9</v>
      </c>
      <c r="CF119">
        <v>17.8</v>
      </c>
      <c r="CG119">
        <v>2.2200000000000002</v>
      </c>
      <c r="CH119">
        <v>9.8000000000000007</v>
      </c>
      <c r="CI119">
        <v>2.39</v>
      </c>
      <c r="CJ119">
        <v>0.59</v>
      </c>
      <c r="CK119">
        <v>1.7</v>
      </c>
      <c r="CL119">
        <v>0.23</v>
      </c>
      <c r="CM119">
        <v>1.1599999999999999</v>
      </c>
      <c r="CN119">
        <v>0.21</v>
      </c>
      <c r="CO119">
        <v>0.49</v>
      </c>
      <c r="CP119">
        <v>0.1</v>
      </c>
      <c r="CQ119">
        <v>0.57999999999999996</v>
      </c>
      <c r="CR119">
        <v>0.11</v>
      </c>
      <c r="CS119">
        <f t="shared" si="11"/>
        <v>46.28</v>
      </c>
    </row>
    <row r="120" spans="1:97" ht="14.25" customHeight="1" x14ac:dyDescent="0.3">
      <c r="A120" t="s">
        <v>214</v>
      </c>
      <c r="B120" t="s">
        <v>115</v>
      </c>
      <c r="E120">
        <v>43263</v>
      </c>
      <c r="F120" t="s">
        <v>1787</v>
      </c>
      <c r="G120">
        <v>34.129869999999997</v>
      </c>
      <c r="H120">
        <v>-107.24252</v>
      </c>
      <c r="I120" t="s">
        <v>1009</v>
      </c>
      <c r="J120" t="s">
        <v>1016</v>
      </c>
      <c r="K120" t="s">
        <v>1014</v>
      </c>
      <c r="N120" t="s">
        <v>81</v>
      </c>
      <c r="P120" t="s">
        <v>215</v>
      </c>
      <c r="Q120">
        <v>8.3699999999999992</v>
      </c>
      <c r="R120">
        <v>106.7</v>
      </c>
      <c r="T120">
        <v>60.75</v>
      </c>
      <c r="U120">
        <v>1.4</v>
      </c>
      <c r="V120">
        <v>13.44</v>
      </c>
      <c r="W120">
        <v>5.49</v>
      </c>
      <c r="X120">
        <v>0.48</v>
      </c>
      <c r="Y120">
        <v>1.0900000000000001</v>
      </c>
      <c r="Z120">
        <v>3.33</v>
      </c>
      <c r="AA120">
        <v>0.35</v>
      </c>
      <c r="AB120">
        <v>4.6900000000000004</v>
      </c>
      <c r="AC120">
        <v>1.01</v>
      </c>
      <c r="AD120">
        <v>5.27</v>
      </c>
      <c r="AF120">
        <v>0.14000000000000001</v>
      </c>
      <c r="AI120">
        <v>0.82</v>
      </c>
      <c r="AK120">
        <f t="shared" si="10"/>
        <v>98.259999999999991</v>
      </c>
      <c r="AQ120">
        <v>0.14199999999999999</v>
      </c>
      <c r="AR120">
        <v>3</v>
      </c>
      <c r="AS120">
        <v>58</v>
      </c>
      <c r="AU120">
        <v>4530</v>
      </c>
      <c r="AW120">
        <v>0.24</v>
      </c>
      <c r="AY120">
        <v>19.899999999999999</v>
      </c>
      <c r="AZ120">
        <v>37</v>
      </c>
      <c r="BA120">
        <v>480</v>
      </c>
      <c r="BB120">
        <v>17</v>
      </c>
      <c r="BC120">
        <v>326</v>
      </c>
      <c r="BD120">
        <v>25.2</v>
      </c>
      <c r="BE120" t="s">
        <v>78</v>
      </c>
      <c r="BF120">
        <v>13</v>
      </c>
      <c r="BG120">
        <v>0.18</v>
      </c>
      <c r="BI120">
        <v>30</v>
      </c>
      <c r="BJ120">
        <v>11</v>
      </c>
      <c r="BK120">
        <v>16.399999999999999</v>
      </c>
      <c r="BL120">
        <v>92</v>
      </c>
      <c r="BM120">
        <v>1320</v>
      </c>
      <c r="BN120">
        <v>231</v>
      </c>
      <c r="BP120">
        <v>2.35</v>
      </c>
      <c r="BQ120">
        <v>9.5</v>
      </c>
      <c r="BR120">
        <v>2.6</v>
      </c>
      <c r="BS120">
        <v>4</v>
      </c>
      <c r="BT120">
        <v>331</v>
      </c>
      <c r="BU120">
        <v>0.7</v>
      </c>
      <c r="BV120">
        <v>0.14000000000000001</v>
      </c>
      <c r="BW120">
        <v>9.3699999999999992</v>
      </c>
      <c r="BX120">
        <v>0.27</v>
      </c>
      <c r="BY120">
        <v>5</v>
      </c>
      <c r="BZ120">
        <v>231</v>
      </c>
      <c r="CA120">
        <v>7</v>
      </c>
      <c r="CB120">
        <v>43.6</v>
      </c>
      <c r="CC120">
        <v>486</v>
      </c>
      <c r="CD120">
        <v>2170</v>
      </c>
      <c r="CE120">
        <v>65.3</v>
      </c>
      <c r="CF120">
        <v>140.5</v>
      </c>
      <c r="CG120">
        <v>18.899999999999999</v>
      </c>
      <c r="CH120">
        <v>78.900000000000006</v>
      </c>
      <c r="CI120">
        <v>16</v>
      </c>
      <c r="CJ120">
        <v>3.44</v>
      </c>
      <c r="CK120">
        <v>13.9</v>
      </c>
      <c r="CL120">
        <v>1.7</v>
      </c>
      <c r="CM120">
        <v>8.81</v>
      </c>
      <c r="CN120">
        <v>1.69</v>
      </c>
      <c r="CO120">
        <v>4.2</v>
      </c>
      <c r="CP120">
        <v>0.55000000000000004</v>
      </c>
      <c r="CQ120">
        <v>3.51</v>
      </c>
      <c r="CR120">
        <v>0.55000000000000004</v>
      </c>
      <c r="CS120">
        <f t="shared" si="11"/>
        <v>357.95</v>
      </c>
    </row>
    <row r="121" spans="1:97" ht="14.25" customHeight="1" x14ac:dyDescent="0.3">
      <c r="A121" t="s">
        <v>216</v>
      </c>
      <c r="B121" t="s">
        <v>115</v>
      </c>
      <c r="E121">
        <v>43263</v>
      </c>
      <c r="F121" t="s">
        <v>1787</v>
      </c>
      <c r="G121">
        <v>34.129869999999997</v>
      </c>
      <c r="H121">
        <v>-107.24252</v>
      </c>
      <c r="I121" t="s">
        <v>1009</v>
      </c>
      <c r="J121" t="s">
        <v>1016</v>
      </c>
      <c r="K121" t="s">
        <v>1014</v>
      </c>
      <c r="N121" t="s">
        <v>81</v>
      </c>
      <c r="P121" t="s">
        <v>215</v>
      </c>
      <c r="T121">
        <v>65.290000000000006</v>
      </c>
      <c r="U121">
        <v>0.93</v>
      </c>
      <c r="V121">
        <v>7.62</v>
      </c>
      <c r="W121">
        <v>7.87</v>
      </c>
      <c r="X121">
        <v>0.11</v>
      </c>
      <c r="Y121">
        <v>1.1399999999999999</v>
      </c>
      <c r="Z121">
        <v>2.52</v>
      </c>
      <c r="AA121">
        <v>0.11</v>
      </c>
      <c r="AB121">
        <v>2.84</v>
      </c>
      <c r="AC121">
        <v>0.69</v>
      </c>
      <c r="AD121">
        <v>4.79</v>
      </c>
      <c r="AF121">
        <v>0.81</v>
      </c>
      <c r="AI121">
        <v>0.46</v>
      </c>
      <c r="AK121">
        <f t="shared" si="10"/>
        <v>95.180000000000021</v>
      </c>
      <c r="AQ121">
        <v>9.0999999999999998E-2</v>
      </c>
      <c r="AR121">
        <v>7</v>
      </c>
      <c r="AS121">
        <v>109</v>
      </c>
      <c r="AU121" t="s">
        <v>93</v>
      </c>
      <c r="AW121">
        <v>0.28000000000000003</v>
      </c>
      <c r="AY121">
        <v>45.6</v>
      </c>
      <c r="AZ121">
        <v>12</v>
      </c>
      <c r="BA121">
        <v>350</v>
      </c>
      <c r="BB121">
        <v>6.76</v>
      </c>
      <c r="BC121">
        <v>232</v>
      </c>
      <c r="BD121">
        <v>17.399999999999999</v>
      </c>
      <c r="BE121" t="s">
        <v>78</v>
      </c>
      <c r="BF121">
        <v>8.1</v>
      </c>
      <c r="BG121">
        <v>0.379</v>
      </c>
      <c r="BI121">
        <v>80</v>
      </c>
      <c r="BJ121">
        <v>126</v>
      </c>
      <c r="BK121">
        <v>7.8</v>
      </c>
      <c r="BL121">
        <v>59</v>
      </c>
      <c r="BM121">
        <v>12750</v>
      </c>
      <c r="BN121">
        <v>123.5</v>
      </c>
      <c r="BP121">
        <v>16.25</v>
      </c>
      <c r="BQ121">
        <v>5.2</v>
      </c>
      <c r="BR121">
        <v>2.2000000000000002</v>
      </c>
      <c r="BS121">
        <v>2</v>
      </c>
      <c r="BT121">
        <v>505</v>
      </c>
      <c r="BU121">
        <v>0.3</v>
      </c>
      <c r="BV121">
        <v>0.35</v>
      </c>
      <c r="BW121">
        <v>4.7</v>
      </c>
      <c r="BX121">
        <v>0.11</v>
      </c>
      <c r="BY121">
        <v>3.23</v>
      </c>
      <c r="BZ121">
        <v>143</v>
      </c>
      <c r="CA121">
        <v>7</v>
      </c>
      <c r="CB121">
        <v>20.8</v>
      </c>
      <c r="CC121">
        <v>289</v>
      </c>
      <c r="CD121">
        <v>1485</v>
      </c>
      <c r="CE121">
        <v>37.700000000000003</v>
      </c>
      <c r="CF121">
        <v>77.8</v>
      </c>
      <c r="CG121">
        <v>9.8699999999999992</v>
      </c>
      <c r="CH121">
        <v>37.799999999999997</v>
      </c>
      <c r="CI121">
        <v>6.94</v>
      </c>
      <c r="CJ121">
        <v>1.31</v>
      </c>
      <c r="CK121">
        <v>4.8</v>
      </c>
      <c r="CL121">
        <v>0.76</v>
      </c>
      <c r="CM121">
        <v>4.08</v>
      </c>
      <c r="CN121">
        <v>0.73</v>
      </c>
      <c r="CO121">
        <v>2.13</v>
      </c>
      <c r="CP121">
        <v>0.27</v>
      </c>
      <c r="CQ121">
        <v>2.04</v>
      </c>
      <c r="CR121">
        <v>0.26</v>
      </c>
      <c r="CS121">
        <f t="shared" si="11"/>
        <v>186.49</v>
      </c>
    </row>
    <row r="122" spans="1:97" ht="14.25" customHeight="1" x14ac:dyDescent="0.3">
      <c r="A122" t="s">
        <v>217</v>
      </c>
      <c r="B122" t="s">
        <v>115</v>
      </c>
      <c r="E122">
        <v>43661</v>
      </c>
      <c r="F122" t="s">
        <v>1788</v>
      </c>
      <c r="G122">
        <v>34.126249999999999</v>
      </c>
      <c r="H122">
        <v>-107.30408</v>
      </c>
      <c r="I122" t="s">
        <v>1009</v>
      </c>
      <c r="J122" t="s">
        <v>1016</v>
      </c>
      <c r="K122" t="s">
        <v>1014</v>
      </c>
      <c r="N122" t="s">
        <v>218</v>
      </c>
      <c r="P122" t="s">
        <v>219</v>
      </c>
      <c r="T122">
        <v>49.34</v>
      </c>
      <c r="U122">
        <v>1.26</v>
      </c>
      <c r="V122">
        <v>14.43</v>
      </c>
      <c r="W122">
        <v>9.59</v>
      </c>
      <c r="X122">
        <v>0.15</v>
      </c>
      <c r="Y122">
        <v>8.1199999999999992</v>
      </c>
      <c r="Z122">
        <v>9.15</v>
      </c>
      <c r="AA122">
        <v>3.12</v>
      </c>
      <c r="AB122">
        <v>1.73</v>
      </c>
      <c r="AC122">
        <v>0.65</v>
      </c>
      <c r="AD122">
        <v>1.53</v>
      </c>
      <c r="AF122">
        <v>0.01</v>
      </c>
      <c r="AI122">
        <v>0.12</v>
      </c>
      <c r="AK122">
        <f t="shared" si="10"/>
        <v>99.200000000000045</v>
      </c>
      <c r="AQ122">
        <v>4.0000000000000001E-3</v>
      </c>
      <c r="AR122" t="s">
        <v>77</v>
      </c>
      <c r="AS122">
        <v>0.8</v>
      </c>
      <c r="AU122">
        <v>1190</v>
      </c>
      <c r="AW122">
        <v>0.05</v>
      </c>
      <c r="AY122">
        <v>0.6</v>
      </c>
      <c r="AZ122">
        <v>42</v>
      </c>
      <c r="BA122">
        <v>440</v>
      </c>
      <c r="BB122">
        <v>27.5</v>
      </c>
      <c r="BC122">
        <v>57</v>
      </c>
      <c r="BD122">
        <v>20.9</v>
      </c>
      <c r="BE122" t="s">
        <v>78</v>
      </c>
      <c r="BF122">
        <v>4.7</v>
      </c>
      <c r="BG122">
        <v>1.0999999999999999E-2</v>
      </c>
      <c r="BI122">
        <v>30</v>
      </c>
      <c r="BJ122" t="s">
        <v>87</v>
      </c>
      <c r="BK122">
        <v>14.4</v>
      </c>
      <c r="BL122">
        <v>210</v>
      </c>
      <c r="BM122">
        <v>10</v>
      </c>
      <c r="BN122">
        <v>28.5</v>
      </c>
      <c r="BP122">
        <v>2.06</v>
      </c>
      <c r="BQ122">
        <v>2.5</v>
      </c>
      <c r="BR122" t="s">
        <v>89</v>
      </c>
      <c r="BS122">
        <v>2</v>
      </c>
      <c r="BT122">
        <v>1040</v>
      </c>
      <c r="BU122">
        <v>0.9</v>
      </c>
      <c r="BV122" t="s">
        <v>86</v>
      </c>
      <c r="BW122">
        <v>7.16</v>
      </c>
      <c r="BX122">
        <v>0.03</v>
      </c>
      <c r="BY122">
        <v>1.82</v>
      </c>
      <c r="BZ122">
        <v>232</v>
      </c>
      <c r="CA122">
        <v>1</v>
      </c>
      <c r="CB122">
        <v>25.4</v>
      </c>
      <c r="CC122">
        <v>201</v>
      </c>
      <c r="CD122">
        <v>97</v>
      </c>
      <c r="CE122">
        <v>50.9</v>
      </c>
      <c r="CF122">
        <v>101</v>
      </c>
      <c r="CG122">
        <v>13.35</v>
      </c>
      <c r="CH122">
        <v>53.4</v>
      </c>
      <c r="CI122">
        <v>10.45</v>
      </c>
      <c r="CJ122">
        <v>2.46</v>
      </c>
      <c r="CK122">
        <v>7.79</v>
      </c>
      <c r="CL122">
        <v>1.03</v>
      </c>
      <c r="CM122">
        <v>5.13</v>
      </c>
      <c r="CN122">
        <v>0.96</v>
      </c>
      <c r="CO122">
        <v>2.69</v>
      </c>
      <c r="CP122">
        <v>0.34</v>
      </c>
      <c r="CQ122">
        <v>2.36</v>
      </c>
      <c r="CR122">
        <v>0.31</v>
      </c>
      <c r="CS122">
        <f t="shared" si="11"/>
        <v>252.17000000000002</v>
      </c>
    </row>
    <row r="123" spans="1:97" ht="14.25" customHeight="1" x14ac:dyDescent="0.3">
      <c r="A123" t="s">
        <v>220</v>
      </c>
      <c r="B123" t="s">
        <v>115</v>
      </c>
      <c r="E123">
        <v>43661</v>
      </c>
      <c r="F123" t="s">
        <v>1788</v>
      </c>
      <c r="G123">
        <v>34.12574</v>
      </c>
      <c r="H123">
        <v>-107.30049</v>
      </c>
      <c r="I123" t="s">
        <v>1009</v>
      </c>
      <c r="J123" t="s">
        <v>1016</v>
      </c>
      <c r="K123" t="s">
        <v>1014</v>
      </c>
      <c r="N123" t="s">
        <v>218</v>
      </c>
      <c r="P123" t="s">
        <v>221</v>
      </c>
      <c r="T123">
        <v>45.68</v>
      </c>
      <c r="U123">
        <v>0.42</v>
      </c>
      <c r="V123">
        <v>4.57</v>
      </c>
      <c r="W123">
        <v>3.73</v>
      </c>
      <c r="X123">
        <v>0.34</v>
      </c>
      <c r="Y123">
        <v>0.43</v>
      </c>
      <c r="Z123">
        <v>21.1</v>
      </c>
      <c r="AA123">
        <v>0.42</v>
      </c>
      <c r="AB123">
        <v>2.77</v>
      </c>
      <c r="AC123">
        <v>0.16</v>
      </c>
      <c r="AD123">
        <v>16.670000000000002</v>
      </c>
      <c r="AF123">
        <v>0.24</v>
      </c>
      <c r="AI123">
        <v>4.59</v>
      </c>
      <c r="AK123">
        <f t="shared" si="10"/>
        <v>101.12</v>
      </c>
      <c r="AQ123">
        <v>6.0999999999999999E-2</v>
      </c>
      <c r="AR123">
        <v>37.9</v>
      </c>
      <c r="AS123">
        <v>46</v>
      </c>
      <c r="AU123" t="s">
        <v>93</v>
      </c>
      <c r="AW123">
        <v>0.03</v>
      </c>
      <c r="AY123">
        <v>9.9</v>
      </c>
      <c r="AZ123">
        <v>15</v>
      </c>
      <c r="BA123">
        <v>100</v>
      </c>
      <c r="BB123">
        <v>2.4300000000000002</v>
      </c>
      <c r="BC123">
        <v>9130</v>
      </c>
      <c r="BD123">
        <v>6.8</v>
      </c>
      <c r="BE123" t="s">
        <v>78</v>
      </c>
      <c r="BF123">
        <v>1.5</v>
      </c>
      <c r="BG123">
        <v>7.9000000000000001E-2</v>
      </c>
      <c r="BI123">
        <v>40</v>
      </c>
      <c r="BJ123">
        <v>3</v>
      </c>
      <c r="BK123">
        <v>3.8</v>
      </c>
      <c r="BL123">
        <v>41</v>
      </c>
      <c r="BM123">
        <v>666</v>
      </c>
      <c r="BN123">
        <v>106</v>
      </c>
      <c r="BP123">
        <v>8.75</v>
      </c>
      <c r="BQ123">
        <v>3.2</v>
      </c>
      <c r="BR123" t="s">
        <v>89</v>
      </c>
      <c r="BS123" t="s">
        <v>87</v>
      </c>
      <c r="BT123">
        <v>571</v>
      </c>
      <c r="BU123">
        <v>0.2</v>
      </c>
      <c r="BV123" t="s">
        <v>86</v>
      </c>
      <c r="BW123">
        <v>2.11</v>
      </c>
      <c r="BX123">
        <v>7.0000000000000007E-2</v>
      </c>
      <c r="BY123">
        <v>3.34</v>
      </c>
      <c r="BZ123">
        <v>143</v>
      </c>
      <c r="CA123">
        <v>7</v>
      </c>
      <c r="CB123">
        <v>16.100000000000001</v>
      </c>
      <c r="CC123">
        <v>63</v>
      </c>
      <c r="CD123">
        <v>1140</v>
      </c>
      <c r="CE123">
        <v>15.4</v>
      </c>
      <c r="CF123">
        <v>31.8</v>
      </c>
      <c r="CG123">
        <v>3.96</v>
      </c>
      <c r="CH123">
        <v>16.2</v>
      </c>
      <c r="CI123">
        <v>3.56</v>
      </c>
      <c r="CJ123">
        <v>0.85</v>
      </c>
      <c r="CK123">
        <v>3.41</v>
      </c>
      <c r="CL123">
        <v>0.54</v>
      </c>
      <c r="CM123">
        <v>2.81</v>
      </c>
      <c r="CN123">
        <v>0.51</v>
      </c>
      <c r="CO123">
        <v>1.4</v>
      </c>
      <c r="CP123">
        <v>0.18</v>
      </c>
      <c r="CQ123">
        <v>1.1599999999999999</v>
      </c>
      <c r="CR123">
        <v>0.15</v>
      </c>
      <c r="CS123">
        <f t="shared" si="11"/>
        <v>81.930000000000021</v>
      </c>
    </row>
    <row r="124" spans="1:97" ht="14.25" customHeight="1" x14ac:dyDescent="0.3">
      <c r="A124" t="s">
        <v>222</v>
      </c>
      <c r="B124" t="s">
        <v>115</v>
      </c>
      <c r="E124">
        <v>43661</v>
      </c>
      <c r="F124" t="s">
        <v>1788</v>
      </c>
      <c r="G124">
        <v>34.118160000000003</v>
      </c>
      <c r="H124">
        <v>-107.29817</v>
      </c>
      <c r="I124" t="s">
        <v>1009</v>
      </c>
      <c r="J124" t="s">
        <v>1016</v>
      </c>
      <c r="K124" t="s">
        <v>1014</v>
      </c>
      <c r="N124" t="s">
        <v>218</v>
      </c>
      <c r="P124" t="s">
        <v>223</v>
      </c>
      <c r="T124">
        <v>31.04</v>
      </c>
      <c r="U124">
        <v>0.01</v>
      </c>
      <c r="V124">
        <v>0.26</v>
      </c>
      <c r="W124">
        <v>0.57999999999999996</v>
      </c>
      <c r="X124">
        <v>0.01</v>
      </c>
      <c r="Y124">
        <v>0.37</v>
      </c>
      <c r="Z124">
        <v>0.11</v>
      </c>
      <c r="AA124">
        <v>0.01</v>
      </c>
      <c r="AB124">
        <v>0.02</v>
      </c>
      <c r="AC124">
        <v>0.06</v>
      </c>
      <c r="AD124">
        <v>1.49</v>
      </c>
      <c r="AF124">
        <v>6.93</v>
      </c>
      <c r="AI124">
        <v>0.06</v>
      </c>
      <c r="AK124">
        <f t="shared" si="10"/>
        <v>40.95000000000001</v>
      </c>
      <c r="AQ124">
        <v>0.42899999999999999</v>
      </c>
      <c r="AR124">
        <v>131</v>
      </c>
      <c r="AS124" t="s">
        <v>92</v>
      </c>
      <c r="AU124" t="s">
        <v>93</v>
      </c>
      <c r="AW124">
        <v>0.06</v>
      </c>
      <c r="AY124">
        <v>25.6</v>
      </c>
      <c r="AZ124" t="s">
        <v>87</v>
      </c>
      <c r="BA124">
        <v>100</v>
      </c>
      <c r="BB124">
        <v>0.2</v>
      </c>
      <c r="BC124">
        <v>1920</v>
      </c>
      <c r="BD124">
        <v>9.9</v>
      </c>
      <c r="BE124">
        <v>29</v>
      </c>
      <c r="BF124" t="s">
        <v>89</v>
      </c>
      <c r="BG124">
        <v>2.06</v>
      </c>
      <c r="BI124">
        <v>20</v>
      </c>
      <c r="BJ124">
        <v>7</v>
      </c>
      <c r="BK124" t="s">
        <v>89</v>
      </c>
      <c r="BL124">
        <v>6</v>
      </c>
      <c r="BM124">
        <v>9790</v>
      </c>
      <c r="BN124">
        <v>1.6</v>
      </c>
      <c r="BP124">
        <v>11.15</v>
      </c>
      <c r="BQ124">
        <v>0.6</v>
      </c>
      <c r="BR124">
        <v>2.8</v>
      </c>
      <c r="BS124" t="s">
        <v>87</v>
      </c>
      <c r="BT124">
        <v>9020</v>
      </c>
      <c r="BU124">
        <v>0.1</v>
      </c>
      <c r="BV124" t="s">
        <v>86</v>
      </c>
      <c r="BW124">
        <v>0.06</v>
      </c>
      <c r="BX124" t="s">
        <v>80</v>
      </c>
      <c r="BY124">
        <v>12.4</v>
      </c>
      <c r="BZ124">
        <v>1430</v>
      </c>
      <c r="CA124">
        <v>6</v>
      </c>
      <c r="CB124">
        <v>2.8</v>
      </c>
      <c r="CC124">
        <v>3</v>
      </c>
      <c r="CD124">
        <v>147500</v>
      </c>
      <c r="CE124">
        <v>2.5</v>
      </c>
      <c r="CF124">
        <v>1.5</v>
      </c>
      <c r="CG124">
        <v>0.21</v>
      </c>
      <c r="CH124">
        <v>0.9</v>
      </c>
      <c r="CI124">
        <v>1.89</v>
      </c>
      <c r="CJ124" t="s">
        <v>224</v>
      </c>
      <c r="CK124">
        <v>0.24</v>
      </c>
      <c r="CL124">
        <v>0.04</v>
      </c>
      <c r="CM124">
        <v>0.09</v>
      </c>
      <c r="CN124">
        <v>0.02</v>
      </c>
      <c r="CO124">
        <v>0.05</v>
      </c>
      <c r="CP124">
        <v>0.02</v>
      </c>
      <c r="CQ124">
        <v>0.28000000000000003</v>
      </c>
      <c r="CR124">
        <v>0.1</v>
      </c>
      <c r="CS124">
        <f t="shared" si="11"/>
        <v>7.839999999999999</v>
      </c>
    </row>
    <row r="125" spans="1:97" ht="14.25" customHeight="1" x14ac:dyDescent="0.3">
      <c r="A125" t="s">
        <v>225</v>
      </c>
      <c r="B125" t="s">
        <v>115</v>
      </c>
      <c r="E125">
        <v>43661</v>
      </c>
      <c r="F125" t="s">
        <v>1788</v>
      </c>
      <c r="G125">
        <v>34.13364</v>
      </c>
      <c r="H125">
        <v>-107.28793</v>
      </c>
      <c r="I125" t="s">
        <v>1009</v>
      </c>
      <c r="J125" t="s">
        <v>1016</v>
      </c>
      <c r="K125" t="s">
        <v>1014</v>
      </c>
      <c r="N125" t="s">
        <v>218</v>
      </c>
      <c r="P125" t="s">
        <v>226</v>
      </c>
      <c r="T125">
        <v>57.9</v>
      </c>
      <c r="U125">
        <v>0.64</v>
      </c>
      <c r="V125">
        <v>8.67</v>
      </c>
      <c r="W125">
        <v>10.48</v>
      </c>
      <c r="X125">
        <v>0.04</v>
      </c>
      <c r="Y125">
        <v>0.66</v>
      </c>
      <c r="Z125">
        <v>0.55000000000000004</v>
      </c>
      <c r="AA125">
        <v>0.41</v>
      </c>
      <c r="AB125">
        <v>5.19</v>
      </c>
      <c r="AC125">
        <v>0.23</v>
      </c>
      <c r="AD125">
        <v>4.76</v>
      </c>
      <c r="AF125">
        <v>1.28</v>
      </c>
      <c r="AI125">
        <v>0.13</v>
      </c>
      <c r="AK125">
        <f t="shared" si="10"/>
        <v>90.94</v>
      </c>
      <c r="AQ125">
        <v>0.30099999999999999</v>
      </c>
      <c r="AR125">
        <v>851</v>
      </c>
      <c r="AS125" t="s">
        <v>92</v>
      </c>
      <c r="AU125" t="s">
        <v>93</v>
      </c>
      <c r="AW125">
        <v>0.18</v>
      </c>
      <c r="AY125">
        <v>4.9000000000000004</v>
      </c>
      <c r="AZ125">
        <v>29</v>
      </c>
      <c r="BA125">
        <v>50</v>
      </c>
      <c r="BB125">
        <v>8.5500000000000007</v>
      </c>
      <c r="BC125">
        <v>23400</v>
      </c>
      <c r="BD125">
        <v>14.7</v>
      </c>
      <c r="BE125" t="s">
        <v>78</v>
      </c>
      <c r="BF125">
        <v>2.9</v>
      </c>
      <c r="BG125">
        <v>3.22</v>
      </c>
      <c r="BI125">
        <v>40</v>
      </c>
      <c r="BJ125">
        <v>9</v>
      </c>
      <c r="BK125">
        <v>4.5</v>
      </c>
      <c r="BL125">
        <v>153</v>
      </c>
      <c r="BM125">
        <v>1720</v>
      </c>
      <c r="BN125">
        <v>225</v>
      </c>
      <c r="BP125" t="s">
        <v>92</v>
      </c>
      <c r="BQ125">
        <v>3.3</v>
      </c>
      <c r="BR125">
        <v>0.4</v>
      </c>
      <c r="BS125">
        <v>1</v>
      </c>
      <c r="BT125">
        <v>1490</v>
      </c>
      <c r="BU125">
        <v>0.3</v>
      </c>
      <c r="BV125">
        <v>0.01</v>
      </c>
      <c r="BW125">
        <v>2.5099999999999998</v>
      </c>
      <c r="BX125">
        <v>0.09</v>
      </c>
      <c r="BY125">
        <v>7.01</v>
      </c>
      <c r="BZ125">
        <v>361</v>
      </c>
      <c r="CA125">
        <v>5</v>
      </c>
      <c r="CB125">
        <v>14.6</v>
      </c>
      <c r="CC125">
        <v>112</v>
      </c>
      <c r="CD125">
        <v>999</v>
      </c>
      <c r="CE125">
        <v>19.8</v>
      </c>
      <c r="CF125">
        <v>39.9</v>
      </c>
      <c r="CG125">
        <v>5.21</v>
      </c>
      <c r="CH125">
        <v>21.1</v>
      </c>
      <c r="CI125">
        <v>4.45</v>
      </c>
      <c r="CJ125">
        <v>0.62</v>
      </c>
      <c r="CK125">
        <v>3.71</v>
      </c>
      <c r="CL125">
        <v>0.51</v>
      </c>
      <c r="CM125">
        <v>2.75</v>
      </c>
      <c r="CN125">
        <v>0.59</v>
      </c>
      <c r="CO125">
        <v>1.59</v>
      </c>
      <c r="CP125">
        <v>0.22</v>
      </c>
      <c r="CQ125">
        <v>1.59</v>
      </c>
      <c r="CR125">
        <v>0.21</v>
      </c>
      <c r="CS125">
        <f t="shared" si="11"/>
        <v>102.25</v>
      </c>
    </row>
    <row r="126" spans="1:97" ht="14.25" customHeight="1" x14ac:dyDescent="0.3">
      <c r="A126" t="s">
        <v>227</v>
      </c>
      <c r="B126" t="s">
        <v>115</v>
      </c>
      <c r="E126">
        <v>43661</v>
      </c>
      <c r="F126" t="s">
        <v>1788</v>
      </c>
      <c r="G126">
        <v>34.128889999999998</v>
      </c>
      <c r="H126">
        <v>-107.28985</v>
      </c>
      <c r="I126" t="s">
        <v>1009</v>
      </c>
      <c r="J126" t="s">
        <v>1016</v>
      </c>
      <c r="K126" t="s">
        <v>1014</v>
      </c>
      <c r="N126" t="s">
        <v>218</v>
      </c>
      <c r="P126" t="s">
        <v>228</v>
      </c>
      <c r="T126">
        <v>65.38</v>
      </c>
      <c r="U126">
        <v>0.33</v>
      </c>
      <c r="V126">
        <v>4.8</v>
      </c>
      <c r="W126">
        <v>2.9</v>
      </c>
      <c r="X126">
        <v>0.04</v>
      </c>
      <c r="Y126">
        <v>0.22</v>
      </c>
      <c r="Z126">
        <v>1.36</v>
      </c>
      <c r="AA126">
        <v>0.32</v>
      </c>
      <c r="AB126">
        <v>2.73</v>
      </c>
      <c r="AC126">
        <v>0.1</v>
      </c>
      <c r="AD126">
        <v>4.09</v>
      </c>
      <c r="AF126">
        <v>2.2999999999999998</v>
      </c>
      <c r="AI126">
        <v>0.28000000000000003</v>
      </c>
      <c r="AK126">
        <f t="shared" si="10"/>
        <v>84.85</v>
      </c>
      <c r="AQ126">
        <v>0.63800000000000001</v>
      </c>
      <c r="AR126">
        <v>481</v>
      </c>
      <c r="AS126" t="s">
        <v>92</v>
      </c>
      <c r="AU126" t="s">
        <v>93</v>
      </c>
      <c r="AW126">
        <v>0.1</v>
      </c>
      <c r="AY126">
        <v>17.8</v>
      </c>
      <c r="AZ126">
        <v>10</v>
      </c>
      <c r="BA126">
        <v>40</v>
      </c>
      <c r="BB126">
        <v>2.6</v>
      </c>
      <c r="BC126">
        <v>17750</v>
      </c>
      <c r="BD126">
        <v>8.6999999999999993</v>
      </c>
      <c r="BE126">
        <v>5</v>
      </c>
      <c r="BF126">
        <v>1.4</v>
      </c>
      <c r="BG126">
        <v>0.26200000000000001</v>
      </c>
      <c r="BI126">
        <v>70</v>
      </c>
      <c r="BJ126">
        <v>1</v>
      </c>
      <c r="BK126">
        <v>2.5</v>
      </c>
      <c r="BL126">
        <v>32</v>
      </c>
      <c r="BM126">
        <v>1310</v>
      </c>
      <c r="BN126">
        <v>110</v>
      </c>
      <c r="BP126">
        <v>20.5</v>
      </c>
      <c r="BQ126">
        <v>2.1</v>
      </c>
      <c r="BR126" t="s">
        <v>89</v>
      </c>
      <c r="BS126" t="s">
        <v>87</v>
      </c>
      <c r="BT126">
        <v>2130</v>
      </c>
      <c r="BU126">
        <v>0.2</v>
      </c>
      <c r="BV126">
        <v>0.02</v>
      </c>
      <c r="BW126">
        <v>1.4</v>
      </c>
      <c r="BX126">
        <v>0.05</v>
      </c>
      <c r="BY126">
        <v>3.22</v>
      </c>
      <c r="BZ126">
        <v>311</v>
      </c>
      <c r="CA126">
        <v>10</v>
      </c>
      <c r="CB126">
        <v>7.6</v>
      </c>
      <c r="CC126">
        <v>63</v>
      </c>
      <c r="CD126">
        <v>666</v>
      </c>
      <c r="CE126">
        <v>11.7</v>
      </c>
      <c r="CF126">
        <v>20.2</v>
      </c>
      <c r="CG126">
        <v>2.69</v>
      </c>
      <c r="CH126">
        <v>10.7</v>
      </c>
      <c r="CI126">
        <v>2.89</v>
      </c>
      <c r="CJ126" t="s">
        <v>224</v>
      </c>
      <c r="CK126">
        <v>1.93</v>
      </c>
      <c r="CL126">
        <v>0.27</v>
      </c>
      <c r="CM126">
        <v>1.37</v>
      </c>
      <c r="CN126">
        <v>0.28000000000000003</v>
      </c>
      <c r="CO126">
        <v>0.84</v>
      </c>
      <c r="CP126">
        <v>0.13</v>
      </c>
      <c r="CQ126">
        <v>0.92</v>
      </c>
      <c r="CR126">
        <v>0.15</v>
      </c>
      <c r="CS126">
        <f t="shared" si="11"/>
        <v>54.07</v>
      </c>
    </row>
    <row r="127" spans="1:97" ht="14.25" customHeight="1" x14ac:dyDescent="0.3">
      <c r="A127" t="s">
        <v>229</v>
      </c>
      <c r="B127" t="s">
        <v>115</v>
      </c>
      <c r="E127">
        <v>43661</v>
      </c>
      <c r="F127" t="s">
        <v>1788</v>
      </c>
      <c r="G127">
        <v>34.127049999999997</v>
      </c>
      <c r="H127">
        <v>-107.28946999999999</v>
      </c>
      <c r="I127" t="s">
        <v>1009</v>
      </c>
      <c r="J127" t="s">
        <v>1016</v>
      </c>
      <c r="K127" t="s">
        <v>1014</v>
      </c>
      <c r="N127" t="s">
        <v>218</v>
      </c>
      <c r="P127" t="s">
        <v>230</v>
      </c>
      <c r="T127">
        <v>58.86</v>
      </c>
      <c r="U127">
        <v>0.67</v>
      </c>
      <c r="V127">
        <v>8.86</v>
      </c>
      <c r="W127">
        <v>6.27</v>
      </c>
      <c r="X127">
        <v>7.0000000000000007E-2</v>
      </c>
      <c r="Y127">
        <v>0.41</v>
      </c>
      <c r="Z127">
        <v>3.56</v>
      </c>
      <c r="AA127">
        <v>0.88</v>
      </c>
      <c r="AB127">
        <v>4.5999999999999996</v>
      </c>
      <c r="AC127">
        <v>0.2</v>
      </c>
      <c r="AD127">
        <v>5.7</v>
      </c>
      <c r="AF127">
        <v>1.54</v>
      </c>
      <c r="AI127">
        <v>0.73</v>
      </c>
      <c r="AK127">
        <f t="shared" si="10"/>
        <v>92.35</v>
      </c>
      <c r="AQ127">
        <v>9.8000000000000004E-2</v>
      </c>
      <c r="AR127">
        <v>154</v>
      </c>
      <c r="AS127">
        <v>91.8</v>
      </c>
      <c r="AU127" t="s">
        <v>93</v>
      </c>
      <c r="AW127">
        <v>0.09</v>
      </c>
      <c r="AY127">
        <v>1.6</v>
      </c>
      <c r="AZ127">
        <v>8</v>
      </c>
      <c r="BA127">
        <v>50</v>
      </c>
      <c r="BB127">
        <v>6.43</v>
      </c>
      <c r="BC127">
        <v>15050</v>
      </c>
      <c r="BD127">
        <v>12.4</v>
      </c>
      <c r="BE127" t="s">
        <v>78</v>
      </c>
      <c r="BF127">
        <v>2.9</v>
      </c>
      <c r="BG127">
        <v>7.5999999999999998E-2</v>
      </c>
      <c r="BI127">
        <v>60</v>
      </c>
      <c r="BJ127">
        <v>1</v>
      </c>
      <c r="BK127">
        <v>4.9000000000000004</v>
      </c>
      <c r="BL127">
        <v>32</v>
      </c>
      <c r="BM127">
        <v>378</v>
      </c>
      <c r="BN127">
        <v>179</v>
      </c>
      <c r="BP127">
        <v>56.5</v>
      </c>
      <c r="BQ127">
        <v>3.9</v>
      </c>
      <c r="BR127" t="s">
        <v>89</v>
      </c>
      <c r="BS127">
        <v>1</v>
      </c>
      <c r="BT127">
        <v>1440</v>
      </c>
      <c r="BU127">
        <v>0.3</v>
      </c>
      <c r="BV127">
        <v>0.01</v>
      </c>
      <c r="BW127">
        <v>2.77</v>
      </c>
      <c r="BX127">
        <v>0.09</v>
      </c>
      <c r="BY127">
        <v>3.27</v>
      </c>
      <c r="BZ127">
        <v>214</v>
      </c>
      <c r="CA127">
        <v>21</v>
      </c>
      <c r="CB127">
        <v>10.8</v>
      </c>
      <c r="CC127">
        <v>119</v>
      </c>
      <c r="CD127">
        <v>428</v>
      </c>
      <c r="CE127">
        <v>28.3</v>
      </c>
      <c r="CF127">
        <v>45.2</v>
      </c>
      <c r="CG127">
        <v>6.57</v>
      </c>
      <c r="CH127">
        <v>25.6</v>
      </c>
      <c r="CI127">
        <v>5.03</v>
      </c>
      <c r="CJ127">
        <v>0.2</v>
      </c>
      <c r="CK127">
        <v>3.39</v>
      </c>
      <c r="CL127">
        <v>0.44</v>
      </c>
      <c r="CM127">
        <v>2.15</v>
      </c>
      <c r="CN127">
        <v>0.42</v>
      </c>
      <c r="CO127">
        <v>1.25</v>
      </c>
      <c r="CP127">
        <v>0.17</v>
      </c>
      <c r="CQ127">
        <v>1.22</v>
      </c>
      <c r="CR127">
        <v>0.17</v>
      </c>
      <c r="CS127">
        <f t="shared" si="11"/>
        <v>120.11</v>
      </c>
    </row>
    <row r="128" spans="1:97" ht="14.25" customHeight="1" x14ac:dyDescent="0.3">
      <c r="A128" t="s">
        <v>231</v>
      </c>
      <c r="B128" t="s">
        <v>115</v>
      </c>
      <c r="E128">
        <v>43861</v>
      </c>
      <c r="F128" t="s">
        <v>100</v>
      </c>
      <c r="G128">
        <v>34.12621</v>
      </c>
      <c r="H128">
        <v>-107.304061</v>
      </c>
      <c r="I128" t="s">
        <v>1009</v>
      </c>
      <c r="J128" t="s">
        <v>1016</v>
      </c>
      <c r="K128" t="s">
        <v>1014</v>
      </c>
      <c r="N128" t="s">
        <v>81</v>
      </c>
      <c r="P128" t="s">
        <v>219</v>
      </c>
      <c r="Q128">
        <v>8.25</v>
      </c>
      <c r="T128">
        <v>41.57</v>
      </c>
      <c r="U128">
        <v>0.97</v>
      </c>
      <c r="V128">
        <v>11.26</v>
      </c>
      <c r="W128">
        <v>8.5299999999999994</v>
      </c>
      <c r="X128">
        <v>0.2</v>
      </c>
      <c r="Y128">
        <v>8.76</v>
      </c>
      <c r="Z128">
        <v>14.3</v>
      </c>
      <c r="AA128">
        <v>2.06</v>
      </c>
      <c r="AB128">
        <v>1.31</v>
      </c>
      <c r="AC128">
        <v>0.51</v>
      </c>
      <c r="AD128">
        <v>10.49</v>
      </c>
      <c r="AE128">
        <v>6.6000000000000003E-2</v>
      </c>
      <c r="AF128" t="s">
        <v>86</v>
      </c>
      <c r="AI128">
        <v>2.02</v>
      </c>
      <c r="AK128">
        <f t="shared" si="10"/>
        <v>102.04600000000001</v>
      </c>
      <c r="AQ128">
        <v>2E-3</v>
      </c>
      <c r="AR128" t="s">
        <v>77</v>
      </c>
      <c r="AS128">
        <v>1.4</v>
      </c>
      <c r="AU128">
        <v>923</v>
      </c>
      <c r="AW128">
        <v>0.03</v>
      </c>
      <c r="AY128" t="s">
        <v>77</v>
      </c>
      <c r="AZ128">
        <v>46</v>
      </c>
      <c r="BA128">
        <v>340</v>
      </c>
      <c r="BB128">
        <v>8.39</v>
      </c>
      <c r="BC128">
        <v>49</v>
      </c>
      <c r="BD128">
        <v>16.8</v>
      </c>
      <c r="BE128" t="s">
        <v>78</v>
      </c>
      <c r="BF128">
        <v>3.8</v>
      </c>
      <c r="BG128">
        <v>1.7999999999999999E-2</v>
      </c>
      <c r="BI128">
        <v>50</v>
      </c>
      <c r="BJ128">
        <v>1</v>
      </c>
      <c r="BK128">
        <v>11.2</v>
      </c>
      <c r="BL128">
        <v>191</v>
      </c>
      <c r="BM128">
        <v>21</v>
      </c>
      <c r="BN128">
        <v>30</v>
      </c>
      <c r="BP128">
        <v>0.09</v>
      </c>
      <c r="BQ128">
        <v>7</v>
      </c>
      <c r="BR128">
        <v>0.3</v>
      </c>
      <c r="BS128">
        <v>1</v>
      </c>
      <c r="BT128">
        <v>672</v>
      </c>
      <c r="BU128">
        <v>1</v>
      </c>
      <c r="BV128">
        <v>0.01</v>
      </c>
      <c r="BW128">
        <v>5.64</v>
      </c>
      <c r="BX128">
        <v>0.09</v>
      </c>
      <c r="BY128">
        <v>1.34</v>
      </c>
      <c r="BZ128">
        <v>178</v>
      </c>
      <c r="CA128">
        <v>2</v>
      </c>
      <c r="CB128">
        <v>20.6</v>
      </c>
      <c r="CC128">
        <v>154</v>
      </c>
      <c r="CD128">
        <v>77</v>
      </c>
      <c r="CE128">
        <v>35.9</v>
      </c>
      <c r="CF128">
        <v>74.900000000000006</v>
      </c>
      <c r="CG128">
        <v>9.6199999999999992</v>
      </c>
      <c r="CH128">
        <v>38.799999999999997</v>
      </c>
      <c r="CI128">
        <v>8.09</v>
      </c>
      <c r="CJ128">
        <v>1.99</v>
      </c>
      <c r="CK128">
        <v>5.78</v>
      </c>
      <c r="CL128">
        <v>0.8</v>
      </c>
      <c r="CM128">
        <v>4.41</v>
      </c>
      <c r="CN128">
        <v>0.73</v>
      </c>
      <c r="CO128">
        <v>2.1800000000000002</v>
      </c>
      <c r="CP128">
        <v>0.28000000000000003</v>
      </c>
      <c r="CQ128">
        <v>1.82</v>
      </c>
      <c r="CR128">
        <v>0.27</v>
      </c>
      <c r="CS128">
        <f t="shared" si="11"/>
        <v>185.57000000000005</v>
      </c>
    </row>
    <row r="129" spans="1:97" ht="14.25" customHeight="1" x14ac:dyDescent="0.3">
      <c r="A129" t="s">
        <v>2160</v>
      </c>
    </row>
    <row r="130" spans="1:97" ht="14.25" customHeight="1" x14ac:dyDescent="0.3">
      <c r="A130" t="s">
        <v>232</v>
      </c>
      <c r="B130" t="s">
        <v>233</v>
      </c>
      <c r="E130">
        <v>43263</v>
      </c>
      <c r="F130" t="s">
        <v>1787</v>
      </c>
      <c r="G130">
        <v>31.906552000000001</v>
      </c>
      <c r="H130">
        <v>-108.428906</v>
      </c>
      <c r="I130" t="s">
        <v>1009</v>
      </c>
      <c r="J130" t="s">
        <v>1017</v>
      </c>
      <c r="K130" t="s">
        <v>1014</v>
      </c>
      <c r="N130" t="s">
        <v>234</v>
      </c>
      <c r="P130" t="s">
        <v>235</v>
      </c>
      <c r="Q130">
        <v>7.51</v>
      </c>
      <c r="R130">
        <v>1076.4000000000001</v>
      </c>
      <c r="T130">
        <v>12.66</v>
      </c>
      <c r="U130">
        <v>0.18</v>
      </c>
      <c r="V130">
        <v>3.1</v>
      </c>
      <c r="W130">
        <v>38.090000000000003</v>
      </c>
      <c r="X130">
        <v>10.35</v>
      </c>
      <c r="Y130">
        <v>1.32</v>
      </c>
      <c r="Z130">
        <v>9.48</v>
      </c>
      <c r="AA130">
        <v>0.35</v>
      </c>
      <c r="AB130">
        <v>0.51</v>
      </c>
      <c r="AC130">
        <v>0.13</v>
      </c>
      <c r="AD130">
        <v>12.37</v>
      </c>
      <c r="AF130">
        <v>4.03</v>
      </c>
      <c r="AI130">
        <v>2.5499999999999998</v>
      </c>
      <c r="AK130">
        <f t="shared" ref="AK130:AK136" si="12">SUM(T130:AJ130)</f>
        <v>95.11999999999999</v>
      </c>
      <c r="AQ130">
        <v>4.5999999999999999E-2</v>
      </c>
      <c r="AR130">
        <v>128</v>
      </c>
      <c r="AS130" t="s">
        <v>92</v>
      </c>
      <c r="AU130">
        <v>272</v>
      </c>
      <c r="AW130">
        <v>0.72</v>
      </c>
      <c r="AY130">
        <v>106</v>
      </c>
      <c r="AZ130">
        <v>3</v>
      </c>
      <c r="BA130">
        <v>20</v>
      </c>
      <c r="BB130">
        <v>1.28</v>
      </c>
      <c r="BC130">
        <v>301</v>
      </c>
      <c r="BD130">
        <v>10.9</v>
      </c>
      <c r="BE130" t="s">
        <v>78</v>
      </c>
      <c r="BF130">
        <v>1.4</v>
      </c>
      <c r="BG130">
        <v>0.63300000000000001</v>
      </c>
      <c r="BI130">
        <v>10</v>
      </c>
      <c r="BJ130">
        <v>3</v>
      </c>
      <c r="BK130">
        <v>3.3</v>
      </c>
      <c r="BL130">
        <v>10</v>
      </c>
      <c r="BM130">
        <v>15300</v>
      </c>
      <c r="BN130">
        <v>15.6</v>
      </c>
      <c r="BP130">
        <v>20.6</v>
      </c>
      <c r="BQ130">
        <v>2.9</v>
      </c>
      <c r="BR130">
        <v>1.8</v>
      </c>
      <c r="BS130">
        <v>1</v>
      </c>
      <c r="BT130">
        <v>103.5</v>
      </c>
      <c r="BU130">
        <v>0.2</v>
      </c>
      <c r="BV130">
        <v>0.33</v>
      </c>
      <c r="BW130">
        <v>2.54</v>
      </c>
      <c r="BX130">
        <v>0.04</v>
      </c>
      <c r="BY130">
        <v>2.0699999999999998</v>
      </c>
      <c r="BZ130">
        <v>28</v>
      </c>
      <c r="CA130">
        <v>6</v>
      </c>
      <c r="CB130">
        <v>10.8</v>
      </c>
      <c r="CC130">
        <v>47</v>
      </c>
      <c r="CD130">
        <v>10550</v>
      </c>
      <c r="CE130">
        <v>16.2</v>
      </c>
      <c r="CF130">
        <v>25</v>
      </c>
      <c r="CG130">
        <v>2.63</v>
      </c>
      <c r="CH130">
        <v>9.8000000000000007</v>
      </c>
      <c r="CI130">
        <v>1.93</v>
      </c>
      <c r="CJ130">
        <v>0.7</v>
      </c>
      <c r="CK130">
        <v>2.02</v>
      </c>
      <c r="CL130">
        <v>0.31</v>
      </c>
      <c r="CM130">
        <v>1.64</v>
      </c>
      <c r="CN130">
        <v>0.33</v>
      </c>
      <c r="CO130">
        <v>0.99</v>
      </c>
      <c r="CP130">
        <v>0.15</v>
      </c>
      <c r="CQ130">
        <v>0.87</v>
      </c>
      <c r="CR130">
        <v>0.13</v>
      </c>
      <c r="CS130">
        <f t="shared" ref="CS130:CS136" si="13">SUM(CE130:CR130)</f>
        <v>62.700000000000017</v>
      </c>
    </row>
    <row r="131" spans="1:97" ht="14.25" customHeight="1" x14ac:dyDescent="0.3">
      <c r="A131" t="s">
        <v>236</v>
      </c>
      <c r="B131" t="s">
        <v>233</v>
      </c>
      <c r="E131">
        <v>43263</v>
      </c>
      <c r="F131" t="s">
        <v>1787</v>
      </c>
      <c r="G131">
        <v>31.896409999999999</v>
      </c>
      <c r="H131">
        <v>-108.424654</v>
      </c>
      <c r="I131" t="s">
        <v>1009</v>
      </c>
      <c r="J131" t="s">
        <v>1017</v>
      </c>
      <c r="K131" t="s">
        <v>1014</v>
      </c>
      <c r="N131" t="s">
        <v>84</v>
      </c>
      <c r="P131" t="s">
        <v>237</v>
      </c>
      <c r="T131">
        <v>80.97</v>
      </c>
      <c r="U131">
        <v>0.04</v>
      </c>
      <c r="V131">
        <v>0.69</v>
      </c>
      <c r="W131">
        <v>10.6</v>
      </c>
      <c r="X131">
        <v>0.04</v>
      </c>
      <c r="Y131">
        <v>0.05</v>
      </c>
      <c r="Z131">
        <v>0.2</v>
      </c>
      <c r="AA131">
        <v>0.03</v>
      </c>
      <c r="AB131">
        <v>0.14000000000000001</v>
      </c>
      <c r="AC131">
        <v>0.02</v>
      </c>
      <c r="AD131">
        <v>5.29</v>
      </c>
      <c r="AF131">
        <v>6.78</v>
      </c>
      <c r="AI131">
        <v>0.1</v>
      </c>
      <c r="AK131">
        <f t="shared" si="12"/>
        <v>104.95</v>
      </c>
      <c r="AQ131">
        <v>8.0000000000000002E-3</v>
      </c>
      <c r="AR131">
        <v>111</v>
      </c>
      <c r="AS131" t="s">
        <v>92</v>
      </c>
      <c r="AU131">
        <v>403</v>
      </c>
      <c r="AW131">
        <v>7.0000000000000007E-2</v>
      </c>
      <c r="AY131">
        <v>1.9</v>
      </c>
      <c r="AZ131">
        <v>3</v>
      </c>
      <c r="BA131">
        <v>20</v>
      </c>
      <c r="BB131">
        <v>0.28000000000000003</v>
      </c>
      <c r="BC131">
        <v>161</v>
      </c>
      <c r="BD131">
        <v>2.8</v>
      </c>
      <c r="BE131">
        <v>5</v>
      </c>
      <c r="BF131">
        <v>0.5</v>
      </c>
      <c r="BG131">
        <v>6.9000000000000006E-2</v>
      </c>
      <c r="BI131">
        <v>70</v>
      </c>
      <c r="BJ131">
        <v>14</v>
      </c>
      <c r="BK131">
        <v>0.9</v>
      </c>
      <c r="BL131">
        <v>3</v>
      </c>
      <c r="BM131">
        <v>390</v>
      </c>
      <c r="BN131">
        <v>4.9000000000000004</v>
      </c>
      <c r="BP131">
        <v>34.6</v>
      </c>
      <c r="BQ131">
        <v>0.1</v>
      </c>
      <c r="BR131">
        <v>0.5</v>
      </c>
      <c r="BS131">
        <v>2</v>
      </c>
      <c r="BT131">
        <v>28.1</v>
      </c>
      <c r="BU131">
        <v>0.1</v>
      </c>
      <c r="BV131">
        <v>0.01</v>
      </c>
      <c r="BW131">
        <v>0.52</v>
      </c>
      <c r="BX131">
        <v>0.03</v>
      </c>
      <c r="BY131">
        <v>1.85</v>
      </c>
      <c r="BZ131">
        <v>15</v>
      </c>
      <c r="CA131">
        <v>1</v>
      </c>
      <c r="CB131">
        <v>0.6</v>
      </c>
      <c r="CC131">
        <v>13</v>
      </c>
      <c r="CD131">
        <v>230</v>
      </c>
      <c r="CE131">
        <v>0.8</v>
      </c>
      <c r="CF131">
        <v>1.3</v>
      </c>
      <c r="CG131">
        <v>0.15</v>
      </c>
      <c r="CH131">
        <v>0.7</v>
      </c>
      <c r="CI131">
        <v>0.03</v>
      </c>
      <c r="CJ131" t="s">
        <v>224</v>
      </c>
      <c r="CK131">
        <v>0.06</v>
      </c>
      <c r="CL131">
        <v>0.01</v>
      </c>
      <c r="CM131">
        <v>0.06</v>
      </c>
      <c r="CN131">
        <v>0.02</v>
      </c>
      <c r="CO131">
        <v>0.04</v>
      </c>
      <c r="CP131">
        <v>0.02</v>
      </c>
      <c r="CQ131">
        <v>7.0000000000000007E-2</v>
      </c>
      <c r="CR131">
        <v>0.01</v>
      </c>
      <c r="CS131">
        <f t="shared" si="13"/>
        <v>3.2699999999999996</v>
      </c>
    </row>
    <row r="132" spans="1:97" ht="14.25" customHeight="1" x14ac:dyDescent="0.3">
      <c r="A132" t="s">
        <v>238</v>
      </c>
      <c r="B132" t="s">
        <v>233</v>
      </c>
      <c r="E132">
        <v>43263</v>
      </c>
      <c r="F132" t="s">
        <v>1787</v>
      </c>
      <c r="G132">
        <v>31.895785</v>
      </c>
      <c r="H132">
        <v>-108.424491</v>
      </c>
      <c r="I132" t="s">
        <v>1009</v>
      </c>
      <c r="J132" t="s">
        <v>1017</v>
      </c>
      <c r="K132" t="s">
        <v>1014</v>
      </c>
      <c r="N132" t="s">
        <v>234</v>
      </c>
      <c r="P132" t="s">
        <v>239</v>
      </c>
      <c r="Q132">
        <v>7.65</v>
      </c>
      <c r="R132">
        <v>1062</v>
      </c>
      <c r="T132">
        <v>15.17</v>
      </c>
      <c r="U132">
        <v>0.19</v>
      </c>
      <c r="V132">
        <v>3.71</v>
      </c>
      <c r="W132">
        <v>37.409999999999997</v>
      </c>
      <c r="X132">
        <v>10.1</v>
      </c>
      <c r="Y132">
        <v>1.67</v>
      </c>
      <c r="Z132">
        <v>10.050000000000001</v>
      </c>
      <c r="AA132">
        <v>7.0000000000000007E-2</v>
      </c>
      <c r="AB132">
        <v>0.65</v>
      </c>
      <c r="AC132">
        <v>0.13</v>
      </c>
      <c r="AD132">
        <v>12.32</v>
      </c>
      <c r="AF132">
        <v>2.95</v>
      </c>
      <c r="AI132">
        <v>2.4700000000000002</v>
      </c>
      <c r="AK132">
        <f t="shared" si="12"/>
        <v>96.89</v>
      </c>
      <c r="AQ132">
        <v>4.1000000000000002E-2</v>
      </c>
      <c r="AR132">
        <v>25.3</v>
      </c>
      <c r="AS132" t="s">
        <v>92</v>
      </c>
      <c r="AU132">
        <v>77.900000000000006</v>
      </c>
      <c r="AW132">
        <v>0.82</v>
      </c>
      <c r="AY132">
        <v>19.3</v>
      </c>
      <c r="AZ132">
        <v>2</v>
      </c>
      <c r="BA132">
        <v>20</v>
      </c>
      <c r="BB132">
        <v>1.29</v>
      </c>
      <c r="BC132">
        <v>135</v>
      </c>
      <c r="BD132">
        <v>13.6</v>
      </c>
      <c r="BE132" t="s">
        <v>78</v>
      </c>
      <c r="BF132">
        <v>1.6</v>
      </c>
      <c r="BG132">
        <v>0.17199999999999999</v>
      </c>
      <c r="BI132">
        <v>20</v>
      </c>
      <c r="BJ132">
        <v>4</v>
      </c>
      <c r="BK132">
        <v>4.0999999999999996</v>
      </c>
      <c r="BL132">
        <v>9</v>
      </c>
      <c r="BM132">
        <v>5700</v>
      </c>
      <c r="BN132">
        <v>18.5</v>
      </c>
      <c r="BP132">
        <v>6.92</v>
      </c>
      <c r="BQ132">
        <v>3.1</v>
      </c>
      <c r="BR132">
        <v>0.8</v>
      </c>
      <c r="BS132">
        <v>1</v>
      </c>
      <c r="BT132">
        <v>109</v>
      </c>
      <c r="BU132">
        <v>0.3</v>
      </c>
      <c r="BV132">
        <v>0.11</v>
      </c>
      <c r="BW132">
        <v>3.12</v>
      </c>
      <c r="BX132">
        <v>0.04</v>
      </c>
      <c r="BY132">
        <v>2.4900000000000002</v>
      </c>
      <c r="BZ132">
        <v>30</v>
      </c>
      <c r="CA132">
        <v>5</v>
      </c>
      <c r="CB132">
        <v>11.6</v>
      </c>
      <c r="CC132">
        <v>57</v>
      </c>
      <c r="CD132">
        <v>1995</v>
      </c>
      <c r="CE132">
        <v>20.9</v>
      </c>
      <c r="CF132">
        <v>31.8</v>
      </c>
      <c r="CG132">
        <v>3.28</v>
      </c>
      <c r="CH132">
        <v>10.8</v>
      </c>
      <c r="CI132">
        <v>2.16</v>
      </c>
      <c r="CJ132">
        <v>0.56000000000000005</v>
      </c>
      <c r="CK132">
        <v>1.83</v>
      </c>
      <c r="CL132">
        <v>0.32</v>
      </c>
      <c r="CM132">
        <v>1.86</v>
      </c>
      <c r="CN132">
        <v>0.36</v>
      </c>
      <c r="CO132">
        <v>1.18</v>
      </c>
      <c r="CP132">
        <v>0.15</v>
      </c>
      <c r="CQ132">
        <v>1.1499999999999999</v>
      </c>
      <c r="CR132">
        <v>0.15</v>
      </c>
      <c r="CS132">
        <f t="shared" si="13"/>
        <v>76.500000000000014</v>
      </c>
    </row>
    <row r="133" spans="1:97" ht="14.25" customHeight="1" x14ac:dyDescent="0.3">
      <c r="A133" t="s">
        <v>240</v>
      </c>
      <c r="B133" t="s">
        <v>233</v>
      </c>
      <c r="E133">
        <v>43263</v>
      </c>
      <c r="F133" t="s">
        <v>1787</v>
      </c>
      <c r="G133">
        <v>31.931740000000001</v>
      </c>
      <c r="H133">
        <v>-108.473844</v>
      </c>
      <c r="I133" t="s">
        <v>1009</v>
      </c>
      <c r="J133" t="s">
        <v>1017</v>
      </c>
      <c r="K133" t="s">
        <v>1014</v>
      </c>
      <c r="N133" t="s">
        <v>85</v>
      </c>
      <c r="P133" t="s">
        <v>241</v>
      </c>
      <c r="T133">
        <v>3.46</v>
      </c>
      <c r="U133">
        <v>0.04</v>
      </c>
      <c r="V133">
        <v>0.65</v>
      </c>
      <c r="W133">
        <v>13.72</v>
      </c>
      <c r="X133">
        <v>4.0599999999999996</v>
      </c>
      <c r="Y133">
        <v>0.11</v>
      </c>
      <c r="Z133">
        <v>1.88</v>
      </c>
      <c r="AA133">
        <v>0.55000000000000004</v>
      </c>
      <c r="AB133">
        <v>0.13</v>
      </c>
      <c r="AC133">
        <v>0.1</v>
      </c>
      <c r="AD133">
        <v>4.04</v>
      </c>
      <c r="AF133">
        <v>10.7</v>
      </c>
      <c r="AI133">
        <v>0.4</v>
      </c>
      <c r="AK133">
        <f t="shared" si="12"/>
        <v>39.839999999999996</v>
      </c>
      <c r="AQ133">
        <v>1E-3</v>
      </c>
      <c r="AR133">
        <v>3.2</v>
      </c>
      <c r="AS133">
        <v>44.6</v>
      </c>
      <c r="AU133" t="s">
        <v>93</v>
      </c>
      <c r="AW133">
        <v>1.34</v>
      </c>
      <c r="AY133">
        <v>6.8</v>
      </c>
      <c r="AZ133">
        <v>6</v>
      </c>
      <c r="BA133">
        <v>10</v>
      </c>
      <c r="BB133">
        <v>1.56</v>
      </c>
      <c r="BC133">
        <v>274</v>
      </c>
      <c r="BD133">
        <v>5.8</v>
      </c>
      <c r="BE133" t="s">
        <v>78</v>
      </c>
      <c r="BF133">
        <v>0.2</v>
      </c>
      <c r="BG133">
        <v>0.311</v>
      </c>
      <c r="BI133" t="s">
        <v>79</v>
      </c>
      <c r="BJ133">
        <v>11</v>
      </c>
      <c r="BK133">
        <v>0.2</v>
      </c>
      <c r="BL133">
        <v>6</v>
      </c>
      <c r="BM133">
        <v>3700</v>
      </c>
      <c r="BN133">
        <v>4.9000000000000004</v>
      </c>
      <c r="BP133">
        <v>1.76</v>
      </c>
      <c r="BQ133">
        <v>1.2</v>
      </c>
      <c r="BR133">
        <v>0.7</v>
      </c>
      <c r="BS133" t="s">
        <v>87</v>
      </c>
      <c r="BT133">
        <v>9520</v>
      </c>
      <c r="BU133">
        <v>0.1</v>
      </c>
      <c r="BV133" t="s">
        <v>86</v>
      </c>
      <c r="BW133">
        <v>0.17</v>
      </c>
      <c r="BX133">
        <v>0.39</v>
      </c>
      <c r="BY133">
        <v>0.93</v>
      </c>
      <c r="BZ133">
        <v>22</v>
      </c>
      <c r="CA133">
        <v>2</v>
      </c>
      <c r="CB133">
        <v>8.6</v>
      </c>
      <c r="CC133">
        <v>4</v>
      </c>
      <c r="CD133">
        <v>1080</v>
      </c>
      <c r="CE133">
        <v>18.600000000000001</v>
      </c>
      <c r="CF133">
        <v>25.3</v>
      </c>
      <c r="CG133">
        <v>3.13</v>
      </c>
      <c r="CH133">
        <v>12.8</v>
      </c>
      <c r="CI133">
        <v>4.7</v>
      </c>
      <c r="CJ133" t="s">
        <v>224</v>
      </c>
      <c r="CK133">
        <v>1.97</v>
      </c>
      <c r="CL133">
        <v>0.25</v>
      </c>
      <c r="CM133">
        <v>1.28</v>
      </c>
      <c r="CN133">
        <v>0.24</v>
      </c>
      <c r="CO133">
        <v>0.48</v>
      </c>
      <c r="CP133">
        <v>0.09</v>
      </c>
      <c r="CQ133">
        <v>0.69</v>
      </c>
      <c r="CR133">
        <v>0.17</v>
      </c>
      <c r="CS133">
        <f t="shared" si="13"/>
        <v>69.700000000000017</v>
      </c>
    </row>
    <row r="134" spans="1:97" ht="14.25" customHeight="1" x14ac:dyDescent="0.3">
      <c r="A134" t="s">
        <v>242</v>
      </c>
      <c r="B134" t="s">
        <v>233</v>
      </c>
      <c r="E134">
        <v>43263</v>
      </c>
      <c r="F134" t="s">
        <v>1787</v>
      </c>
      <c r="G134">
        <v>31.934224</v>
      </c>
      <c r="H134">
        <v>-108.449708</v>
      </c>
      <c r="I134" t="s">
        <v>1009</v>
      </c>
      <c r="J134" t="s">
        <v>1017</v>
      </c>
      <c r="K134" t="s">
        <v>1014</v>
      </c>
      <c r="N134" t="s">
        <v>85</v>
      </c>
      <c r="P134" t="s">
        <v>243</v>
      </c>
      <c r="T134">
        <v>66.510000000000005</v>
      </c>
      <c r="U134">
        <v>0.78</v>
      </c>
      <c r="V134">
        <v>17.41</v>
      </c>
      <c r="W134">
        <v>2.5</v>
      </c>
      <c r="X134">
        <v>0.02</v>
      </c>
      <c r="Y134">
        <v>1.01</v>
      </c>
      <c r="Z134">
        <v>0.09</v>
      </c>
      <c r="AA134">
        <v>0.11</v>
      </c>
      <c r="AB134">
        <v>5.66</v>
      </c>
      <c r="AC134">
        <v>0.03</v>
      </c>
      <c r="AD134">
        <v>3.8</v>
      </c>
      <c r="AF134">
        <v>0.83</v>
      </c>
      <c r="AI134">
        <v>0.04</v>
      </c>
      <c r="AK134">
        <f t="shared" si="12"/>
        <v>98.79</v>
      </c>
      <c r="AQ134">
        <v>1.7999999999999999E-2</v>
      </c>
      <c r="AR134" t="s">
        <v>77</v>
      </c>
      <c r="AS134">
        <v>3.9</v>
      </c>
      <c r="AU134">
        <v>2710</v>
      </c>
      <c r="AW134">
        <v>1.97</v>
      </c>
      <c r="AY134" t="s">
        <v>77</v>
      </c>
      <c r="AZ134">
        <v>1</v>
      </c>
      <c r="BA134">
        <v>20</v>
      </c>
      <c r="BB134">
        <v>4.0999999999999996</v>
      </c>
      <c r="BC134">
        <v>9</v>
      </c>
      <c r="BD134">
        <v>27.7</v>
      </c>
      <c r="BE134" t="s">
        <v>78</v>
      </c>
      <c r="BF134">
        <v>4.5</v>
      </c>
      <c r="BG134">
        <v>2.4E-2</v>
      </c>
      <c r="BI134">
        <v>10</v>
      </c>
      <c r="BJ134" t="s">
        <v>87</v>
      </c>
      <c r="BK134">
        <v>9</v>
      </c>
      <c r="BL134">
        <v>3</v>
      </c>
      <c r="BM134">
        <v>24</v>
      </c>
      <c r="BN134">
        <v>260</v>
      </c>
      <c r="BP134">
        <v>0.22</v>
      </c>
      <c r="BQ134">
        <v>0.7</v>
      </c>
      <c r="BR134">
        <v>2</v>
      </c>
      <c r="BS134">
        <v>3</v>
      </c>
      <c r="BT134">
        <v>89.6</v>
      </c>
      <c r="BU134">
        <v>0.7</v>
      </c>
      <c r="BV134">
        <v>0.49</v>
      </c>
      <c r="BW134">
        <v>7.83</v>
      </c>
      <c r="BX134">
        <v>0.11</v>
      </c>
      <c r="BY134">
        <v>3.34</v>
      </c>
      <c r="BZ134">
        <v>123</v>
      </c>
      <c r="CA134">
        <v>13</v>
      </c>
      <c r="CB134">
        <v>14.5</v>
      </c>
      <c r="CC134">
        <v>159</v>
      </c>
      <c r="CD134">
        <v>26</v>
      </c>
      <c r="CE134">
        <v>5.9</v>
      </c>
      <c r="CF134">
        <v>11.9</v>
      </c>
      <c r="CG134">
        <v>1.41</v>
      </c>
      <c r="CH134">
        <v>4.9000000000000004</v>
      </c>
      <c r="CI134">
        <v>0.9</v>
      </c>
      <c r="CJ134">
        <v>0.21</v>
      </c>
      <c r="CK134">
        <v>1.1200000000000001</v>
      </c>
      <c r="CL134">
        <v>0.24</v>
      </c>
      <c r="CM134">
        <v>1.75</v>
      </c>
      <c r="CN134">
        <v>0.49</v>
      </c>
      <c r="CO134">
        <v>1.76</v>
      </c>
      <c r="CP134">
        <v>0.3</v>
      </c>
      <c r="CQ134">
        <v>2.2599999999999998</v>
      </c>
      <c r="CR134">
        <v>0.39</v>
      </c>
      <c r="CS134">
        <f t="shared" si="13"/>
        <v>33.53</v>
      </c>
    </row>
    <row r="135" spans="1:97" ht="14.25" customHeight="1" x14ac:dyDescent="0.3">
      <c r="A135" t="s">
        <v>244</v>
      </c>
      <c r="B135" t="s">
        <v>233</v>
      </c>
      <c r="E135">
        <v>43263</v>
      </c>
      <c r="F135" t="s">
        <v>1787</v>
      </c>
      <c r="G135">
        <v>31.936001999999998</v>
      </c>
      <c r="H135">
        <v>-108.44931</v>
      </c>
      <c r="I135" t="s">
        <v>1009</v>
      </c>
      <c r="J135" t="s">
        <v>1017</v>
      </c>
      <c r="K135" t="s">
        <v>1014</v>
      </c>
      <c r="N135" t="s">
        <v>85</v>
      </c>
      <c r="P135" t="s">
        <v>245</v>
      </c>
      <c r="T135">
        <v>24.57</v>
      </c>
      <c r="U135">
        <v>0.05</v>
      </c>
      <c r="V135">
        <v>2.66</v>
      </c>
      <c r="W135">
        <v>1.2</v>
      </c>
      <c r="X135">
        <v>0.03</v>
      </c>
      <c r="Y135">
        <v>0.93</v>
      </c>
      <c r="Z135">
        <v>58.4</v>
      </c>
      <c r="AA135">
        <v>0.02</v>
      </c>
      <c r="AB135">
        <v>0.03</v>
      </c>
      <c r="AC135">
        <v>0.03</v>
      </c>
      <c r="AD135">
        <v>10.67</v>
      </c>
      <c r="AF135">
        <v>0.13</v>
      </c>
      <c r="AI135">
        <v>2.5299999999999998</v>
      </c>
      <c r="AK135">
        <f t="shared" si="12"/>
        <v>101.25</v>
      </c>
      <c r="AQ135">
        <v>1E-3</v>
      </c>
      <c r="AR135" t="s">
        <v>77</v>
      </c>
      <c r="AS135" t="s">
        <v>92</v>
      </c>
      <c r="AU135">
        <v>523</v>
      </c>
      <c r="AW135">
        <v>2.0699999999999998</v>
      </c>
      <c r="AY135">
        <v>3.6</v>
      </c>
      <c r="AZ135">
        <v>1</v>
      </c>
      <c r="BA135">
        <v>80</v>
      </c>
      <c r="BB135">
        <v>0.08</v>
      </c>
      <c r="BC135">
        <v>7</v>
      </c>
      <c r="BD135">
        <v>6.2</v>
      </c>
      <c r="BE135" t="s">
        <v>78</v>
      </c>
      <c r="BF135">
        <v>0.4</v>
      </c>
      <c r="BG135" t="s">
        <v>95</v>
      </c>
      <c r="BI135" t="s">
        <v>79</v>
      </c>
      <c r="BJ135" t="s">
        <v>87</v>
      </c>
      <c r="BK135">
        <v>1.4</v>
      </c>
      <c r="BL135">
        <v>10</v>
      </c>
      <c r="BM135">
        <v>12</v>
      </c>
      <c r="BN135">
        <v>1.5</v>
      </c>
      <c r="BP135">
        <v>0.06</v>
      </c>
      <c r="BQ135">
        <v>1.7</v>
      </c>
      <c r="BR135">
        <v>0.5</v>
      </c>
      <c r="BS135">
        <v>5</v>
      </c>
      <c r="BT135">
        <v>240</v>
      </c>
      <c r="BU135">
        <v>0.1</v>
      </c>
      <c r="BV135">
        <v>0.01</v>
      </c>
      <c r="BW135">
        <v>1.51</v>
      </c>
      <c r="BX135" t="s">
        <v>80</v>
      </c>
      <c r="BY135">
        <v>9.3000000000000007</v>
      </c>
      <c r="BZ135">
        <v>50</v>
      </c>
      <c r="CA135">
        <v>1</v>
      </c>
      <c r="CB135">
        <v>4.8</v>
      </c>
      <c r="CC135">
        <v>22</v>
      </c>
      <c r="CD135">
        <v>142</v>
      </c>
      <c r="CE135">
        <v>8.8000000000000007</v>
      </c>
      <c r="CF135">
        <v>14.6</v>
      </c>
      <c r="CG135">
        <v>1.55</v>
      </c>
      <c r="CH135">
        <v>5.7</v>
      </c>
      <c r="CI135">
        <v>1.02</v>
      </c>
      <c r="CJ135">
        <v>0.22</v>
      </c>
      <c r="CK135">
        <v>0.92</v>
      </c>
      <c r="CL135">
        <v>0.14000000000000001</v>
      </c>
      <c r="CM135">
        <v>0.87</v>
      </c>
      <c r="CN135">
        <v>0.17</v>
      </c>
      <c r="CO135">
        <v>0.46</v>
      </c>
      <c r="CP135">
        <v>0.08</v>
      </c>
      <c r="CQ135">
        <v>0.57999999999999996</v>
      </c>
      <c r="CR135">
        <v>0.08</v>
      </c>
      <c r="CS135">
        <f t="shared" si="13"/>
        <v>35.189999999999991</v>
      </c>
    </row>
    <row r="136" spans="1:97" ht="14.25" customHeight="1" x14ac:dyDescent="0.3">
      <c r="A136" t="s">
        <v>246</v>
      </c>
      <c r="B136" t="s">
        <v>233</v>
      </c>
      <c r="E136">
        <v>43263</v>
      </c>
      <c r="F136" t="s">
        <v>1787</v>
      </c>
      <c r="G136">
        <v>31.938542999999999</v>
      </c>
      <c r="H136">
        <v>-108.449673</v>
      </c>
      <c r="I136" t="s">
        <v>1009</v>
      </c>
      <c r="J136" t="s">
        <v>1017</v>
      </c>
      <c r="K136" t="s">
        <v>1014</v>
      </c>
      <c r="N136" t="s">
        <v>85</v>
      </c>
      <c r="P136" t="s">
        <v>247</v>
      </c>
      <c r="T136">
        <v>34.799999999999997</v>
      </c>
      <c r="U136">
        <v>0.15</v>
      </c>
      <c r="V136">
        <v>4.57</v>
      </c>
      <c r="W136">
        <v>5.94</v>
      </c>
      <c r="X136">
        <v>0.24</v>
      </c>
      <c r="Y136">
        <v>3.14</v>
      </c>
      <c r="Z136">
        <v>17</v>
      </c>
      <c r="AA136">
        <v>0.35</v>
      </c>
      <c r="AB136">
        <v>0.36</v>
      </c>
      <c r="AC136">
        <v>0.12</v>
      </c>
      <c r="AD136">
        <v>16.920000000000002</v>
      </c>
      <c r="AF136">
        <v>2.89</v>
      </c>
      <c r="AI136">
        <v>4.92</v>
      </c>
      <c r="AK136">
        <f t="shared" si="12"/>
        <v>91.4</v>
      </c>
      <c r="AQ136">
        <v>0.11600000000000001</v>
      </c>
      <c r="AR136">
        <v>12.6</v>
      </c>
      <c r="AS136" t="s">
        <v>92</v>
      </c>
      <c r="AU136" t="s">
        <v>93</v>
      </c>
      <c r="AW136">
        <v>5.79</v>
      </c>
      <c r="AY136">
        <v>38.799999999999997</v>
      </c>
      <c r="AZ136">
        <v>24</v>
      </c>
      <c r="BA136">
        <v>10</v>
      </c>
      <c r="BB136">
        <v>0.71</v>
      </c>
      <c r="BC136">
        <v>91</v>
      </c>
      <c r="BD136">
        <v>7.6</v>
      </c>
      <c r="BE136" t="s">
        <v>78</v>
      </c>
      <c r="BF136">
        <v>0.9</v>
      </c>
      <c r="BG136">
        <v>2.17</v>
      </c>
      <c r="BI136">
        <v>80</v>
      </c>
      <c r="BJ136">
        <v>2</v>
      </c>
      <c r="BK136">
        <v>3.7</v>
      </c>
      <c r="BL136">
        <v>3</v>
      </c>
      <c r="BM136">
        <v>2820</v>
      </c>
      <c r="BN136">
        <v>13.9</v>
      </c>
      <c r="BP136">
        <v>5.14</v>
      </c>
      <c r="BQ136">
        <v>1.4</v>
      </c>
      <c r="BR136">
        <v>2</v>
      </c>
      <c r="BS136" t="s">
        <v>87</v>
      </c>
      <c r="BT136">
        <v>2500</v>
      </c>
      <c r="BU136">
        <v>0.2</v>
      </c>
      <c r="BV136">
        <v>0.19</v>
      </c>
      <c r="BW136">
        <v>1.1299999999999999</v>
      </c>
      <c r="BX136">
        <v>0.03</v>
      </c>
      <c r="BY136">
        <v>0.68</v>
      </c>
      <c r="BZ136">
        <v>33</v>
      </c>
      <c r="CA136">
        <v>6</v>
      </c>
      <c r="CB136">
        <v>10.8</v>
      </c>
      <c r="CC136">
        <v>39</v>
      </c>
      <c r="CD136">
        <v>8260</v>
      </c>
      <c r="CE136">
        <v>11.5</v>
      </c>
      <c r="CF136">
        <v>20.7</v>
      </c>
      <c r="CG136">
        <v>2.72</v>
      </c>
      <c r="CH136">
        <v>10.9</v>
      </c>
      <c r="CI136">
        <v>2.91</v>
      </c>
      <c r="CJ136">
        <v>0.1</v>
      </c>
      <c r="CK136">
        <v>2.0099999999999998</v>
      </c>
      <c r="CL136">
        <v>0.28000000000000003</v>
      </c>
      <c r="CM136">
        <v>1.8</v>
      </c>
      <c r="CN136">
        <v>0.37</v>
      </c>
      <c r="CO136">
        <v>0.79</v>
      </c>
      <c r="CP136">
        <v>0.14000000000000001</v>
      </c>
      <c r="CQ136">
        <v>0.64</v>
      </c>
      <c r="CR136">
        <v>0.15</v>
      </c>
      <c r="CS136">
        <f t="shared" si="13"/>
        <v>55.01</v>
      </c>
    </row>
    <row r="137" spans="1:97" ht="14.25" customHeight="1" x14ac:dyDescent="0.3">
      <c r="A137" t="s">
        <v>2161</v>
      </c>
    </row>
    <row r="138" spans="1:97" ht="14.25" customHeight="1" x14ac:dyDescent="0.3">
      <c r="A138" t="s">
        <v>287</v>
      </c>
      <c r="B138" t="s">
        <v>233</v>
      </c>
      <c r="E138">
        <v>43861</v>
      </c>
      <c r="F138" t="s">
        <v>100</v>
      </c>
      <c r="G138">
        <v>33.2371427</v>
      </c>
      <c r="H138">
        <v>-108.71907349999999</v>
      </c>
      <c r="I138" t="s">
        <v>1009</v>
      </c>
      <c r="J138" t="s">
        <v>1018</v>
      </c>
      <c r="K138" t="s">
        <v>1014</v>
      </c>
      <c r="N138" t="s">
        <v>81</v>
      </c>
      <c r="P138" t="s">
        <v>288</v>
      </c>
      <c r="Q138">
        <v>3.72</v>
      </c>
      <c r="T138">
        <v>66.61</v>
      </c>
      <c r="U138">
        <v>0.66</v>
      </c>
      <c r="V138">
        <v>14.08</v>
      </c>
      <c r="W138">
        <v>4.67</v>
      </c>
      <c r="X138">
        <v>0.02</v>
      </c>
      <c r="Y138">
        <v>1.1499999999999999</v>
      </c>
      <c r="Z138">
        <v>0.27</v>
      </c>
      <c r="AA138">
        <v>0.4</v>
      </c>
      <c r="AB138">
        <v>4.4400000000000004</v>
      </c>
      <c r="AC138">
        <v>0.13</v>
      </c>
      <c r="AD138">
        <v>6.35</v>
      </c>
      <c r="AE138">
        <v>0.32</v>
      </c>
      <c r="AF138">
        <v>1.1399999999999999</v>
      </c>
      <c r="AI138">
        <v>0.05</v>
      </c>
      <c r="AK138">
        <f>SUM(T138:AJ138)</f>
        <v>100.28999999999998</v>
      </c>
      <c r="AQ138">
        <v>1.6E-2</v>
      </c>
      <c r="AR138" t="s">
        <v>77</v>
      </c>
      <c r="AS138">
        <v>38.9</v>
      </c>
      <c r="AU138">
        <v>421</v>
      </c>
      <c r="AW138">
        <v>4.09</v>
      </c>
      <c r="AY138" t="s">
        <v>77</v>
      </c>
      <c r="AZ138">
        <v>2</v>
      </c>
      <c r="BA138">
        <v>10</v>
      </c>
      <c r="BB138">
        <v>17.149999999999999</v>
      </c>
      <c r="BC138">
        <v>20</v>
      </c>
      <c r="BD138">
        <v>23.6</v>
      </c>
      <c r="BE138" t="s">
        <v>78</v>
      </c>
      <c r="BF138">
        <v>8.5</v>
      </c>
      <c r="BG138">
        <v>0.27700000000000002</v>
      </c>
      <c r="BI138">
        <v>50</v>
      </c>
      <c r="BJ138">
        <v>16</v>
      </c>
      <c r="BK138">
        <v>16</v>
      </c>
      <c r="BL138">
        <v>6</v>
      </c>
      <c r="BM138">
        <v>68</v>
      </c>
      <c r="BN138">
        <v>279</v>
      </c>
      <c r="BP138">
        <v>0.98</v>
      </c>
      <c r="BQ138">
        <v>1.1000000000000001</v>
      </c>
      <c r="BR138">
        <v>2.4</v>
      </c>
      <c r="BS138">
        <v>5</v>
      </c>
      <c r="BT138">
        <v>37.200000000000003</v>
      </c>
      <c r="BU138">
        <v>1.4</v>
      </c>
      <c r="BV138">
        <v>19.899999999999999</v>
      </c>
      <c r="BW138">
        <v>22.1</v>
      </c>
      <c r="BX138">
        <v>0.68</v>
      </c>
      <c r="BY138">
        <v>5.07</v>
      </c>
      <c r="BZ138">
        <v>95</v>
      </c>
      <c r="CA138">
        <v>3</v>
      </c>
      <c r="CB138">
        <v>42.5</v>
      </c>
      <c r="CC138">
        <v>309</v>
      </c>
      <c r="CD138">
        <v>51</v>
      </c>
      <c r="CE138">
        <v>38.6</v>
      </c>
      <c r="CF138">
        <v>83.9</v>
      </c>
      <c r="CG138">
        <v>10.199999999999999</v>
      </c>
      <c r="CH138">
        <v>37.5</v>
      </c>
      <c r="CI138">
        <v>8.2899999999999991</v>
      </c>
      <c r="CJ138">
        <v>1.05</v>
      </c>
      <c r="CK138">
        <v>6.97</v>
      </c>
      <c r="CL138">
        <v>1.1100000000000001</v>
      </c>
      <c r="CM138">
        <v>7.87</v>
      </c>
      <c r="CN138">
        <v>1.53</v>
      </c>
      <c r="CO138">
        <v>4.79</v>
      </c>
      <c r="CP138">
        <v>0.69</v>
      </c>
      <c r="CQ138">
        <v>4.6900000000000004</v>
      </c>
      <c r="CR138">
        <v>0.68</v>
      </c>
      <c r="CS138">
        <f>SUM(CE138:CR138)</f>
        <v>207.87</v>
      </c>
    </row>
    <row r="139" spans="1:97" ht="14.25" customHeight="1" x14ac:dyDescent="0.3">
      <c r="A139" t="s">
        <v>2152</v>
      </c>
    </row>
    <row r="140" spans="1:97" ht="14.25" customHeight="1" x14ac:dyDescent="0.3">
      <c r="A140" t="s">
        <v>248</v>
      </c>
      <c r="B140" t="s">
        <v>102</v>
      </c>
      <c r="E140">
        <v>42980</v>
      </c>
      <c r="F140" t="s">
        <v>1781</v>
      </c>
      <c r="G140">
        <v>35.156244000000001</v>
      </c>
      <c r="H140">
        <v>-107.294303</v>
      </c>
      <c r="I140" t="s">
        <v>1009</v>
      </c>
      <c r="J140" t="s">
        <v>1019</v>
      </c>
      <c r="K140" t="s">
        <v>1014</v>
      </c>
      <c r="N140" t="s">
        <v>249</v>
      </c>
      <c r="P140" t="s">
        <v>250</v>
      </c>
      <c r="T140">
        <v>85.53</v>
      </c>
      <c r="U140">
        <v>0.24</v>
      </c>
      <c r="V140">
        <v>7.65</v>
      </c>
      <c r="W140">
        <v>1.54</v>
      </c>
      <c r="X140">
        <v>0.02</v>
      </c>
      <c r="Y140">
        <v>0.36</v>
      </c>
      <c r="Z140">
        <v>0.09</v>
      </c>
      <c r="AA140">
        <v>0.26</v>
      </c>
      <c r="AB140">
        <v>2.2999999999999998</v>
      </c>
      <c r="AC140">
        <v>0.01</v>
      </c>
      <c r="AD140">
        <v>1.89</v>
      </c>
      <c r="AF140">
        <v>0.04</v>
      </c>
      <c r="AI140">
        <v>0.06</v>
      </c>
      <c r="AK140">
        <f t="shared" ref="AK140:AK162" si="14">SUM(T140:AJ140)</f>
        <v>99.990000000000023</v>
      </c>
      <c r="AR140" t="s">
        <v>77</v>
      </c>
      <c r="AS140">
        <v>1.2</v>
      </c>
      <c r="AU140">
        <v>629</v>
      </c>
      <c r="AW140">
        <v>0.06</v>
      </c>
      <c r="AY140" t="s">
        <v>77</v>
      </c>
      <c r="AZ140">
        <v>5</v>
      </c>
      <c r="BA140">
        <v>20</v>
      </c>
      <c r="BB140">
        <v>1.96</v>
      </c>
      <c r="BC140">
        <v>5</v>
      </c>
      <c r="BD140">
        <v>7.4</v>
      </c>
      <c r="BE140" t="s">
        <v>78</v>
      </c>
      <c r="BF140">
        <v>5.8</v>
      </c>
      <c r="BG140">
        <v>8.0000000000000002E-3</v>
      </c>
      <c r="BI140">
        <v>10</v>
      </c>
      <c r="BJ140" t="s">
        <v>87</v>
      </c>
      <c r="BK140">
        <v>5.8</v>
      </c>
      <c r="BL140">
        <v>3</v>
      </c>
      <c r="BM140">
        <v>18</v>
      </c>
      <c r="BN140">
        <v>81.099999999999994</v>
      </c>
      <c r="BP140">
        <v>0.23</v>
      </c>
      <c r="BQ140">
        <v>1.4</v>
      </c>
      <c r="BR140" t="s">
        <v>89</v>
      </c>
      <c r="BS140">
        <v>1</v>
      </c>
      <c r="BT140">
        <v>49.4</v>
      </c>
      <c r="BU140">
        <v>0.4</v>
      </c>
      <c r="BV140" t="s">
        <v>86</v>
      </c>
      <c r="BW140">
        <v>4.87</v>
      </c>
      <c r="BX140">
        <v>0.14000000000000001</v>
      </c>
      <c r="BY140">
        <v>145.5</v>
      </c>
      <c r="BZ140">
        <v>83</v>
      </c>
      <c r="CA140">
        <v>2</v>
      </c>
      <c r="CB140">
        <v>15.5</v>
      </c>
      <c r="CC140">
        <v>218</v>
      </c>
      <c r="CD140">
        <v>18</v>
      </c>
      <c r="CE140">
        <v>22.8</v>
      </c>
      <c r="CF140">
        <v>44.2</v>
      </c>
      <c r="CG140">
        <v>5.24</v>
      </c>
      <c r="CH140">
        <v>20.6</v>
      </c>
      <c r="CI140">
        <v>3.41</v>
      </c>
      <c r="CJ140">
        <v>0.77</v>
      </c>
      <c r="CK140">
        <v>3.23</v>
      </c>
      <c r="CL140">
        <v>0.45</v>
      </c>
      <c r="CM140">
        <v>2.92</v>
      </c>
      <c r="CN140">
        <v>0.49</v>
      </c>
      <c r="CO140">
        <v>1.66</v>
      </c>
      <c r="CP140">
        <v>0.24</v>
      </c>
      <c r="CQ140">
        <v>1.46</v>
      </c>
      <c r="CR140">
        <v>0.25</v>
      </c>
      <c r="CS140">
        <f t="shared" ref="CS140:CS162" si="15">SUM(CE140:CR140)</f>
        <v>107.71999999999998</v>
      </c>
    </row>
    <row r="141" spans="1:97" ht="14.25" customHeight="1" x14ac:dyDescent="0.3">
      <c r="A141" t="s">
        <v>251</v>
      </c>
      <c r="B141" t="s">
        <v>102</v>
      </c>
      <c r="E141">
        <v>42980</v>
      </c>
      <c r="F141" t="s">
        <v>1781</v>
      </c>
      <c r="G141">
        <v>35.156244000000001</v>
      </c>
      <c r="H141">
        <v>-107.294303</v>
      </c>
      <c r="I141" t="s">
        <v>1009</v>
      </c>
      <c r="J141" t="s">
        <v>1019</v>
      </c>
      <c r="K141" t="s">
        <v>1014</v>
      </c>
      <c r="N141" t="s">
        <v>81</v>
      </c>
      <c r="P141" t="s">
        <v>250</v>
      </c>
      <c r="Q141">
        <v>7.14</v>
      </c>
      <c r="R141">
        <v>672.4</v>
      </c>
      <c r="T141">
        <v>84.93</v>
      </c>
      <c r="U141">
        <v>0.24</v>
      </c>
      <c r="V141">
        <v>7.67</v>
      </c>
      <c r="W141">
        <v>1.52</v>
      </c>
      <c r="X141">
        <v>0.02</v>
      </c>
      <c r="Y141">
        <v>0.39</v>
      </c>
      <c r="Z141">
        <v>0.11</v>
      </c>
      <c r="AA141">
        <v>0.26</v>
      </c>
      <c r="AB141">
        <v>2.31</v>
      </c>
      <c r="AC141">
        <v>0.01</v>
      </c>
      <c r="AD141">
        <v>1.99</v>
      </c>
      <c r="AF141">
        <v>0.05</v>
      </c>
      <c r="AI141">
        <v>7.0000000000000007E-2</v>
      </c>
      <c r="AK141">
        <f t="shared" si="14"/>
        <v>99.57</v>
      </c>
      <c r="AR141" t="s">
        <v>77</v>
      </c>
      <c r="AS141">
        <v>2.4</v>
      </c>
      <c r="AU141">
        <v>597</v>
      </c>
      <c r="AW141">
        <v>7.0000000000000007E-2</v>
      </c>
      <c r="AY141" t="s">
        <v>77</v>
      </c>
      <c r="AZ141">
        <v>5</v>
      </c>
      <c r="BA141">
        <v>20</v>
      </c>
      <c r="BB141">
        <v>1.92</v>
      </c>
      <c r="BC141">
        <v>6</v>
      </c>
      <c r="BD141">
        <v>7.8</v>
      </c>
      <c r="BE141" t="s">
        <v>78</v>
      </c>
      <c r="BF141">
        <v>6.7</v>
      </c>
      <c r="BG141">
        <v>0.01</v>
      </c>
      <c r="BI141">
        <v>10</v>
      </c>
      <c r="BJ141">
        <v>2</v>
      </c>
      <c r="BK141">
        <v>5.9</v>
      </c>
      <c r="BL141">
        <v>2</v>
      </c>
      <c r="BM141">
        <v>18</v>
      </c>
      <c r="BN141">
        <v>80.3</v>
      </c>
      <c r="BP141">
        <v>0.28999999999999998</v>
      </c>
      <c r="BQ141">
        <v>1.4</v>
      </c>
      <c r="BR141">
        <v>0.5</v>
      </c>
      <c r="BS141">
        <v>1</v>
      </c>
      <c r="BT141">
        <v>58.1</v>
      </c>
      <c r="BU141">
        <v>0.4</v>
      </c>
      <c r="BV141" t="s">
        <v>86</v>
      </c>
      <c r="BW141">
        <v>4.83</v>
      </c>
      <c r="BX141">
        <v>0.23</v>
      </c>
      <c r="BY141">
        <v>141</v>
      </c>
      <c r="BZ141">
        <v>87</v>
      </c>
      <c r="CA141">
        <v>1</v>
      </c>
      <c r="CB141">
        <v>15.1</v>
      </c>
      <c r="CC141">
        <v>269</v>
      </c>
      <c r="CD141">
        <v>17</v>
      </c>
      <c r="CE141">
        <v>21.3</v>
      </c>
      <c r="CF141">
        <v>42.1</v>
      </c>
      <c r="CG141">
        <v>4.76</v>
      </c>
      <c r="CH141">
        <v>18.7</v>
      </c>
      <c r="CI141">
        <v>3.38</v>
      </c>
      <c r="CJ141">
        <v>0.85</v>
      </c>
      <c r="CK141">
        <v>2.74</v>
      </c>
      <c r="CL141">
        <v>0.43</v>
      </c>
      <c r="CM141">
        <v>2.63</v>
      </c>
      <c r="CN141">
        <v>0.48</v>
      </c>
      <c r="CO141">
        <v>1.6</v>
      </c>
      <c r="CP141">
        <v>0.24</v>
      </c>
      <c r="CQ141">
        <v>1.62</v>
      </c>
      <c r="CR141">
        <v>0.27</v>
      </c>
      <c r="CS141">
        <f t="shared" si="15"/>
        <v>101.1</v>
      </c>
    </row>
    <row r="142" spans="1:97" ht="14.25" customHeight="1" x14ac:dyDescent="0.3">
      <c r="A142" t="s">
        <v>252</v>
      </c>
      <c r="B142" t="s">
        <v>102</v>
      </c>
      <c r="E142">
        <v>42980</v>
      </c>
      <c r="F142" t="s">
        <v>1781</v>
      </c>
      <c r="G142">
        <v>35.156244000000001</v>
      </c>
      <c r="H142">
        <v>-107.294303</v>
      </c>
      <c r="I142" t="s">
        <v>1009</v>
      </c>
      <c r="J142" t="s">
        <v>1019</v>
      </c>
      <c r="K142" t="s">
        <v>1014</v>
      </c>
      <c r="N142" t="s">
        <v>108</v>
      </c>
      <c r="P142" t="s">
        <v>250</v>
      </c>
      <c r="T142">
        <v>81.63</v>
      </c>
      <c r="U142">
        <v>0.35</v>
      </c>
      <c r="V142">
        <v>8.25</v>
      </c>
      <c r="W142">
        <v>3.1</v>
      </c>
      <c r="X142">
        <v>0.08</v>
      </c>
      <c r="Y142">
        <v>0.6</v>
      </c>
      <c r="Z142">
        <v>0.13</v>
      </c>
      <c r="AA142">
        <v>0.27</v>
      </c>
      <c r="AB142">
        <v>2.4300000000000002</v>
      </c>
      <c r="AC142">
        <v>0.01</v>
      </c>
      <c r="AD142">
        <v>2.2599999999999998</v>
      </c>
      <c r="AF142">
        <v>0.05</v>
      </c>
      <c r="AI142">
        <v>7.0000000000000007E-2</v>
      </c>
      <c r="AK142">
        <f t="shared" si="14"/>
        <v>99.229999999999976</v>
      </c>
      <c r="AR142" t="s">
        <v>77</v>
      </c>
      <c r="AS142">
        <v>3.1</v>
      </c>
      <c r="AU142">
        <v>426</v>
      </c>
      <c r="AW142">
        <v>0.09</v>
      </c>
      <c r="AY142" t="s">
        <v>77</v>
      </c>
      <c r="AZ142">
        <v>6</v>
      </c>
      <c r="BA142">
        <v>20</v>
      </c>
      <c r="BB142">
        <v>2.44</v>
      </c>
      <c r="BC142">
        <v>8</v>
      </c>
      <c r="BD142">
        <v>9.5</v>
      </c>
      <c r="BE142" t="s">
        <v>78</v>
      </c>
      <c r="BF142">
        <v>9.8000000000000007</v>
      </c>
      <c r="BG142">
        <v>0.01</v>
      </c>
      <c r="BI142">
        <v>20</v>
      </c>
      <c r="BJ142">
        <v>1</v>
      </c>
      <c r="BK142">
        <v>8.3000000000000007</v>
      </c>
      <c r="BL142">
        <v>7</v>
      </c>
      <c r="BM142">
        <v>19</v>
      </c>
      <c r="BN142">
        <v>87.4</v>
      </c>
      <c r="BP142">
        <v>0.38</v>
      </c>
      <c r="BQ142">
        <v>2.1</v>
      </c>
      <c r="BR142">
        <v>0.2</v>
      </c>
      <c r="BS142">
        <v>1</v>
      </c>
      <c r="BT142">
        <v>55.3</v>
      </c>
      <c r="BU142">
        <v>0.6</v>
      </c>
      <c r="BV142">
        <v>0.01</v>
      </c>
      <c r="BW142">
        <v>6.35</v>
      </c>
      <c r="BX142">
        <v>0.19</v>
      </c>
      <c r="BY142">
        <v>273</v>
      </c>
      <c r="BZ142">
        <v>135</v>
      </c>
      <c r="CA142">
        <v>1</v>
      </c>
      <c r="CB142">
        <v>20.3</v>
      </c>
      <c r="CC142">
        <v>383</v>
      </c>
      <c r="CD142">
        <v>28</v>
      </c>
      <c r="CE142">
        <v>24.5</v>
      </c>
      <c r="CF142">
        <v>49.9</v>
      </c>
      <c r="CG142">
        <v>5.61</v>
      </c>
      <c r="CH142">
        <v>21.5</v>
      </c>
      <c r="CI142">
        <v>4.0199999999999996</v>
      </c>
      <c r="CJ142">
        <v>0.91</v>
      </c>
      <c r="CK142">
        <v>3.42</v>
      </c>
      <c r="CL142">
        <v>0.53</v>
      </c>
      <c r="CM142">
        <v>3.16</v>
      </c>
      <c r="CN142">
        <v>0.65</v>
      </c>
      <c r="CO142">
        <v>2.2599999999999998</v>
      </c>
      <c r="CP142">
        <v>0.31</v>
      </c>
      <c r="CQ142">
        <v>2.29</v>
      </c>
      <c r="CR142">
        <v>0.35</v>
      </c>
      <c r="CS142">
        <f t="shared" si="15"/>
        <v>119.41000000000001</v>
      </c>
    </row>
    <row r="143" spans="1:97" ht="14.25" customHeight="1" x14ac:dyDescent="0.3">
      <c r="A143" t="s">
        <v>253</v>
      </c>
      <c r="B143" t="s">
        <v>102</v>
      </c>
      <c r="E143">
        <v>42980</v>
      </c>
      <c r="F143" t="s">
        <v>1781</v>
      </c>
      <c r="G143">
        <v>35.156244000000001</v>
      </c>
      <c r="H143">
        <v>-107.294303</v>
      </c>
      <c r="I143" t="s">
        <v>1009</v>
      </c>
      <c r="J143" t="s">
        <v>1019</v>
      </c>
      <c r="K143" t="s">
        <v>1014</v>
      </c>
      <c r="N143" t="s">
        <v>108</v>
      </c>
      <c r="P143" t="s">
        <v>250</v>
      </c>
      <c r="T143">
        <v>74.44</v>
      </c>
      <c r="U143">
        <v>0.51</v>
      </c>
      <c r="V143">
        <v>11.84</v>
      </c>
      <c r="W143">
        <v>3.79</v>
      </c>
      <c r="X143">
        <v>0.06</v>
      </c>
      <c r="Y143">
        <v>1.08</v>
      </c>
      <c r="Z143">
        <v>0.19</v>
      </c>
      <c r="AA143">
        <v>0.3</v>
      </c>
      <c r="AB143">
        <v>2.95</v>
      </c>
      <c r="AC143">
        <v>0.02</v>
      </c>
      <c r="AD143">
        <v>3.78</v>
      </c>
      <c r="AF143">
        <v>7.0000000000000007E-2</v>
      </c>
      <c r="AI143">
        <v>0.25</v>
      </c>
      <c r="AK143">
        <f t="shared" si="14"/>
        <v>99.28</v>
      </c>
      <c r="AR143" t="s">
        <v>77</v>
      </c>
      <c r="AS143">
        <v>4.0999999999999996</v>
      </c>
      <c r="AU143">
        <v>467</v>
      </c>
      <c r="AW143">
        <v>0.17</v>
      </c>
      <c r="AY143" t="s">
        <v>77</v>
      </c>
      <c r="AZ143">
        <v>10</v>
      </c>
      <c r="BA143">
        <v>30</v>
      </c>
      <c r="BB143">
        <v>4.28</v>
      </c>
      <c r="BC143">
        <v>10</v>
      </c>
      <c r="BD143">
        <v>16.5</v>
      </c>
      <c r="BE143" t="s">
        <v>78</v>
      </c>
      <c r="BF143">
        <v>8.8000000000000007</v>
      </c>
      <c r="BG143">
        <v>2.1999999999999999E-2</v>
      </c>
      <c r="BI143">
        <v>20</v>
      </c>
      <c r="BJ143">
        <v>1</v>
      </c>
      <c r="BK143">
        <v>12.2</v>
      </c>
      <c r="BL143">
        <v>9</v>
      </c>
      <c r="BM143">
        <v>28</v>
      </c>
      <c r="BN143">
        <v>120.5</v>
      </c>
      <c r="BP143">
        <v>0.5</v>
      </c>
      <c r="BQ143">
        <v>3.7</v>
      </c>
      <c r="BR143">
        <v>0.2</v>
      </c>
      <c r="BS143">
        <v>2</v>
      </c>
      <c r="BT143">
        <v>64.7</v>
      </c>
      <c r="BU143">
        <v>0.8</v>
      </c>
      <c r="BV143">
        <v>0.02</v>
      </c>
      <c r="BW143">
        <v>10</v>
      </c>
      <c r="BX143">
        <v>0.31</v>
      </c>
      <c r="BY143">
        <v>458</v>
      </c>
      <c r="BZ143">
        <v>209</v>
      </c>
      <c r="CA143">
        <v>2</v>
      </c>
      <c r="CB143">
        <v>45.7</v>
      </c>
      <c r="CC143">
        <v>344</v>
      </c>
      <c r="CD143">
        <v>42</v>
      </c>
      <c r="CE143">
        <v>42.9</v>
      </c>
      <c r="CF143">
        <v>86.7</v>
      </c>
      <c r="CG143">
        <v>9.98</v>
      </c>
      <c r="CH143">
        <v>40.4</v>
      </c>
      <c r="CI143">
        <v>7.72</v>
      </c>
      <c r="CJ143">
        <v>1.65</v>
      </c>
      <c r="CK143">
        <v>7.34</v>
      </c>
      <c r="CL143">
        <v>1.1499999999999999</v>
      </c>
      <c r="CM143">
        <v>7.38</v>
      </c>
      <c r="CN143">
        <v>1.45</v>
      </c>
      <c r="CO143">
        <v>4.6100000000000003</v>
      </c>
      <c r="CP143">
        <v>0.64</v>
      </c>
      <c r="CQ143">
        <v>4.32</v>
      </c>
      <c r="CR143">
        <v>0.63</v>
      </c>
      <c r="CS143">
        <f t="shared" si="15"/>
        <v>216.86999999999998</v>
      </c>
    </row>
    <row r="144" spans="1:97" ht="14.25" customHeight="1" x14ac:dyDescent="0.3">
      <c r="A144" t="s">
        <v>254</v>
      </c>
      <c r="B144" t="s">
        <v>102</v>
      </c>
      <c r="E144">
        <v>42980</v>
      </c>
      <c r="F144" t="s">
        <v>1781</v>
      </c>
      <c r="G144">
        <v>35.156244000000001</v>
      </c>
      <c r="H144">
        <v>-107.294303</v>
      </c>
      <c r="I144" t="s">
        <v>1009</v>
      </c>
      <c r="J144" t="s">
        <v>1019</v>
      </c>
      <c r="K144" t="s">
        <v>1014</v>
      </c>
      <c r="N144" t="s">
        <v>108</v>
      </c>
      <c r="P144" t="s">
        <v>250</v>
      </c>
      <c r="T144">
        <v>82.76</v>
      </c>
      <c r="U144">
        <v>0.28000000000000003</v>
      </c>
      <c r="V144">
        <v>8.5500000000000007</v>
      </c>
      <c r="W144">
        <v>2.0099999999999998</v>
      </c>
      <c r="X144">
        <v>0.02</v>
      </c>
      <c r="Y144">
        <v>0.51</v>
      </c>
      <c r="Z144">
        <v>0.12</v>
      </c>
      <c r="AA144">
        <v>0.28000000000000003</v>
      </c>
      <c r="AB144">
        <v>2.5299999999999998</v>
      </c>
      <c r="AC144">
        <v>0.02</v>
      </c>
      <c r="AD144">
        <v>2.12</v>
      </c>
      <c r="AF144">
        <v>0.05</v>
      </c>
      <c r="AI144">
        <v>0.1</v>
      </c>
      <c r="AK144">
        <f t="shared" si="14"/>
        <v>99.350000000000009</v>
      </c>
      <c r="AR144" t="s">
        <v>77</v>
      </c>
      <c r="AS144">
        <v>2</v>
      </c>
      <c r="AU144">
        <v>691</v>
      </c>
      <c r="AW144">
        <v>0.08</v>
      </c>
      <c r="AY144" t="s">
        <v>77</v>
      </c>
      <c r="AZ144">
        <v>6</v>
      </c>
      <c r="BA144">
        <v>20</v>
      </c>
      <c r="BB144">
        <v>2.42</v>
      </c>
      <c r="BC144">
        <v>6</v>
      </c>
      <c r="BD144">
        <v>9.5</v>
      </c>
      <c r="BE144" t="s">
        <v>78</v>
      </c>
      <c r="BF144">
        <v>5.0999999999999996</v>
      </c>
      <c r="BG144">
        <v>0.01</v>
      </c>
      <c r="BI144">
        <v>10</v>
      </c>
      <c r="BJ144" t="s">
        <v>87</v>
      </c>
      <c r="BK144">
        <v>6.6</v>
      </c>
      <c r="BL144">
        <v>5</v>
      </c>
      <c r="BM144">
        <v>19</v>
      </c>
      <c r="BN144">
        <v>96</v>
      </c>
      <c r="BP144">
        <v>0.31</v>
      </c>
      <c r="BQ144">
        <v>1.7</v>
      </c>
      <c r="BR144" t="s">
        <v>89</v>
      </c>
      <c r="BS144">
        <v>1</v>
      </c>
      <c r="BT144">
        <v>52.7</v>
      </c>
      <c r="BU144">
        <v>0.4</v>
      </c>
      <c r="BV144">
        <v>0.01</v>
      </c>
      <c r="BW144">
        <v>5.85</v>
      </c>
      <c r="BX144">
        <v>0.16</v>
      </c>
      <c r="BY144">
        <v>191</v>
      </c>
      <c r="BZ144">
        <v>106</v>
      </c>
      <c r="CA144">
        <v>2</v>
      </c>
      <c r="CB144">
        <v>21.3</v>
      </c>
      <c r="CC144">
        <v>189</v>
      </c>
      <c r="CD144">
        <v>28</v>
      </c>
      <c r="CE144">
        <v>28.1</v>
      </c>
      <c r="CF144">
        <v>54.8</v>
      </c>
      <c r="CG144">
        <v>6.35</v>
      </c>
      <c r="CH144">
        <v>25.5</v>
      </c>
      <c r="CI144">
        <v>4.17</v>
      </c>
      <c r="CJ144">
        <v>1.07</v>
      </c>
      <c r="CK144">
        <v>3.99</v>
      </c>
      <c r="CL144">
        <v>0.63</v>
      </c>
      <c r="CM144">
        <v>3.56</v>
      </c>
      <c r="CN144">
        <v>0.71</v>
      </c>
      <c r="CO144">
        <v>2.4</v>
      </c>
      <c r="CP144">
        <v>0.28999999999999998</v>
      </c>
      <c r="CQ144">
        <v>2.13</v>
      </c>
      <c r="CR144">
        <v>0.31</v>
      </c>
      <c r="CS144">
        <f t="shared" si="15"/>
        <v>134.01</v>
      </c>
    </row>
    <row r="145" spans="1:97" ht="14.25" customHeight="1" x14ac:dyDescent="0.3">
      <c r="A145" t="s">
        <v>255</v>
      </c>
      <c r="B145" t="s">
        <v>102</v>
      </c>
      <c r="E145">
        <v>42980</v>
      </c>
      <c r="F145" t="s">
        <v>1781</v>
      </c>
      <c r="G145">
        <v>35.156244000000001</v>
      </c>
      <c r="H145">
        <v>-107.294303</v>
      </c>
      <c r="I145" t="s">
        <v>1009</v>
      </c>
      <c r="J145" t="s">
        <v>1019</v>
      </c>
      <c r="K145" t="s">
        <v>1014</v>
      </c>
      <c r="N145" t="s">
        <v>108</v>
      </c>
      <c r="P145" t="s">
        <v>250</v>
      </c>
      <c r="T145">
        <v>86.75</v>
      </c>
      <c r="U145">
        <v>0.18</v>
      </c>
      <c r="V145">
        <v>6.63</v>
      </c>
      <c r="W145">
        <v>1.28</v>
      </c>
      <c r="X145">
        <v>0.01</v>
      </c>
      <c r="Y145">
        <v>0.28000000000000003</v>
      </c>
      <c r="Z145">
        <v>0.08</v>
      </c>
      <c r="AA145">
        <v>0.23</v>
      </c>
      <c r="AB145">
        <v>2.06</v>
      </c>
      <c r="AC145">
        <v>0.01</v>
      </c>
      <c r="AD145">
        <v>1.55</v>
      </c>
      <c r="AF145">
        <v>0.03</v>
      </c>
      <c r="AI145">
        <v>0.04</v>
      </c>
      <c r="AK145">
        <f t="shared" si="14"/>
        <v>99.130000000000024</v>
      </c>
      <c r="AR145" t="s">
        <v>77</v>
      </c>
      <c r="AS145">
        <v>1.1000000000000001</v>
      </c>
      <c r="AU145">
        <v>561</v>
      </c>
      <c r="AW145">
        <v>0.05</v>
      </c>
      <c r="AY145" t="s">
        <v>77</v>
      </c>
      <c r="AZ145">
        <v>3</v>
      </c>
      <c r="BA145">
        <v>10</v>
      </c>
      <c r="BB145">
        <v>1.6</v>
      </c>
      <c r="BC145">
        <v>5</v>
      </c>
      <c r="BD145">
        <v>6.6</v>
      </c>
      <c r="BE145" t="s">
        <v>78</v>
      </c>
      <c r="BF145">
        <v>3.5</v>
      </c>
      <c r="BG145">
        <v>6.0000000000000001E-3</v>
      </c>
      <c r="BI145">
        <v>10</v>
      </c>
      <c r="BJ145" t="s">
        <v>87</v>
      </c>
      <c r="BK145">
        <v>4.5999999999999996</v>
      </c>
      <c r="BL145">
        <v>4</v>
      </c>
      <c r="BM145">
        <v>14</v>
      </c>
      <c r="BN145">
        <v>70.8</v>
      </c>
      <c r="BP145">
        <v>0.18</v>
      </c>
      <c r="BQ145">
        <v>1.1000000000000001</v>
      </c>
      <c r="BR145" t="s">
        <v>89</v>
      </c>
      <c r="BS145">
        <v>1</v>
      </c>
      <c r="BT145">
        <v>43.6</v>
      </c>
      <c r="BU145">
        <v>0.3</v>
      </c>
      <c r="BV145" t="s">
        <v>86</v>
      </c>
      <c r="BW145">
        <v>3.48</v>
      </c>
      <c r="BX145">
        <v>0.11</v>
      </c>
      <c r="BY145">
        <v>109.5</v>
      </c>
      <c r="BZ145">
        <v>60</v>
      </c>
      <c r="CA145">
        <v>2</v>
      </c>
      <c r="CB145">
        <v>10.5</v>
      </c>
      <c r="CC145">
        <v>140</v>
      </c>
      <c r="CD145">
        <v>13</v>
      </c>
      <c r="CE145">
        <v>17.8</v>
      </c>
      <c r="CF145">
        <v>34.4</v>
      </c>
      <c r="CG145">
        <v>3.98</v>
      </c>
      <c r="CH145">
        <v>16.100000000000001</v>
      </c>
      <c r="CI145">
        <v>2.62</v>
      </c>
      <c r="CJ145">
        <v>0.55000000000000004</v>
      </c>
      <c r="CK145">
        <v>2.2200000000000002</v>
      </c>
      <c r="CL145">
        <v>0.34</v>
      </c>
      <c r="CM145">
        <v>1.98</v>
      </c>
      <c r="CN145">
        <v>0.34</v>
      </c>
      <c r="CO145">
        <v>1.22</v>
      </c>
      <c r="CP145">
        <v>0.14000000000000001</v>
      </c>
      <c r="CQ145">
        <v>1.22</v>
      </c>
      <c r="CR145">
        <v>0.17</v>
      </c>
      <c r="CS145">
        <f t="shared" si="15"/>
        <v>83.080000000000013</v>
      </c>
    </row>
    <row r="146" spans="1:97" ht="14.25" customHeight="1" x14ac:dyDescent="0.3">
      <c r="A146" t="s">
        <v>256</v>
      </c>
      <c r="B146" t="s">
        <v>102</v>
      </c>
      <c r="E146">
        <v>42980</v>
      </c>
      <c r="F146" t="s">
        <v>1781</v>
      </c>
      <c r="G146">
        <v>35.156244000000001</v>
      </c>
      <c r="H146">
        <v>-107.294303</v>
      </c>
      <c r="I146" t="s">
        <v>1009</v>
      </c>
      <c r="J146" t="s">
        <v>1019</v>
      </c>
      <c r="K146" t="s">
        <v>1014</v>
      </c>
      <c r="N146" t="s">
        <v>108</v>
      </c>
      <c r="P146" t="s">
        <v>250</v>
      </c>
      <c r="T146">
        <v>75.87</v>
      </c>
      <c r="U146">
        <v>0.49</v>
      </c>
      <c r="V146">
        <v>12.48</v>
      </c>
      <c r="W146">
        <v>2.21</v>
      </c>
      <c r="X146">
        <v>0.03</v>
      </c>
      <c r="Y146">
        <v>0.62</v>
      </c>
      <c r="Z146">
        <v>0.28999999999999998</v>
      </c>
      <c r="AA146">
        <v>0.52</v>
      </c>
      <c r="AB146">
        <v>3.54</v>
      </c>
      <c r="AC146">
        <v>0.03</v>
      </c>
      <c r="AD146">
        <v>3.42</v>
      </c>
      <c r="AF146">
        <v>0.12</v>
      </c>
      <c r="AI146">
        <v>0.11</v>
      </c>
      <c r="AK146">
        <f t="shared" si="14"/>
        <v>99.730000000000018</v>
      </c>
      <c r="AR146" t="s">
        <v>77</v>
      </c>
      <c r="AS146">
        <v>1.9</v>
      </c>
      <c r="AU146">
        <v>870</v>
      </c>
      <c r="AW146">
        <v>0.1</v>
      </c>
      <c r="AY146" t="s">
        <v>77</v>
      </c>
      <c r="AZ146">
        <v>9</v>
      </c>
      <c r="BA146">
        <v>20</v>
      </c>
      <c r="BB146">
        <v>2.84</v>
      </c>
      <c r="BC146">
        <v>11</v>
      </c>
      <c r="BD146">
        <v>12.3</v>
      </c>
      <c r="BE146" t="s">
        <v>78</v>
      </c>
      <c r="BF146">
        <v>24.4</v>
      </c>
      <c r="BG146">
        <v>1.2E-2</v>
      </c>
      <c r="BI146">
        <v>20</v>
      </c>
      <c r="BJ146" t="s">
        <v>87</v>
      </c>
      <c r="BK146">
        <v>11</v>
      </c>
      <c r="BL146">
        <v>7</v>
      </c>
      <c r="BM146">
        <v>23</v>
      </c>
      <c r="BN146">
        <v>118</v>
      </c>
      <c r="BP146">
        <v>0.28999999999999998</v>
      </c>
      <c r="BQ146">
        <v>2</v>
      </c>
      <c r="BR146" t="s">
        <v>89</v>
      </c>
      <c r="BS146">
        <v>2</v>
      </c>
      <c r="BT146">
        <v>79</v>
      </c>
      <c r="BU146">
        <v>0.8</v>
      </c>
      <c r="BV146">
        <v>0.01</v>
      </c>
      <c r="BW146">
        <v>8.5399999999999991</v>
      </c>
      <c r="BX146">
        <v>0.21</v>
      </c>
      <c r="BY146">
        <v>214</v>
      </c>
      <c r="BZ146">
        <v>120</v>
      </c>
      <c r="CA146">
        <v>2</v>
      </c>
      <c r="CB146">
        <v>26.8</v>
      </c>
      <c r="CC146">
        <v>976</v>
      </c>
      <c r="CD146">
        <v>24</v>
      </c>
      <c r="CE146">
        <v>34.299999999999997</v>
      </c>
      <c r="CF146">
        <v>68</v>
      </c>
      <c r="CG146">
        <v>7.86</v>
      </c>
      <c r="CH146">
        <v>30.7</v>
      </c>
      <c r="CI146">
        <v>5.33</v>
      </c>
      <c r="CJ146">
        <v>1.21</v>
      </c>
      <c r="CK146">
        <v>5.04</v>
      </c>
      <c r="CL146">
        <v>0.71</v>
      </c>
      <c r="CM146">
        <v>4.55</v>
      </c>
      <c r="CN146">
        <v>0.94</v>
      </c>
      <c r="CO146">
        <v>3.28</v>
      </c>
      <c r="CP146">
        <v>0.47</v>
      </c>
      <c r="CQ146">
        <v>3.49</v>
      </c>
      <c r="CR146">
        <v>0.54</v>
      </c>
      <c r="CS146">
        <f t="shared" si="15"/>
        <v>166.42000000000002</v>
      </c>
    </row>
    <row r="147" spans="1:97" ht="14.25" customHeight="1" x14ac:dyDescent="0.3">
      <c r="A147" t="s">
        <v>257</v>
      </c>
      <c r="B147" t="s">
        <v>102</v>
      </c>
      <c r="E147">
        <v>42980</v>
      </c>
      <c r="F147" t="s">
        <v>1781</v>
      </c>
      <c r="G147">
        <v>35.16234</v>
      </c>
      <c r="H147">
        <v>-107.30296</v>
      </c>
      <c r="I147" t="s">
        <v>1009</v>
      </c>
      <c r="J147" t="s">
        <v>1019</v>
      </c>
      <c r="K147" t="s">
        <v>1014</v>
      </c>
      <c r="N147" t="s">
        <v>81</v>
      </c>
      <c r="P147" t="s">
        <v>258</v>
      </c>
      <c r="Q147">
        <v>5.8</v>
      </c>
      <c r="R147">
        <v>5.8319999999999999</v>
      </c>
      <c r="T147">
        <v>64.55</v>
      </c>
      <c r="U147">
        <v>0.69</v>
      </c>
      <c r="V147">
        <v>16</v>
      </c>
      <c r="W147">
        <v>4.53</v>
      </c>
      <c r="X147">
        <v>0.02</v>
      </c>
      <c r="Y147">
        <v>1.59</v>
      </c>
      <c r="Z147">
        <v>0.66</v>
      </c>
      <c r="AA147">
        <v>0.46</v>
      </c>
      <c r="AB147">
        <v>3.54</v>
      </c>
      <c r="AC147">
        <v>0.02</v>
      </c>
      <c r="AD147">
        <v>6.33</v>
      </c>
      <c r="AF147">
        <v>0.91</v>
      </c>
      <c r="AI147">
        <v>0.09</v>
      </c>
      <c r="AK147">
        <f t="shared" si="14"/>
        <v>99.389999999999986</v>
      </c>
      <c r="AR147" t="s">
        <v>77</v>
      </c>
      <c r="AS147">
        <v>34</v>
      </c>
      <c r="AU147">
        <v>290</v>
      </c>
      <c r="AW147">
        <v>0.18</v>
      </c>
      <c r="AY147" t="s">
        <v>77</v>
      </c>
      <c r="AZ147">
        <v>35</v>
      </c>
      <c r="BA147">
        <v>40</v>
      </c>
      <c r="BB147">
        <v>6.23</v>
      </c>
      <c r="BC147">
        <v>14</v>
      </c>
      <c r="BD147">
        <v>25.6</v>
      </c>
      <c r="BE147" t="s">
        <v>78</v>
      </c>
      <c r="BF147">
        <v>9.1</v>
      </c>
      <c r="BG147">
        <v>0.123</v>
      </c>
      <c r="BI147">
        <v>40</v>
      </c>
      <c r="BJ147" t="s">
        <v>87</v>
      </c>
      <c r="BK147">
        <v>16.399999999999999</v>
      </c>
      <c r="BL147">
        <v>23</v>
      </c>
      <c r="BM147">
        <v>20</v>
      </c>
      <c r="BN147">
        <v>162</v>
      </c>
      <c r="BP147">
        <v>0.84</v>
      </c>
      <c r="BQ147">
        <v>4.2</v>
      </c>
      <c r="BR147">
        <v>0.2</v>
      </c>
      <c r="BS147">
        <v>2</v>
      </c>
      <c r="BT147">
        <v>258</v>
      </c>
      <c r="BU147">
        <v>1.1000000000000001</v>
      </c>
      <c r="BV147">
        <v>0.02</v>
      </c>
      <c r="BW147">
        <v>12.3</v>
      </c>
      <c r="BX147">
        <v>1.1000000000000001</v>
      </c>
      <c r="BY147">
        <v>549</v>
      </c>
      <c r="BZ147">
        <v>459</v>
      </c>
      <c r="CA147">
        <v>2</v>
      </c>
      <c r="CB147">
        <v>68.400000000000006</v>
      </c>
      <c r="CC147">
        <v>333</v>
      </c>
      <c r="CD147">
        <v>103</v>
      </c>
      <c r="CE147">
        <v>62.1</v>
      </c>
      <c r="CF147">
        <v>101</v>
      </c>
      <c r="CG147">
        <v>13.7</v>
      </c>
      <c r="CH147">
        <v>55.6</v>
      </c>
      <c r="CI147">
        <v>9.7200000000000006</v>
      </c>
      <c r="CJ147">
        <v>1.79</v>
      </c>
      <c r="CK147">
        <v>8.6</v>
      </c>
      <c r="CL147">
        <v>1.39</v>
      </c>
      <c r="CM147">
        <v>9.84</v>
      </c>
      <c r="CN147">
        <v>2.0699999999999998</v>
      </c>
      <c r="CO147">
        <v>7.16</v>
      </c>
      <c r="CP147">
        <v>1</v>
      </c>
      <c r="CQ147">
        <v>6.64</v>
      </c>
      <c r="CR147">
        <v>0.95</v>
      </c>
      <c r="CS147">
        <f t="shared" si="15"/>
        <v>281.55999999999995</v>
      </c>
    </row>
    <row r="148" spans="1:97" ht="14.25" customHeight="1" x14ac:dyDescent="0.3">
      <c r="A148" t="s">
        <v>259</v>
      </c>
      <c r="B148" t="s">
        <v>102</v>
      </c>
      <c r="E148">
        <v>42980</v>
      </c>
      <c r="F148" t="s">
        <v>1781</v>
      </c>
      <c r="G148">
        <v>35.16234</v>
      </c>
      <c r="H148">
        <v>-107.30296</v>
      </c>
      <c r="I148" t="s">
        <v>1009</v>
      </c>
      <c r="J148" t="s">
        <v>1019</v>
      </c>
      <c r="K148" t="s">
        <v>1014</v>
      </c>
      <c r="N148" t="s">
        <v>81</v>
      </c>
      <c r="P148" t="s">
        <v>258</v>
      </c>
      <c r="Q148">
        <v>6.62</v>
      </c>
      <c r="R148">
        <v>381.2</v>
      </c>
      <c r="T148">
        <v>82.65</v>
      </c>
      <c r="U148">
        <v>0.27</v>
      </c>
      <c r="V148">
        <v>8.5</v>
      </c>
      <c r="W148">
        <v>2.2200000000000002</v>
      </c>
      <c r="X148">
        <v>0.02</v>
      </c>
      <c r="Y148">
        <v>0.43</v>
      </c>
      <c r="Z148">
        <v>0.4</v>
      </c>
      <c r="AA148">
        <v>0.8</v>
      </c>
      <c r="AB148">
        <v>2.27</v>
      </c>
      <c r="AC148">
        <v>0.01</v>
      </c>
      <c r="AD148">
        <v>2.27</v>
      </c>
      <c r="AF148">
        <v>0.13</v>
      </c>
      <c r="AI148">
        <v>0.11</v>
      </c>
      <c r="AK148">
        <f t="shared" si="14"/>
        <v>100.08</v>
      </c>
      <c r="AR148" t="s">
        <v>77</v>
      </c>
      <c r="AS148">
        <v>2.6</v>
      </c>
      <c r="AU148">
        <v>489</v>
      </c>
      <c r="AW148">
        <v>0.09</v>
      </c>
      <c r="AY148" t="s">
        <v>77</v>
      </c>
      <c r="AZ148">
        <v>4</v>
      </c>
      <c r="BA148">
        <v>20</v>
      </c>
      <c r="BB148">
        <v>2.0699999999999998</v>
      </c>
      <c r="BC148">
        <v>6</v>
      </c>
      <c r="BD148">
        <v>9.5</v>
      </c>
      <c r="BE148" t="s">
        <v>78</v>
      </c>
      <c r="BF148">
        <v>6</v>
      </c>
      <c r="BG148">
        <v>1.2999999999999999E-2</v>
      </c>
      <c r="BI148">
        <v>20</v>
      </c>
      <c r="BJ148">
        <v>1</v>
      </c>
      <c r="BK148">
        <v>7</v>
      </c>
      <c r="BL148">
        <v>4</v>
      </c>
      <c r="BM148">
        <v>21</v>
      </c>
      <c r="BN148">
        <v>86.6</v>
      </c>
      <c r="BP148">
        <v>0.24</v>
      </c>
      <c r="BQ148">
        <v>1.9</v>
      </c>
      <c r="BR148" t="s">
        <v>89</v>
      </c>
      <c r="BS148">
        <v>1</v>
      </c>
      <c r="BT148">
        <v>122</v>
      </c>
      <c r="BU148">
        <v>0.5</v>
      </c>
      <c r="BV148">
        <v>0.01</v>
      </c>
      <c r="BW148">
        <v>7.2</v>
      </c>
      <c r="BX148">
        <v>0.3</v>
      </c>
      <c r="BY148">
        <v>405</v>
      </c>
      <c r="BZ148">
        <v>171</v>
      </c>
      <c r="CA148">
        <v>1</v>
      </c>
      <c r="CB148">
        <v>37</v>
      </c>
      <c r="CC148">
        <v>236</v>
      </c>
      <c r="CD148">
        <v>31</v>
      </c>
      <c r="CE148">
        <v>29.4</v>
      </c>
      <c r="CF148">
        <v>54.2</v>
      </c>
      <c r="CG148">
        <v>6.71</v>
      </c>
      <c r="CH148">
        <v>27.2</v>
      </c>
      <c r="CI148">
        <v>4.63</v>
      </c>
      <c r="CJ148">
        <v>1.1000000000000001</v>
      </c>
      <c r="CK148">
        <v>4.57</v>
      </c>
      <c r="CL148">
        <v>0.78</v>
      </c>
      <c r="CM148">
        <v>5.43</v>
      </c>
      <c r="CN148">
        <v>1.07</v>
      </c>
      <c r="CO148">
        <v>3.75</v>
      </c>
      <c r="CP148">
        <v>0.56000000000000005</v>
      </c>
      <c r="CQ148">
        <v>3.25</v>
      </c>
      <c r="CR148">
        <v>0.51</v>
      </c>
      <c r="CS148">
        <f t="shared" si="15"/>
        <v>143.15999999999997</v>
      </c>
    </row>
    <row r="149" spans="1:97" ht="14.25" customHeight="1" x14ac:dyDescent="0.3">
      <c r="A149" t="s">
        <v>260</v>
      </c>
      <c r="B149" t="s">
        <v>102</v>
      </c>
      <c r="E149">
        <v>42980</v>
      </c>
      <c r="F149" t="s">
        <v>1781</v>
      </c>
      <c r="G149">
        <v>35.16234</v>
      </c>
      <c r="H149">
        <v>-107.30296</v>
      </c>
      <c r="I149" t="s">
        <v>1009</v>
      </c>
      <c r="J149" t="s">
        <v>1019</v>
      </c>
      <c r="K149" t="s">
        <v>1014</v>
      </c>
      <c r="N149" t="s">
        <v>108</v>
      </c>
      <c r="P149" t="s">
        <v>258</v>
      </c>
      <c r="T149">
        <v>80.150000000000006</v>
      </c>
      <c r="U149">
        <v>0.3</v>
      </c>
      <c r="V149">
        <v>8.27</v>
      </c>
      <c r="W149">
        <v>2.6</v>
      </c>
      <c r="X149">
        <v>7.0000000000000007E-2</v>
      </c>
      <c r="Y149">
        <v>0.45</v>
      </c>
      <c r="Z149">
        <v>1.96</v>
      </c>
      <c r="AA149">
        <v>0.84</v>
      </c>
      <c r="AB149">
        <v>2.19</v>
      </c>
      <c r="AC149">
        <v>0.01</v>
      </c>
      <c r="AD149">
        <v>3.07</v>
      </c>
      <c r="AF149">
        <v>7.0000000000000007E-2</v>
      </c>
      <c r="AI149">
        <v>0.49</v>
      </c>
      <c r="AK149">
        <f t="shared" si="14"/>
        <v>100.46999999999997</v>
      </c>
      <c r="AR149" t="s">
        <v>77</v>
      </c>
      <c r="AS149">
        <v>3.2</v>
      </c>
      <c r="AU149">
        <v>483</v>
      </c>
      <c r="AW149">
        <v>0.08</v>
      </c>
      <c r="AY149" t="s">
        <v>77</v>
      </c>
      <c r="AZ149">
        <v>4</v>
      </c>
      <c r="BA149">
        <v>20</v>
      </c>
      <c r="BB149">
        <v>2.0499999999999998</v>
      </c>
      <c r="BC149">
        <v>6</v>
      </c>
      <c r="BD149">
        <v>9.1999999999999993</v>
      </c>
      <c r="BE149" t="s">
        <v>78</v>
      </c>
      <c r="BF149">
        <v>7.9</v>
      </c>
      <c r="BG149">
        <v>8.0000000000000002E-3</v>
      </c>
      <c r="BI149">
        <v>20</v>
      </c>
      <c r="BJ149" t="s">
        <v>87</v>
      </c>
      <c r="BK149">
        <v>7.4</v>
      </c>
      <c r="BL149">
        <v>1</v>
      </c>
      <c r="BM149">
        <v>24</v>
      </c>
      <c r="BN149">
        <v>81.5</v>
      </c>
      <c r="BP149">
        <v>0.28999999999999998</v>
      </c>
      <c r="BQ149">
        <v>2.1</v>
      </c>
      <c r="BR149">
        <v>0.2</v>
      </c>
      <c r="BS149">
        <v>1</v>
      </c>
      <c r="BT149">
        <v>105.5</v>
      </c>
      <c r="BU149">
        <v>0.5</v>
      </c>
      <c r="BV149">
        <v>0.01</v>
      </c>
      <c r="BW149">
        <v>6.52</v>
      </c>
      <c r="BX149">
        <v>0.19</v>
      </c>
      <c r="BY149">
        <v>904</v>
      </c>
      <c r="BZ149">
        <v>168</v>
      </c>
      <c r="CA149">
        <v>1</v>
      </c>
      <c r="CB149">
        <v>43</v>
      </c>
      <c r="CC149">
        <v>299</v>
      </c>
      <c r="CD149">
        <v>24</v>
      </c>
      <c r="CE149">
        <v>25</v>
      </c>
      <c r="CF149">
        <v>50.5</v>
      </c>
      <c r="CG149">
        <v>6.45</v>
      </c>
      <c r="CH149">
        <v>27.1</v>
      </c>
      <c r="CI149">
        <v>4.8099999999999996</v>
      </c>
      <c r="CJ149">
        <v>1.1100000000000001</v>
      </c>
      <c r="CK149">
        <v>5.63</v>
      </c>
      <c r="CL149">
        <v>0.78</v>
      </c>
      <c r="CM149">
        <v>5.42</v>
      </c>
      <c r="CN149">
        <v>1.1499999999999999</v>
      </c>
      <c r="CO149">
        <v>4.0199999999999996</v>
      </c>
      <c r="CP149">
        <v>0.53</v>
      </c>
      <c r="CQ149">
        <v>3.55</v>
      </c>
      <c r="CR149">
        <v>0.61</v>
      </c>
      <c r="CS149">
        <f t="shared" si="15"/>
        <v>136.66000000000005</v>
      </c>
    </row>
    <row r="150" spans="1:97" ht="14.25" customHeight="1" x14ac:dyDescent="0.3">
      <c r="A150" t="s">
        <v>261</v>
      </c>
      <c r="B150" t="s">
        <v>102</v>
      </c>
      <c r="E150">
        <v>42980</v>
      </c>
      <c r="F150" t="s">
        <v>1781</v>
      </c>
      <c r="G150">
        <v>35.16234</v>
      </c>
      <c r="H150">
        <v>-107.30296</v>
      </c>
      <c r="I150" t="s">
        <v>1009</v>
      </c>
      <c r="J150" t="s">
        <v>1019</v>
      </c>
      <c r="K150" t="s">
        <v>1014</v>
      </c>
      <c r="N150" t="s">
        <v>108</v>
      </c>
      <c r="P150" t="s">
        <v>258</v>
      </c>
      <c r="T150">
        <v>78.78</v>
      </c>
      <c r="U150">
        <v>0.32</v>
      </c>
      <c r="V150">
        <v>9.5</v>
      </c>
      <c r="W150">
        <v>2.98</v>
      </c>
      <c r="X150">
        <v>0.03</v>
      </c>
      <c r="Y150">
        <v>0.6</v>
      </c>
      <c r="Z150">
        <v>0.56999999999999995</v>
      </c>
      <c r="AA150">
        <v>0.89</v>
      </c>
      <c r="AB150">
        <v>2.48</v>
      </c>
      <c r="AC150">
        <v>0.02</v>
      </c>
      <c r="AD150">
        <v>2.59</v>
      </c>
      <c r="AF150">
        <v>0.09</v>
      </c>
      <c r="AI150">
        <v>0.2</v>
      </c>
      <c r="AK150">
        <f t="shared" si="14"/>
        <v>99.05</v>
      </c>
      <c r="AR150" t="s">
        <v>77</v>
      </c>
      <c r="AS150">
        <v>3.9</v>
      </c>
      <c r="AU150">
        <v>488</v>
      </c>
      <c r="AW150">
        <v>0.12</v>
      </c>
      <c r="AY150" t="s">
        <v>77</v>
      </c>
      <c r="AZ150">
        <v>5</v>
      </c>
      <c r="BA150">
        <v>30</v>
      </c>
      <c r="BB150">
        <v>2.63</v>
      </c>
      <c r="BC150">
        <v>9</v>
      </c>
      <c r="BD150">
        <v>13.2</v>
      </c>
      <c r="BE150" t="s">
        <v>78</v>
      </c>
      <c r="BF150">
        <v>6.1</v>
      </c>
      <c r="BG150">
        <v>1.7000000000000001E-2</v>
      </c>
      <c r="BI150">
        <v>20</v>
      </c>
      <c r="BJ150">
        <v>1</v>
      </c>
      <c r="BK150">
        <v>9</v>
      </c>
      <c r="BL150">
        <v>7</v>
      </c>
      <c r="BM150">
        <v>23</v>
      </c>
      <c r="BN150">
        <v>102</v>
      </c>
      <c r="BP150">
        <v>0.34</v>
      </c>
      <c r="BQ150">
        <v>2.6</v>
      </c>
      <c r="BR150" t="s">
        <v>89</v>
      </c>
      <c r="BS150">
        <v>2</v>
      </c>
      <c r="BT150">
        <v>112.5</v>
      </c>
      <c r="BU150">
        <v>0.6</v>
      </c>
      <c r="BV150">
        <v>0.01</v>
      </c>
      <c r="BW150">
        <v>9.11</v>
      </c>
      <c r="BX150">
        <v>0.35</v>
      </c>
      <c r="BY150">
        <v>781</v>
      </c>
      <c r="BZ150">
        <v>249</v>
      </c>
      <c r="CA150">
        <v>2</v>
      </c>
      <c r="CB150">
        <v>54.9</v>
      </c>
      <c r="CC150">
        <v>239</v>
      </c>
      <c r="CD150">
        <v>48</v>
      </c>
      <c r="CE150">
        <v>36.700000000000003</v>
      </c>
      <c r="CF150">
        <v>68.5</v>
      </c>
      <c r="CG150">
        <v>8.6</v>
      </c>
      <c r="CH150">
        <v>35</v>
      </c>
      <c r="CI150">
        <v>6.36</v>
      </c>
      <c r="CJ150">
        <v>1.57</v>
      </c>
      <c r="CK150">
        <v>7.14</v>
      </c>
      <c r="CL150">
        <v>1.0900000000000001</v>
      </c>
      <c r="CM150">
        <v>7.79</v>
      </c>
      <c r="CN150">
        <v>1.57</v>
      </c>
      <c r="CO150">
        <v>5.0999999999999996</v>
      </c>
      <c r="CP150">
        <v>0.75</v>
      </c>
      <c r="CQ150">
        <v>4.5599999999999996</v>
      </c>
      <c r="CR150">
        <v>0.75</v>
      </c>
      <c r="CS150">
        <f t="shared" si="15"/>
        <v>185.48</v>
      </c>
    </row>
    <row r="151" spans="1:97" ht="14.25" customHeight="1" x14ac:dyDescent="0.3">
      <c r="A151" t="s">
        <v>262</v>
      </c>
      <c r="B151" t="s">
        <v>102</v>
      </c>
      <c r="E151">
        <v>42980</v>
      </c>
      <c r="F151" t="s">
        <v>1781</v>
      </c>
      <c r="G151">
        <v>35.16234</v>
      </c>
      <c r="H151">
        <v>-107.30296</v>
      </c>
      <c r="I151" t="s">
        <v>1009</v>
      </c>
      <c r="J151" t="s">
        <v>1019</v>
      </c>
      <c r="K151" t="s">
        <v>1014</v>
      </c>
      <c r="N151" t="s">
        <v>108</v>
      </c>
      <c r="P151" t="s">
        <v>258</v>
      </c>
      <c r="T151">
        <v>79.97</v>
      </c>
      <c r="U151">
        <v>0.26</v>
      </c>
      <c r="V151">
        <v>9.34</v>
      </c>
      <c r="W151">
        <v>2.4</v>
      </c>
      <c r="X151">
        <v>0.02</v>
      </c>
      <c r="Y151">
        <v>0.48</v>
      </c>
      <c r="Z151">
        <v>0.4</v>
      </c>
      <c r="AA151">
        <v>0.9</v>
      </c>
      <c r="AB151">
        <v>2.61</v>
      </c>
      <c r="AC151">
        <v>0.02</v>
      </c>
      <c r="AD151">
        <v>2.4</v>
      </c>
      <c r="AF151">
        <v>0.11</v>
      </c>
      <c r="AI151">
        <v>0.12</v>
      </c>
      <c r="AK151">
        <f t="shared" si="14"/>
        <v>99.03000000000003</v>
      </c>
      <c r="AR151" t="s">
        <v>77</v>
      </c>
      <c r="AS151">
        <v>3.1</v>
      </c>
      <c r="AU151">
        <v>583</v>
      </c>
      <c r="AW151">
        <v>0.1</v>
      </c>
      <c r="AY151" t="s">
        <v>77</v>
      </c>
      <c r="AZ151">
        <v>5</v>
      </c>
      <c r="BA151">
        <v>20</v>
      </c>
      <c r="BB151">
        <v>2.48</v>
      </c>
      <c r="BC151">
        <v>6</v>
      </c>
      <c r="BD151">
        <v>11.6</v>
      </c>
      <c r="BE151" t="s">
        <v>78</v>
      </c>
      <c r="BF151">
        <v>4.9000000000000004</v>
      </c>
      <c r="BG151">
        <v>1.0999999999999999E-2</v>
      </c>
      <c r="BI151">
        <v>20</v>
      </c>
      <c r="BJ151" t="s">
        <v>87</v>
      </c>
      <c r="BK151">
        <v>7.1</v>
      </c>
      <c r="BL151">
        <v>4</v>
      </c>
      <c r="BM151">
        <v>22</v>
      </c>
      <c r="BN151">
        <v>106</v>
      </c>
      <c r="BP151">
        <v>0.27</v>
      </c>
      <c r="BQ151">
        <v>2.2000000000000002</v>
      </c>
      <c r="BR151">
        <v>0.2</v>
      </c>
      <c r="BS151">
        <v>1</v>
      </c>
      <c r="BT151">
        <v>123.5</v>
      </c>
      <c r="BU151">
        <v>0.5</v>
      </c>
      <c r="BV151">
        <v>0.01</v>
      </c>
      <c r="BW151">
        <v>8.5399999999999991</v>
      </c>
      <c r="BX151">
        <v>0.31</v>
      </c>
      <c r="BY151">
        <v>581</v>
      </c>
      <c r="BZ151">
        <v>202</v>
      </c>
      <c r="CA151">
        <v>1</v>
      </c>
      <c r="CB151">
        <v>47.5</v>
      </c>
      <c r="CC151">
        <v>192</v>
      </c>
      <c r="CD151">
        <v>33</v>
      </c>
      <c r="CE151">
        <v>36.799999999999997</v>
      </c>
      <c r="CF151">
        <v>65.8</v>
      </c>
      <c r="CG151">
        <v>8.09</v>
      </c>
      <c r="CH151">
        <v>33.1</v>
      </c>
      <c r="CI151">
        <v>6.2</v>
      </c>
      <c r="CJ151">
        <v>1.43</v>
      </c>
      <c r="CK151">
        <v>6.53</v>
      </c>
      <c r="CL151">
        <v>1.04</v>
      </c>
      <c r="CM151">
        <v>7.01</v>
      </c>
      <c r="CN151">
        <v>1.48</v>
      </c>
      <c r="CO151">
        <v>4.72</v>
      </c>
      <c r="CP151">
        <v>0.66</v>
      </c>
      <c r="CQ151">
        <v>4.29</v>
      </c>
      <c r="CR151">
        <v>0.65</v>
      </c>
      <c r="CS151">
        <f t="shared" si="15"/>
        <v>177.79999999999995</v>
      </c>
    </row>
    <row r="152" spans="1:97" ht="14.25" customHeight="1" x14ac:dyDescent="0.3">
      <c r="A152" t="s">
        <v>263</v>
      </c>
      <c r="B152" t="s">
        <v>102</v>
      </c>
      <c r="E152">
        <v>42980</v>
      </c>
      <c r="F152" t="s">
        <v>1781</v>
      </c>
      <c r="G152">
        <v>35.16234</v>
      </c>
      <c r="H152">
        <v>-107.30296</v>
      </c>
      <c r="I152" t="s">
        <v>1009</v>
      </c>
      <c r="J152" t="s">
        <v>1019</v>
      </c>
      <c r="K152" t="s">
        <v>1014</v>
      </c>
      <c r="N152" t="s">
        <v>108</v>
      </c>
      <c r="P152" t="s">
        <v>258</v>
      </c>
      <c r="T152">
        <v>84.82</v>
      </c>
      <c r="U152">
        <v>0.23</v>
      </c>
      <c r="V152">
        <v>7.27</v>
      </c>
      <c r="W152">
        <v>1.94</v>
      </c>
      <c r="X152">
        <v>0.01</v>
      </c>
      <c r="Y152">
        <v>0.33</v>
      </c>
      <c r="Z152">
        <v>0.23</v>
      </c>
      <c r="AA152">
        <v>0.69</v>
      </c>
      <c r="AB152">
        <v>1.94</v>
      </c>
      <c r="AC152">
        <v>0.01</v>
      </c>
      <c r="AD152">
        <v>1.79</v>
      </c>
      <c r="AF152">
        <v>0.11</v>
      </c>
      <c r="AI152">
        <v>0.03</v>
      </c>
      <c r="AK152">
        <f t="shared" si="14"/>
        <v>99.4</v>
      </c>
      <c r="AR152" t="s">
        <v>77</v>
      </c>
      <c r="AS152">
        <v>2.1</v>
      </c>
      <c r="AU152">
        <v>440</v>
      </c>
      <c r="AW152">
        <v>7.0000000000000007E-2</v>
      </c>
      <c r="AY152" t="s">
        <v>77</v>
      </c>
      <c r="AZ152">
        <v>3</v>
      </c>
      <c r="BA152">
        <v>20</v>
      </c>
      <c r="BB152">
        <v>1.79</v>
      </c>
      <c r="BC152">
        <v>4</v>
      </c>
      <c r="BD152">
        <v>8.4</v>
      </c>
      <c r="BE152" t="s">
        <v>78</v>
      </c>
      <c r="BF152">
        <v>4.7</v>
      </c>
      <c r="BG152">
        <v>8.0000000000000002E-3</v>
      </c>
      <c r="BI152">
        <v>20</v>
      </c>
      <c r="BJ152" t="s">
        <v>87</v>
      </c>
      <c r="BK152">
        <v>6.2</v>
      </c>
      <c r="BL152">
        <v>2</v>
      </c>
      <c r="BM152">
        <v>17</v>
      </c>
      <c r="BN152">
        <v>72.400000000000006</v>
      </c>
      <c r="BP152">
        <v>0.18</v>
      </c>
      <c r="BQ152">
        <v>1.6</v>
      </c>
      <c r="BR152" t="s">
        <v>89</v>
      </c>
      <c r="BS152">
        <v>1</v>
      </c>
      <c r="BT152">
        <v>110.5</v>
      </c>
      <c r="BU152">
        <v>0.4</v>
      </c>
      <c r="BV152">
        <v>0.01</v>
      </c>
      <c r="BW152">
        <v>6.32</v>
      </c>
      <c r="BX152">
        <v>0.24</v>
      </c>
      <c r="BY152">
        <v>297</v>
      </c>
      <c r="BZ152">
        <v>143</v>
      </c>
      <c r="CA152">
        <v>1</v>
      </c>
      <c r="CB152">
        <v>27.2</v>
      </c>
      <c r="CC152">
        <v>179</v>
      </c>
      <c r="CD152">
        <v>24</v>
      </c>
      <c r="CE152">
        <v>26.1</v>
      </c>
      <c r="CF152">
        <v>45.9</v>
      </c>
      <c r="CG152">
        <v>5.82</v>
      </c>
      <c r="CH152">
        <v>22.9</v>
      </c>
      <c r="CI152">
        <v>4</v>
      </c>
      <c r="CJ152">
        <v>0.86</v>
      </c>
      <c r="CK152">
        <v>3.93</v>
      </c>
      <c r="CL152">
        <v>0.64</v>
      </c>
      <c r="CM152">
        <v>4.25</v>
      </c>
      <c r="CN152">
        <v>0.73</v>
      </c>
      <c r="CO152">
        <v>2.69</v>
      </c>
      <c r="CP152">
        <v>0.41</v>
      </c>
      <c r="CQ152">
        <v>2.5</v>
      </c>
      <c r="CR152">
        <v>0.4</v>
      </c>
      <c r="CS152">
        <f t="shared" si="15"/>
        <v>121.13000000000001</v>
      </c>
    </row>
    <row r="153" spans="1:97" ht="14.25" customHeight="1" x14ac:dyDescent="0.3">
      <c r="A153" t="s">
        <v>264</v>
      </c>
      <c r="B153" t="s">
        <v>102</v>
      </c>
      <c r="E153">
        <v>42980</v>
      </c>
      <c r="F153" t="s">
        <v>1781</v>
      </c>
      <c r="G153">
        <v>35.16234</v>
      </c>
      <c r="H153">
        <v>-107.30296</v>
      </c>
      <c r="I153" t="s">
        <v>1009</v>
      </c>
      <c r="J153" t="s">
        <v>1019</v>
      </c>
      <c r="K153" t="s">
        <v>1014</v>
      </c>
      <c r="N153" t="s">
        <v>108</v>
      </c>
      <c r="P153" t="s">
        <v>258</v>
      </c>
      <c r="T153">
        <v>71.91</v>
      </c>
      <c r="U153">
        <v>0.59</v>
      </c>
      <c r="V153">
        <v>12.67</v>
      </c>
      <c r="W153">
        <v>3.66</v>
      </c>
      <c r="X153">
        <v>0.03</v>
      </c>
      <c r="Y153">
        <v>0.72</v>
      </c>
      <c r="Z153">
        <v>0.56000000000000005</v>
      </c>
      <c r="AA153">
        <v>1.1200000000000001</v>
      </c>
      <c r="AB153">
        <v>3.04</v>
      </c>
      <c r="AC153">
        <v>0.02</v>
      </c>
      <c r="AD153">
        <v>3.71</v>
      </c>
      <c r="AF153">
        <v>0.38</v>
      </c>
      <c r="AI153">
        <v>0.06</v>
      </c>
      <c r="AK153">
        <f t="shared" si="14"/>
        <v>98.47</v>
      </c>
      <c r="AR153" t="s">
        <v>77</v>
      </c>
      <c r="AS153">
        <v>5.2</v>
      </c>
      <c r="AU153">
        <v>618</v>
      </c>
      <c r="AW153">
        <v>0.2</v>
      </c>
      <c r="AY153" t="s">
        <v>77</v>
      </c>
      <c r="AZ153">
        <v>8</v>
      </c>
      <c r="BA153">
        <v>30</v>
      </c>
      <c r="BB153">
        <v>2.95</v>
      </c>
      <c r="BC153">
        <v>16</v>
      </c>
      <c r="BD153">
        <v>13.8</v>
      </c>
      <c r="BE153" t="s">
        <v>78</v>
      </c>
      <c r="BF153">
        <v>27</v>
      </c>
      <c r="BG153">
        <v>2.1999999999999999E-2</v>
      </c>
      <c r="BI153">
        <v>30</v>
      </c>
      <c r="BJ153" t="s">
        <v>87</v>
      </c>
      <c r="BK153">
        <v>14.5</v>
      </c>
      <c r="BL153">
        <v>6</v>
      </c>
      <c r="BM153">
        <v>34</v>
      </c>
      <c r="BN153">
        <v>112.5</v>
      </c>
      <c r="BP153">
        <v>0.37</v>
      </c>
      <c r="BQ153">
        <v>2.8</v>
      </c>
      <c r="BR153">
        <v>0.2</v>
      </c>
      <c r="BS153">
        <v>2</v>
      </c>
      <c r="BT153">
        <v>234</v>
      </c>
      <c r="BU153">
        <v>0.9</v>
      </c>
      <c r="BV153">
        <v>0.02</v>
      </c>
      <c r="BW153">
        <v>12.2</v>
      </c>
      <c r="BX153">
        <v>0.64</v>
      </c>
      <c r="BY153">
        <v>564</v>
      </c>
      <c r="BZ153">
        <v>264</v>
      </c>
      <c r="CA153">
        <v>2</v>
      </c>
      <c r="CB153">
        <v>50.9</v>
      </c>
      <c r="CC153">
        <v>1155</v>
      </c>
      <c r="CD153">
        <v>34</v>
      </c>
      <c r="CE153">
        <v>46.7</v>
      </c>
      <c r="CF153">
        <v>84.1</v>
      </c>
      <c r="CG153">
        <v>10.5</v>
      </c>
      <c r="CH153">
        <v>41.6</v>
      </c>
      <c r="CI153">
        <v>7.18</v>
      </c>
      <c r="CJ153">
        <v>1.64</v>
      </c>
      <c r="CK153">
        <v>6.72</v>
      </c>
      <c r="CL153">
        <v>1</v>
      </c>
      <c r="CM153">
        <v>7.33</v>
      </c>
      <c r="CN153">
        <v>1.59</v>
      </c>
      <c r="CO153">
        <v>5.69</v>
      </c>
      <c r="CP153">
        <v>0.88</v>
      </c>
      <c r="CQ153">
        <v>5.83</v>
      </c>
      <c r="CR153">
        <v>0.84</v>
      </c>
      <c r="CS153">
        <f t="shared" si="15"/>
        <v>221.60000000000002</v>
      </c>
    </row>
    <row r="154" spans="1:97" ht="14.25" customHeight="1" x14ac:dyDescent="0.3">
      <c r="A154">
        <v>51324</v>
      </c>
      <c r="B154" t="s">
        <v>102</v>
      </c>
      <c r="E154">
        <v>42980</v>
      </c>
      <c r="F154" t="s">
        <v>1781</v>
      </c>
      <c r="G154">
        <v>35.156440000000003</v>
      </c>
      <c r="H154">
        <v>-107.294319</v>
      </c>
      <c r="I154" t="s">
        <v>1009</v>
      </c>
      <c r="J154" t="s">
        <v>1019</v>
      </c>
      <c r="K154" t="s">
        <v>1014</v>
      </c>
      <c r="N154" t="s">
        <v>85</v>
      </c>
      <c r="T154">
        <v>81.209999999999994</v>
      </c>
      <c r="U154">
        <v>0.25</v>
      </c>
      <c r="V154">
        <v>7.21</v>
      </c>
      <c r="W154">
        <v>2.41</v>
      </c>
      <c r="X154" t="s">
        <v>86</v>
      </c>
      <c r="Y154">
        <v>0.34</v>
      </c>
      <c r="Z154">
        <v>0.17</v>
      </c>
      <c r="AA154">
        <v>0.1</v>
      </c>
      <c r="AB154">
        <v>1.8</v>
      </c>
      <c r="AC154">
        <v>0.18</v>
      </c>
      <c r="AD154">
        <v>4.8499999999999996</v>
      </c>
      <c r="AF154">
        <v>0.13</v>
      </c>
      <c r="AI154">
        <v>1.51</v>
      </c>
      <c r="AK154">
        <f t="shared" si="14"/>
        <v>100.15999999999998</v>
      </c>
      <c r="AR154" t="s">
        <v>77</v>
      </c>
      <c r="AS154">
        <v>10.9</v>
      </c>
      <c r="AU154">
        <v>319</v>
      </c>
      <c r="AW154">
        <v>0.09</v>
      </c>
      <c r="AY154" t="s">
        <v>77</v>
      </c>
      <c r="AZ154" t="s">
        <v>87</v>
      </c>
      <c r="BA154">
        <v>30</v>
      </c>
      <c r="BB154">
        <v>2.2400000000000002</v>
      </c>
      <c r="BC154">
        <v>13</v>
      </c>
      <c r="BD154">
        <v>10.4</v>
      </c>
      <c r="BE154">
        <v>6</v>
      </c>
      <c r="BF154">
        <v>5.7</v>
      </c>
      <c r="BG154">
        <v>3.4000000000000002E-2</v>
      </c>
      <c r="BI154">
        <v>20</v>
      </c>
      <c r="BJ154">
        <v>1</v>
      </c>
      <c r="BK154">
        <v>6.5</v>
      </c>
      <c r="BL154">
        <v>1</v>
      </c>
      <c r="BM154">
        <v>78</v>
      </c>
      <c r="BN154">
        <v>69</v>
      </c>
      <c r="BP154">
        <v>1.04</v>
      </c>
      <c r="BQ154">
        <v>3.8</v>
      </c>
      <c r="BR154">
        <v>1</v>
      </c>
      <c r="BS154">
        <v>1</v>
      </c>
      <c r="BT154">
        <v>132.5</v>
      </c>
      <c r="BU154">
        <v>0.4</v>
      </c>
      <c r="BV154">
        <v>0.02</v>
      </c>
      <c r="BW154">
        <v>5.01</v>
      </c>
      <c r="BX154">
        <v>1.73</v>
      </c>
      <c r="BY154" t="s">
        <v>128</v>
      </c>
      <c r="BZ154">
        <v>1360</v>
      </c>
      <c r="CA154">
        <v>1</v>
      </c>
      <c r="CB154">
        <v>71.3</v>
      </c>
      <c r="CC154">
        <v>255</v>
      </c>
      <c r="CD154">
        <v>33</v>
      </c>
      <c r="CE154">
        <v>18.3</v>
      </c>
      <c r="CF154">
        <v>39.799999999999997</v>
      </c>
      <c r="CG154">
        <v>4.8499999999999996</v>
      </c>
      <c r="CH154">
        <v>20.2</v>
      </c>
      <c r="CI154">
        <v>4.9800000000000004</v>
      </c>
      <c r="CJ154">
        <v>1.5</v>
      </c>
      <c r="CK154">
        <v>7.08</v>
      </c>
      <c r="CL154">
        <v>1.37</v>
      </c>
      <c r="CM154">
        <v>10.199999999999999</v>
      </c>
      <c r="CN154">
        <v>2.31</v>
      </c>
      <c r="CO154">
        <v>7.55</v>
      </c>
      <c r="CP154">
        <v>1.1100000000000001</v>
      </c>
      <c r="CQ154">
        <v>6.74</v>
      </c>
      <c r="CR154">
        <v>0.99</v>
      </c>
      <c r="CS154">
        <f t="shared" si="15"/>
        <v>126.97999999999999</v>
      </c>
    </row>
    <row r="155" spans="1:97" ht="14.25" customHeight="1" x14ac:dyDescent="0.3">
      <c r="A155">
        <v>51380</v>
      </c>
      <c r="B155" t="s">
        <v>102</v>
      </c>
      <c r="E155">
        <v>42980</v>
      </c>
      <c r="F155" t="s">
        <v>1781</v>
      </c>
      <c r="G155">
        <v>35.16234</v>
      </c>
      <c r="H155">
        <v>-107.30296</v>
      </c>
      <c r="I155" t="s">
        <v>1009</v>
      </c>
      <c r="J155" t="s">
        <v>1019</v>
      </c>
      <c r="K155" t="s">
        <v>1014</v>
      </c>
      <c r="N155" t="s">
        <v>85</v>
      </c>
      <c r="P155" t="s">
        <v>258</v>
      </c>
      <c r="Q155">
        <v>7.2</v>
      </c>
      <c r="R155">
        <v>5.274</v>
      </c>
      <c r="T155">
        <v>77.2</v>
      </c>
      <c r="U155">
        <v>0.42</v>
      </c>
      <c r="V155">
        <v>10.39</v>
      </c>
      <c r="W155">
        <v>3.31</v>
      </c>
      <c r="X155">
        <v>0.02</v>
      </c>
      <c r="Y155">
        <v>0.75</v>
      </c>
      <c r="Z155">
        <v>0.22</v>
      </c>
      <c r="AA155">
        <v>0.49</v>
      </c>
      <c r="AB155">
        <v>2.9</v>
      </c>
      <c r="AC155">
        <v>0.02</v>
      </c>
      <c r="AD155">
        <v>3.2</v>
      </c>
      <c r="AF155">
        <v>0.21</v>
      </c>
      <c r="AI155">
        <v>0.23</v>
      </c>
      <c r="AK155">
        <f t="shared" si="14"/>
        <v>99.36</v>
      </c>
      <c r="AR155" t="s">
        <v>77</v>
      </c>
      <c r="AS155">
        <v>5.3</v>
      </c>
      <c r="AU155">
        <v>347</v>
      </c>
      <c r="AW155">
        <v>0.14000000000000001</v>
      </c>
      <c r="AY155" t="s">
        <v>77</v>
      </c>
      <c r="AZ155">
        <v>10</v>
      </c>
      <c r="BA155">
        <v>40</v>
      </c>
      <c r="BB155">
        <v>3.38</v>
      </c>
      <c r="BC155">
        <v>10</v>
      </c>
      <c r="BD155">
        <v>14.9</v>
      </c>
      <c r="BE155" t="s">
        <v>78</v>
      </c>
      <c r="BF155">
        <v>8.3000000000000007</v>
      </c>
      <c r="BG155">
        <v>6.0999999999999999E-2</v>
      </c>
      <c r="BI155">
        <v>20</v>
      </c>
      <c r="BJ155" t="s">
        <v>87</v>
      </c>
      <c r="BK155">
        <v>10.6</v>
      </c>
      <c r="BL155">
        <v>6</v>
      </c>
      <c r="BM155">
        <v>38</v>
      </c>
      <c r="BN155">
        <v>120.5</v>
      </c>
      <c r="BP155">
        <v>0.4</v>
      </c>
      <c r="BQ155">
        <v>3.8</v>
      </c>
      <c r="BR155">
        <v>0.2</v>
      </c>
      <c r="BS155">
        <v>2</v>
      </c>
      <c r="BT155">
        <v>115.5</v>
      </c>
      <c r="BU155">
        <v>0.7</v>
      </c>
      <c r="BV155">
        <v>0.01</v>
      </c>
      <c r="BW155">
        <v>10.4</v>
      </c>
      <c r="BX155">
        <v>0.28000000000000003</v>
      </c>
      <c r="BY155" t="s">
        <v>128</v>
      </c>
      <c r="BZ155">
        <v>470</v>
      </c>
      <c r="CA155">
        <v>2</v>
      </c>
      <c r="CB155">
        <v>81.900000000000006</v>
      </c>
      <c r="CC155">
        <v>345</v>
      </c>
      <c r="CD155">
        <v>81</v>
      </c>
      <c r="CE155">
        <v>40.1</v>
      </c>
      <c r="CF155">
        <v>90.7</v>
      </c>
      <c r="CG155">
        <v>9.7200000000000006</v>
      </c>
      <c r="CH155">
        <v>40.799999999999997</v>
      </c>
      <c r="CI155">
        <v>8.61</v>
      </c>
      <c r="CJ155">
        <v>2</v>
      </c>
      <c r="CK155">
        <v>10.9</v>
      </c>
      <c r="CL155">
        <v>1.77</v>
      </c>
      <c r="CM155">
        <v>11.4</v>
      </c>
      <c r="CN155">
        <v>2.25</v>
      </c>
      <c r="CO155">
        <v>7.13</v>
      </c>
      <c r="CP155">
        <v>1.02</v>
      </c>
      <c r="CQ155">
        <v>5.85</v>
      </c>
      <c r="CR155">
        <v>0.92</v>
      </c>
      <c r="CS155">
        <f t="shared" si="15"/>
        <v>233.17000000000002</v>
      </c>
    </row>
    <row r="156" spans="1:97" ht="14.25" customHeight="1" x14ac:dyDescent="0.3">
      <c r="A156">
        <v>51343</v>
      </c>
      <c r="B156" t="s">
        <v>102</v>
      </c>
      <c r="E156">
        <v>42980</v>
      </c>
      <c r="F156" t="s">
        <v>1781</v>
      </c>
      <c r="G156">
        <v>35.157448000000002</v>
      </c>
      <c r="H156">
        <v>-107.29444599999999</v>
      </c>
      <c r="I156" t="s">
        <v>1009</v>
      </c>
      <c r="J156" t="s">
        <v>1019</v>
      </c>
      <c r="K156" t="s">
        <v>1014</v>
      </c>
      <c r="N156" t="s">
        <v>85</v>
      </c>
      <c r="T156">
        <v>80</v>
      </c>
      <c r="U156">
        <v>0.12</v>
      </c>
      <c r="V156">
        <v>3.29</v>
      </c>
      <c r="W156">
        <v>1.29</v>
      </c>
      <c r="X156">
        <v>0.01</v>
      </c>
      <c r="Y156">
        <v>0.19</v>
      </c>
      <c r="Z156">
        <v>0.2</v>
      </c>
      <c r="AA156">
        <v>0.04</v>
      </c>
      <c r="AB156">
        <v>0.22</v>
      </c>
      <c r="AC156">
        <v>0.23</v>
      </c>
      <c r="AD156">
        <v>7.33</v>
      </c>
      <c r="AF156">
        <v>0.51</v>
      </c>
      <c r="AI156">
        <v>5.57</v>
      </c>
      <c r="AK156">
        <f t="shared" si="14"/>
        <v>99.000000000000028</v>
      </c>
      <c r="AR156" t="s">
        <v>77</v>
      </c>
      <c r="AS156">
        <v>144.5</v>
      </c>
      <c r="AU156">
        <v>56</v>
      </c>
      <c r="AW156">
        <v>0.11</v>
      </c>
      <c r="AY156">
        <v>0.7</v>
      </c>
      <c r="AZ156">
        <v>13</v>
      </c>
      <c r="BA156">
        <v>20</v>
      </c>
      <c r="BB156">
        <v>0.2</v>
      </c>
      <c r="BC156">
        <v>18</v>
      </c>
      <c r="BD156">
        <v>4.4000000000000004</v>
      </c>
      <c r="BE156" t="s">
        <v>78</v>
      </c>
      <c r="BF156">
        <v>3.6</v>
      </c>
      <c r="BG156">
        <v>7.8E-2</v>
      </c>
      <c r="BI156">
        <v>20</v>
      </c>
      <c r="BJ156">
        <v>85</v>
      </c>
      <c r="BK156">
        <v>4.8</v>
      </c>
      <c r="BL156">
        <v>9</v>
      </c>
      <c r="BM156">
        <v>164</v>
      </c>
      <c r="BN156">
        <v>6.7</v>
      </c>
      <c r="BP156">
        <v>3.72</v>
      </c>
      <c r="BQ156">
        <v>13.5</v>
      </c>
      <c r="BR156">
        <v>10.3</v>
      </c>
      <c r="BS156">
        <v>1</v>
      </c>
      <c r="BT156">
        <v>134.5</v>
      </c>
      <c r="BU156">
        <v>0.3</v>
      </c>
      <c r="BV156">
        <v>0.01</v>
      </c>
      <c r="BW156">
        <v>6.07</v>
      </c>
      <c r="BX156">
        <v>1.81</v>
      </c>
      <c r="BY156" t="s">
        <v>128</v>
      </c>
      <c r="BZ156">
        <v>320</v>
      </c>
      <c r="CA156">
        <v>3</v>
      </c>
      <c r="CB156">
        <v>101.5</v>
      </c>
      <c r="CC156">
        <v>148</v>
      </c>
      <c r="CD156">
        <v>17</v>
      </c>
      <c r="CE156">
        <v>21.5</v>
      </c>
      <c r="CF156">
        <v>59.2</v>
      </c>
      <c r="CG156">
        <v>8.85</v>
      </c>
      <c r="CH156">
        <v>40.5</v>
      </c>
      <c r="CI156">
        <v>13.95</v>
      </c>
      <c r="CJ156">
        <v>2.61</v>
      </c>
      <c r="CK156">
        <v>16.399999999999999</v>
      </c>
      <c r="CL156">
        <v>3.21</v>
      </c>
      <c r="CM156">
        <v>21.3</v>
      </c>
      <c r="CN156">
        <v>3.87</v>
      </c>
      <c r="CO156">
        <v>12.5</v>
      </c>
      <c r="CP156">
        <v>1.89</v>
      </c>
      <c r="CQ156">
        <v>11.8</v>
      </c>
      <c r="CR156">
        <v>1.64</v>
      </c>
      <c r="CS156">
        <f t="shared" si="15"/>
        <v>219.22000000000003</v>
      </c>
    </row>
    <row r="157" spans="1:97" ht="14.25" customHeight="1" x14ac:dyDescent="0.3">
      <c r="A157" t="s">
        <v>265</v>
      </c>
      <c r="B157" t="s">
        <v>102</v>
      </c>
      <c r="E157">
        <v>43138</v>
      </c>
      <c r="F157" t="s">
        <v>1784</v>
      </c>
      <c r="G157">
        <v>35.163881000000003</v>
      </c>
      <c r="H157">
        <v>-107.30366100000001</v>
      </c>
      <c r="I157" t="s">
        <v>1009</v>
      </c>
      <c r="J157" t="s">
        <v>1019</v>
      </c>
      <c r="K157" t="s">
        <v>1014</v>
      </c>
      <c r="N157" t="s">
        <v>81</v>
      </c>
      <c r="T157">
        <v>77.739999999999995</v>
      </c>
      <c r="U157">
        <v>0.26</v>
      </c>
      <c r="V157">
        <v>6.36</v>
      </c>
      <c r="W157">
        <v>1.85</v>
      </c>
      <c r="X157">
        <v>0.01</v>
      </c>
      <c r="Y157">
        <v>0.31</v>
      </c>
      <c r="Z157">
        <v>0.24</v>
      </c>
      <c r="AA157">
        <v>0.13</v>
      </c>
      <c r="AB157">
        <v>1.74</v>
      </c>
      <c r="AC157">
        <v>0.09</v>
      </c>
      <c r="AD157">
        <v>8.34</v>
      </c>
      <c r="AF157">
        <v>0.36</v>
      </c>
      <c r="AI157">
        <v>5.04</v>
      </c>
      <c r="AK157">
        <f t="shared" si="14"/>
        <v>102.47</v>
      </c>
      <c r="AQ157" t="s">
        <v>91</v>
      </c>
      <c r="AR157" t="s">
        <v>77</v>
      </c>
      <c r="AS157">
        <v>44.7</v>
      </c>
      <c r="AU157">
        <v>352</v>
      </c>
      <c r="AW157">
        <v>0.08</v>
      </c>
      <c r="AY157" t="s">
        <v>77</v>
      </c>
      <c r="AZ157" t="s">
        <v>87</v>
      </c>
      <c r="BA157">
        <v>50</v>
      </c>
      <c r="BB157">
        <v>1.69</v>
      </c>
      <c r="BC157">
        <v>24</v>
      </c>
      <c r="BD157">
        <v>8.8000000000000007</v>
      </c>
      <c r="BE157" t="s">
        <v>78</v>
      </c>
      <c r="BF157">
        <v>9.1999999999999993</v>
      </c>
      <c r="BG157">
        <v>2.9000000000000001E-2</v>
      </c>
      <c r="BI157">
        <v>20</v>
      </c>
      <c r="BJ157">
        <v>1</v>
      </c>
      <c r="BK157">
        <v>7.1</v>
      </c>
      <c r="BL157">
        <v>2</v>
      </c>
      <c r="BM157">
        <v>164</v>
      </c>
      <c r="BN157">
        <v>59.9</v>
      </c>
      <c r="BP157">
        <v>2.2200000000000002</v>
      </c>
      <c r="BQ157">
        <v>4.2</v>
      </c>
      <c r="BR157">
        <v>0.7</v>
      </c>
      <c r="BS157">
        <v>2</v>
      </c>
      <c r="BT157">
        <v>64</v>
      </c>
      <c r="BU157">
        <v>0.5</v>
      </c>
      <c r="BV157">
        <v>0.03</v>
      </c>
      <c r="BW157">
        <v>5.72</v>
      </c>
      <c r="BX157">
        <v>0.65</v>
      </c>
      <c r="BY157">
        <v>11050</v>
      </c>
      <c r="BZ157">
        <v>2490</v>
      </c>
      <c r="CA157">
        <v>4</v>
      </c>
      <c r="CB157">
        <v>229</v>
      </c>
      <c r="CC157">
        <v>439</v>
      </c>
      <c r="CD157">
        <v>45</v>
      </c>
      <c r="CE157">
        <v>27.5</v>
      </c>
      <c r="CF157">
        <v>105.5</v>
      </c>
      <c r="CG157">
        <v>8.98</v>
      </c>
      <c r="CH157">
        <v>36.1</v>
      </c>
      <c r="CI157">
        <v>8.1199999999999992</v>
      </c>
      <c r="CJ157">
        <v>2.76</v>
      </c>
      <c r="CK157">
        <v>13.95</v>
      </c>
      <c r="CL157">
        <v>2.73</v>
      </c>
      <c r="CM157">
        <v>21.8</v>
      </c>
      <c r="CN157">
        <v>5.74</v>
      </c>
      <c r="CO157">
        <v>18.100000000000001</v>
      </c>
      <c r="CP157">
        <v>2.44</v>
      </c>
      <c r="CQ157">
        <v>15</v>
      </c>
      <c r="CR157">
        <v>2.4300000000000002</v>
      </c>
      <c r="CS157">
        <f t="shared" si="15"/>
        <v>271.14999999999998</v>
      </c>
    </row>
    <row r="158" spans="1:97" ht="14.25" customHeight="1" x14ac:dyDescent="0.3">
      <c r="A158" t="s">
        <v>266</v>
      </c>
      <c r="B158" t="s">
        <v>102</v>
      </c>
      <c r="E158">
        <v>43138</v>
      </c>
      <c r="F158" t="s">
        <v>1784</v>
      </c>
      <c r="G158">
        <v>35.163881000000003</v>
      </c>
      <c r="H158">
        <v>-107.30366100000001</v>
      </c>
      <c r="I158" t="s">
        <v>1009</v>
      </c>
      <c r="J158" t="s">
        <v>1019</v>
      </c>
      <c r="K158" t="s">
        <v>1014</v>
      </c>
      <c r="N158" t="s">
        <v>108</v>
      </c>
      <c r="T158">
        <v>67.650000000000006</v>
      </c>
      <c r="U158">
        <v>0.28000000000000003</v>
      </c>
      <c r="V158">
        <v>8.86</v>
      </c>
      <c r="W158">
        <v>4.05</v>
      </c>
      <c r="X158">
        <v>0.03</v>
      </c>
      <c r="Y158">
        <v>0.59</v>
      </c>
      <c r="Z158">
        <v>0.74</v>
      </c>
      <c r="AA158">
        <v>0.16</v>
      </c>
      <c r="AB158">
        <v>2.54</v>
      </c>
      <c r="AC158">
        <v>7.0000000000000007E-2</v>
      </c>
      <c r="AD158">
        <v>9.14</v>
      </c>
      <c r="AF158">
        <v>0.12</v>
      </c>
      <c r="AI158">
        <v>5.07</v>
      </c>
      <c r="AK158">
        <f t="shared" si="14"/>
        <v>99.300000000000011</v>
      </c>
      <c r="AQ158" t="s">
        <v>91</v>
      </c>
      <c r="AR158">
        <v>1.8</v>
      </c>
      <c r="AS158">
        <v>25.3</v>
      </c>
      <c r="AU158">
        <v>1270</v>
      </c>
      <c r="AW158">
        <v>0.15</v>
      </c>
      <c r="AY158" t="s">
        <v>77</v>
      </c>
      <c r="AZ158" t="s">
        <v>87</v>
      </c>
      <c r="BA158">
        <v>120</v>
      </c>
      <c r="BB158">
        <v>3.1</v>
      </c>
      <c r="BC158">
        <v>67</v>
      </c>
      <c r="BD158">
        <v>18.100000000000001</v>
      </c>
      <c r="BE158">
        <v>6</v>
      </c>
      <c r="BF158">
        <v>7.2</v>
      </c>
      <c r="BG158">
        <v>3.7999999999999999E-2</v>
      </c>
      <c r="BI158">
        <v>30</v>
      </c>
      <c r="BJ158">
        <v>1</v>
      </c>
      <c r="BK158">
        <v>9</v>
      </c>
      <c r="BL158" t="s">
        <v>87</v>
      </c>
      <c r="BM158">
        <v>174</v>
      </c>
      <c r="BN158">
        <v>95.1</v>
      </c>
      <c r="BP158">
        <v>1.77</v>
      </c>
      <c r="BQ158">
        <v>5.3</v>
      </c>
      <c r="BR158">
        <v>1.3</v>
      </c>
      <c r="BS158">
        <v>1</v>
      </c>
      <c r="BT158">
        <v>106.5</v>
      </c>
      <c r="BU158">
        <v>0.5</v>
      </c>
      <c r="BV158">
        <v>0.08</v>
      </c>
      <c r="BW158">
        <v>5.64</v>
      </c>
      <c r="BX158">
        <v>0.46</v>
      </c>
      <c r="BY158">
        <v>7940</v>
      </c>
      <c r="BZ158">
        <v>21200</v>
      </c>
      <c r="CA158">
        <v>4</v>
      </c>
      <c r="CB158">
        <v>313</v>
      </c>
      <c r="CC158">
        <v>401</v>
      </c>
      <c r="CD158">
        <v>153</v>
      </c>
      <c r="CE158">
        <v>22.7</v>
      </c>
      <c r="CF158">
        <v>82</v>
      </c>
      <c r="CG158">
        <v>6.39</v>
      </c>
      <c r="CH158">
        <v>26.1</v>
      </c>
      <c r="CI158">
        <v>7.12</v>
      </c>
      <c r="CJ158">
        <v>2.4700000000000002</v>
      </c>
      <c r="CK158">
        <v>15.05</v>
      </c>
      <c r="CL158">
        <v>3.73</v>
      </c>
      <c r="CM158">
        <v>33.200000000000003</v>
      </c>
      <c r="CN158">
        <v>9.1300000000000008</v>
      </c>
      <c r="CO158">
        <v>30</v>
      </c>
      <c r="CP158">
        <v>4.47</v>
      </c>
      <c r="CQ158">
        <v>28.4</v>
      </c>
      <c r="CR158">
        <v>4.58</v>
      </c>
      <c r="CS158">
        <f t="shared" si="15"/>
        <v>275.33999999999997</v>
      </c>
    </row>
    <row r="159" spans="1:97" ht="14.25" customHeight="1" x14ac:dyDescent="0.3">
      <c r="A159" t="s">
        <v>267</v>
      </c>
      <c r="B159" t="s">
        <v>102</v>
      </c>
      <c r="E159">
        <v>43138</v>
      </c>
      <c r="F159" t="s">
        <v>1784</v>
      </c>
      <c r="G159">
        <v>35.163881000000003</v>
      </c>
      <c r="H159">
        <v>-107.30366100000001</v>
      </c>
      <c r="I159" t="s">
        <v>1009</v>
      </c>
      <c r="J159" t="s">
        <v>1019</v>
      </c>
      <c r="K159" t="s">
        <v>1014</v>
      </c>
      <c r="N159" t="s">
        <v>108</v>
      </c>
      <c r="T159">
        <v>68.959999999999994</v>
      </c>
      <c r="U159">
        <v>0.41</v>
      </c>
      <c r="V159">
        <v>10.39</v>
      </c>
      <c r="W159">
        <v>3.88</v>
      </c>
      <c r="X159">
        <v>0.03</v>
      </c>
      <c r="Y159">
        <v>0.68</v>
      </c>
      <c r="Z159">
        <v>0.64</v>
      </c>
      <c r="AA159">
        <v>0.17</v>
      </c>
      <c r="AB159">
        <v>2.81</v>
      </c>
      <c r="AC159">
        <v>7.0000000000000007E-2</v>
      </c>
      <c r="AD159">
        <v>7.73</v>
      </c>
      <c r="AF159">
        <v>0.15</v>
      </c>
      <c r="AI159">
        <v>3.55</v>
      </c>
      <c r="AK159">
        <f t="shared" si="14"/>
        <v>99.47</v>
      </c>
      <c r="AQ159">
        <v>2E-3</v>
      </c>
      <c r="AR159">
        <v>1.4</v>
      </c>
      <c r="AS159">
        <v>32.299999999999997</v>
      </c>
      <c r="AU159">
        <v>538</v>
      </c>
      <c r="AW159">
        <v>0.19</v>
      </c>
      <c r="AY159" t="s">
        <v>77</v>
      </c>
      <c r="AZ159" t="s">
        <v>87</v>
      </c>
      <c r="BA159">
        <v>140</v>
      </c>
      <c r="BB159">
        <v>3.96</v>
      </c>
      <c r="BC159">
        <v>60</v>
      </c>
      <c r="BD159">
        <v>19.5</v>
      </c>
      <c r="BE159">
        <v>5</v>
      </c>
      <c r="BF159">
        <v>8.6999999999999993</v>
      </c>
      <c r="BG159">
        <v>8.3000000000000004E-2</v>
      </c>
      <c r="BI159">
        <v>30</v>
      </c>
      <c r="BJ159" t="s">
        <v>87</v>
      </c>
      <c r="BK159">
        <v>12.3</v>
      </c>
      <c r="BL159" t="s">
        <v>87</v>
      </c>
      <c r="BM159">
        <v>148</v>
      </c>
      <c r="BN159">
        <v>113.5</v>
      </c>
      <c r="BP159">
        <v>1.65</v>
      </c>
      <c r="BQ159">
        <v>5.7</v>
      </c>
      <c r="BR159">
        <v>1</v>
      </c>
      <c r="BS159">
        <v>2</v>
      </c>
      <c r="BT159">
        <v>101</v>
      </c>
      <c r="BU159">
        <v>0.7</v>
      </c>
      <c r="BV159">
        <v>7.0000000000000007E-2</v>
      </c>
      <c r="BW159">
        <v>9.2799999999999994</v>
      </c>
      <c r="BX159">
        <v>0.74</v>
      </c>
      <c r="BY159">
        <v>6810</v>
      </c>
      <c r="BZ159">
        <v>13300</v>
      </c>
      <c r="CA159">
        <v>3</v>
      </c>
      <c r="CB159">
        <v>303</v>
      </c>
      <c r="CC159">
        <v>431</v>
      </c>
      <c r="CD159">
        <v>105</v>
      </c>
      <c r="CE159">
        <v>26.2</v>
      </c>
      <c r="CF159">
        <v>86</v>
      </c>
      <c r="CG159">
        <v>7.62</v>
      </c>
      <c r="CH159">
        <v>31.6</v>
      </c>
      <c r="CI159">
        <v>8.6</v>
      </c>
      <c r="CJ159">
        <v>2.87</v>
      </c>
      <c r="CK159">
        <v>16.25</v>
      </c>
      <c r="CL159">
        <v>3.86</v>
      </c>
      <c r="CM159">
        <v>33.1</v>
      </c>
      <c r="CN159">
        <v>8.64</v>
      </c>
      <c r="CO159">
        <v>28.8</v>
      </c>
      <c r="CP159">
        <v>4.1500000000000004</v>
      </c>
      <c r="CQ159">
        <v>26.1</v>
      </c>
      <c r="CR159">
        <v>4.21</v>
      </c>
      <c r="CS159">
        <f t="shared" si="15"/>
        <v>288</v>
      </c>
    </row>
    <row r="160" spans="1:97" ht="14.25" customHeight="1" x14ac:dyDescent="0.3">
      <c r="A160" t="s">
        <v>268</v>
      </c>
      <c r="B160" t="s">
        <v>102</v>
      </c>
      <c r="E160">
        <v>43138</v>
      </c>
      <c r="F160" t="s">
        <v>1784</v>
      </c>
      <c r="G160">
        <v>35.163881000000003</v>
      </c>
      <c r="H160">
        <v>-107.30366100000001</v>
      </c>
      <c r="I160" t="s">
        <v>1009</v>
      </c>
      <c r="J160" t="s">
        <v>1019</v>
      </c>
      <c r="K160" t="s">
        <v>1014</v>
      </c>
      <c r="N160" t="s">
        <v>108</v>
      </c>
      <c r="T160">
        <v>76.02</v>
      </c>
      <c r="U160">
        <v>0.35</v>
      </c>
      <c r="V160">
        <v>9.9499999999999993</v>
      </c>
      <c r="W160">
        <v>2.77</v>
      </c>
      <c r="X160">
        <v>0.03</v>
      </c>
      <c r="Y160">
        <v>0.54</v>
      </c>
      <c r="Z160">
        <v>0.41</v>
      </c>
      <c r="AA160">
        <v>0.17</v>
      </c>
      <c r="AB160">
        <v>2.66</v>
      </c>
      <c r="AC160">
        <v>0.04</v>
      </c>
      <c r="AD160">
        <v>4.5999999999999996</v>
      </c>
      <c r="AF160">
        <v>0.12</v>
      </c>
      <c r="AI160">
        <v>1.31</v>
      </c>
      <c r="AK160">
        <f t="shared" si="14"/>
        <v>98.97</v>
      </c>
      <c r="AQ160" t="s">
        <v>91</v>
      </c>
      <c r="AR160">
        <v>0.5</v>
      </c>
      <c r="AS160">
        <v>19.399999999999999</v>
      </c>
      <c r="AU160">
        <v>475</v>
      </c>
      <c r="AW160">
        <v>0.13</v>
      </c>
      <c r="AY160" t="s">
        <v>77</v>
      </c>
      <c r="AZ160" t="s">
        <v>87</v>
      </c>
      <c r="BA160">
        <v>80</v>
      </c>
      <c r="BB160">
        <v>3.2</v>
      </c>
      <c r="BC160">
        <v>30</v>
      </c>
      <c r="BD160">
        <v>15.1</v>
      </c>
      <c r="BE160" t="s">
        <v>78</v>
      </c>
      <c r="BF160">
        <v>8.6999999999999993</v>
      </c>
      <c r="BG160">
        <v>4.3999999999999997E-2</v>
      </c>
      <c r="BI160">
        <v>30</v>
      </c>
      <c r="BJ160">
        <v>1</v>
      </c>
      <c r="BK160">
        <v>9.9</v>
      </c>
      <c r="BL160">
        <v>1</v>
      </c>
      <c r="BM160">
        <v>87</v>
      </c>
      <c r="BN160">
        <v>103.5</v>
      </c>
      <c r="BP160">
        <v>0.99</v>
      </c>
      <c r="BQ160">
        <v>3.3</v>
      </c>
      <c r="BR160">
        <v>0.4</v>
      </c>
      <c r="BS160">
        <v>2</v>
      </c>
      <c r="BT160">
        <v>85.3</v>
      </c>
      <c r="BU160">
        <v>0.6</v>
      </c>
      <c r="BV160">
        <v>0.05</v>
      </c>
      <c r="BW160">
        <v>7.83</v>
      </c>
      <c r="BX160">
        <v>0.83</v>
      </c>
      <c r="BY160">
        <v>2960</v>
      </c>
      <c r="BZ160">
        <v>5640</v>
      </c>
      <c r="CA160">
        <v>2</v>
      </c>
      <c r="CB160">
        <v>141.5</v>
      </c>
      <c r="CC160">
        <v>399</v>
      </c>
      <c r="CD160">
        <v>72</v>
      </c>
      <c r="CE160">
        <v>24.1</v>
      </c>
      <c r="CF160">
        <v>63.9</v>
      </c>
      <c r="CG160">
        <v>6.42</v>
      </c>
      <c r="CH160">
        <v>25.7</v>
      </c>
      <c r="CI160">
        <v>6.3</v>
      </c>
      <c r="CJ160">
        <v>1.85</v>
      </c>
      <c r="CK160">
        <v>9.35</v>
      </c>
      <c r="CL160">
        <v>1.97</v>
      </c>
      <c r="CM160">
        <v>15.9</v>
      </c>
      <c r="CN160">
        <v>3.94</v>
      </c>
      <c r="CO160">
        <v>13</v>
      </c>
      <c r="CP160">
        <v>1.87</v>
      </c>
      <c r="CQ160">
        <v>11.65</v>
      </c>
      <c r="CR160">
        <v>1.9</v>
      </c>
      <c r="CS160">
        <f t="shared" si="15"/>
        <v>187.85000000000002</v>
      </c>
    </row>
    <row r="161" spans="1:97" ht="14.25" customHeight="1" x14ac:dyDescent="0.3">
      <c r="A161" t="s">
        <v>269</v>
      </c>
      <c r="B161" t="s">
        <v>102</v>
      </c>
      <c r="E161">
        <v>43138</v>
      </c>
      <c r="F161" t="s">
        <v>1784</v>
      </c>
      <c r="G161">
        <v>35.163881000000003</v>
      </c>
      <c r="H161">
        <v>-107.30366100000001</v>
      </c>
      <c r="I161" t="s">
        <v>1009</v>
      </c>
      <c r="J161" t="s">
        <v>1019</v>
      </c>
      <c r="K161" t="s">
        <v>1014</v>
      </c>
      <c r="N161" t="s">
        <v>108</v>
      </c>
      <c r="T161">
        <v>86.85</v>
      </c>
      <c r="U161">
        <v>0.21</v>
      </c>
      <c r="V161">
        <v>5.79</v>
      </c>
      <c r="W161">
        <v>1.28</v>
      </c>
      <c r="X161">
        <v>0.01</v>
      </c>
      <c r="Y161">
        <v>0.25</v>
      </c>
      <c r="Z161">
        <v>0.19</v>
      </c>
      <c r="AA161">
        <v>0.11</v>
      </c>
      <c r="AB161">
        <v>1.46</v>
      </c>
      <c r="AC161">
        <v>0.03</v>
      </c>
      <c r="AD161">
        <v>2.31</v>
      </c>
      <c r="AF161">
        <v>0.08</v>
      </c>
      <c r="AI161">
        <v>0.49</v>
      </c>
      <c r="AK161">
        <f t="shared" si="14"/>
        <v>99.059999999999988</v>
      </c>
      <c r="AQ161" t="s">
        <v>91</v>
      </c>
      <c r="AR161" t="s">
        <v>77</v>
      </c>
      <c r="AS161">
        <v>12.2</v>
      </c>
      <c r="AU161">
        <v>285</v>
      </c>
      <c r="AW161">
        <v>7.0000000000000007E-2</v>
      </c>
      <c r="AY161" t="s">
        <v>77</v>
      </c>
      <c r="AZ161" t="s">
        <v>87</v>
      </c>
      <c r="BA161">
        <v>30</v>
      </c>
      <c r="BB161">
        <v>1.46</v>
      </c>
      <c r="BC161">
        <v>12</v>
      </c>
      <c r="BD161">
        <v>7.2</v>
      </c>
      <c r="BE161" t="s">
        <v>78</v>
      </c>
      <c r="BF161">
        <v>6.8</v>
      </c>
      <c r="BG161">
        <v>1.7000000000000001E-2</v>
      </c>
      <c r="BI161">
        <v>20</v>
      </c>
      <c r="BJ161" t="s">
        <v>87</v>
      </c>
      <c r="BK161">
        <v>5.5</v>
      </c>
      <c r="BL161">
        <v>2</v>
      </c>
      <c r="BM161">
        <v>45</v>
      </c>
      <c r="BN161">
        <v>51.3</v>
      </c>
      <c r="BP161">
        <v>0.61</v>
      </c>
      <c r="BQ161">
        <v>1.5</v>
      </c>
      <c r="BR161">
        <v>0.2</v>
      </c>
      <c r="BS161">
        <v>2</v>
      </c>
      <c r="BT161">
        <v>49.2</v>
      </c>
      <c r="BU161">
        <v>0.4</v>
      </c>
      <c r="BV161">
        <v>0.02</v>
      </c>
      <c r="BW161">
        <v>4.7</v>
      </c>
      <c r="BX161">
        <v>0.56999999999999995</v>
      </c>
      <c r="BY161">
        <v>1290</v>
      </c>
      <c r="BZ161">
        <v>1315</v>
      </c>
      <c r="CA161">
        <v>1</v>
      </c>
      <c r="CB161">
        <v>49.1</v>
      </c>
      <c r="CC161">
        <v>300</v>
      </c>
      <c r="CD161">
        <v>33</v>
      </c>
      <c r="CE161">
        <v>15.9</v>
      </c>
      <c r="CF161">
        <v>37.9</v>
      </c>
      <c r="CG161">
        <v>3.99</v>
      </c>
      <c r="CH161">
        <v>15.5</v>
      </c>
      <c r="CI161">
        <v>3.5</v>
      </c>
      <c r="CJ161">
        <v>0.86</v>
      </c>
      <c r="CK161">
        <v>4.3</v>
      </c>
      <c r="CL161">
        <v>0.77</v>
      </c>
      <c r="CM161">
        <v>5.59</v>
      </c>
      <c r="CN161">
        <v>1.39</v>
      </c>
      <c r="CO161">
        <v>4.32</v>
      </c>
      <c r="CP161">
        <v>0.63</v>
      </c>
      <c r="CQ161">
        <v>3.92</v>
      </c>
      <c r="CR161">
        <v>0.66</v>
      </c>
      <c r="CS161">
        <f t="shared" si="15"/>
        <v>99.229999999999976</v>
      </c>
    </row>
    <row r="162" spans="1:97" ht="14.25" customHeight="1" x14ac:dyDescent="0.3">
      <c r="A162" t="s">
        <v>270</v>
      </c>
      <c r="B162" t="s">
        <v>102</v>
      </c>
      <c r="E162">
        <v>43138</v>
      </c>
      <c r="F162" t="s">
        <v>1784</v>
      </c>
      <c r="G162">
        <v>35.163881000000003</v>
      </c>
      <c r="H162">
        <v>-107.30366100000001</v>
      </c>
      <c r="I162" t="s">
        <v>1009</v>
      </c>
      <c r="J162" t="s">
        <v>1019</v>
      </c>
      <c r="K162" t="s">
        <v>1014</v>
      </c>
      <c r="N162" t="s">
        <v>108</v>
      </c>
      <c r="T162">
        <v>72.760000000000005</v>
      </c>
      <c r="U162">
        <v>0.56000000000000005</v>
      </c>
      <c r="V162">
        <v>12.33</v>
      </c>
      <c r="W162">
        <v>2.89</v>
      </c>
      <c r="X162">
        <v>0.04</v>
      </c>
      <c r="Y162">
        <v>0.57999999999999996</v>
      </c>
      <c r="Z162">
        <v>0.55000000000000004</v>
      </c>
      <c r="AA162">
        <v>0.24</v>
      </c>
      <c r="AB162">
        <v>3.01</v>
      </c>
      <c r="AC162">
        <v>7.0000000000000007E-2</v>
      </c>
      <c r="AD162">
        <v>5.21</v>
      </c>
      <c r="AF162">
        <v>0.19</v>
      </c>
      <c r="AI162">
        <v>1.04</v>
      </c>
      <c r="AK162">
        <f t="shared" si="14"/>
        <v>99.47</v>
      </c>
      <c r="AQ162" t="s">
        <v>91</v>
      </c>
      <c r="AR162">
        <v>0.6</v>
      </c>
      <c r="AS162">
        <v>27.3</v>
      </c>
      <c r="AU162">
        <v>621</v>
      </c>
      <c r="AW162">
        <v>0.15</v>
      </c>
      <c r="AY162" t="s">
        <v>77</v>
      </c>
      <c r="AZ162">
        <v>2</v>
      </c>
      <c r="BA162">
        <v>110</v>
      </c>
      <c r="BB162">
        <v>3.23</v>
      </c>
      <c r="BC162">
        <v>27</v>
      </c>
      <c r="BD162">
        <v>15.3</v>
      </c>
      <c r="BE162" t="s">
        <v>78</v>
      </c>
      <c r="BF162">
        <v>36</v>
      </c>
      <c r="BG162">
        <v>4.2999999999999997E-2</v>
      </c>
      <c r="BI162">
        <v>30</v>
      </c>
      <c r="BJ162">
        <v>1</v>
      </c>
      <c r="BK162">
        <v>14.1</v>
      </c>
      <c r="BL162">
        <v>25</v>
      </c>
      <c r="BM162">
        <v>118</v>
      </c>
      <c r="BN162">
        <v>106</v>
      </c>
      <c r="BP162">
        <v>1.06</v>
      </c>
      <c r="BQ162">
        <v>3.3</v>
      </c>
      <c r="BR162">
        <v>0.5</v>
      </c>
      <c r="BS162">
        <v>11</v>
      </c>
      <c r="BT162">
        <v>112</v>
      </c>
      <c r="BU162">
        <v>1</v>
      </c>
      <c r="BV162">
        <v>0.02</v>
      </c>
      <c r="BW162">
        <v>11.95</v>
      </c>
      <c r="BX162">
        <v>1.23</v>
      </c>
      <c r="BY162">
        <v>2800</v>
      </c>
      <c r="BZ162">
        <v>2750</v>
      </c>
      <c r="CA162">
        <v>2</v>
      </c>
      <c r="CB162">
        <v>121.5</v>
      </c>
      <c r="CC162">
        <v>1605</v>
      </c>
      <c r="CD162">
        <v>68</v>
      </c>
      <c r="CE162">
        <v>37.1</v>
      </c>
      <c r="CF162">
        <v>91.3</v>
      </c>
      <c r="CG162">
        <v>9.48</v>
      </c>
      <c r="CH162">
        <v>35.9</v>
      </c>
      <c r="CI162">
        <v>7.77</v>
      </c>
      <c r="CJ162">
        <v>2.08</v>
      </c>
      <c r="CK162">
        <v>9.9499999999999993</v>
      </c>
      <c r="CL162">
        <v>1.83</v>
      </c>
      <c r="CM162">
        <v>14</v>
      </c>
      <c r="CN162">
        <v>3.43</v>
      </c>
      <c r="CO162">
        <v>10.95</v>
      </c>
      <c r="CP162">
        <v>1.64</v>
      </c>
      <c r="CQ162">
        <v>10.45</v>
      </c>
      <c r="CR162">
        <v>1.76</v>
      </c>
      <c r="CS162">
        <f t="shared" si="15"/>
        <v>237.64</v>
      </c>
    </row>
    <row r="163" spans="1:97" ht="14.25" customHeight="1" x14ac:dyDescent="0.3">
      <c r="A163" t="s">
        <v>2162</v>
      </c>
    </row>
    <row r="164" spans="1:97" ht="14.25" customHeight="1" x14ac:dyDescent="0.3">
      <c r="A164" t="s">
        <v>279</v>
      </c>
      <c r="B164" t="s">
        <v>115</v>
      </c>
      <c r="E164">
        <v>42775</v>
      </c>
      <c r="F164" t="s">
        <v>1782</v>
      </c>
      <c r="G164">
        <v>37.790097000000003</v>
      </c>
      <c r="H164">
        <v>-107.669095</v>
      </c>
      <c r="I164" t="s">
        <v>1009</v>
      </c>
      <c r="K164" t="s">
        <v>1020</v>
      </c>
      <c r="N164" t="s">
        <v>81</v>
      </c>
      <c r="P164" t="s">
        <v>280</v>
      </c>
      <c r="Q164">
        <v>2.99</v>
      </c>
      <c r="R164">
        <v>556</v>
      </c>
      <c r="T164">
        <v>65.709999999999994</v>
      </c>
      <c r="U164">
        <v>0.56000000000000005</v>
      </c>
      <c r="V164">
        <v>12.31</v>
      </c>
      <c r="W164">
        <v>8.2799999999999994</v>
      </c>
      <c r="X164">
        <v>0.14000000000000001</v>
      </c>
      <c r="Y164">
        <v>0.72</v>
      </c>
      <c r="Z164">
        <v>0.51</v>
      </c>
      <c r="AA164">
        <v>0.45</v>
      </c>
      <c r="AB164">
        <v>3.81</v>
      </c>
      <c r="AC164">
        <v>0.21</v>
      </c>
      <c r="AD164">
        <v>5.71</v>
      </c>
      <c r="AF164">
        <v>0.99</v>
      </c>
      <c r="AI164">
        <v>0.21</v>
      </c>
      <c r="AK164">
        <f>SUM(T164:AJ164)</f>
        <v>99.609999999999985</v>
      </c>
      <c r="AQ164">
        <v>1.585</v>
      </c>
      <c r="AR164">
        <v>33.700000000000003</v>
      </c>
      <c r="AS164" t="s">
        <v>92</v>
      </c>
      <c r="AU164">
        <v>6000</v>
      </c>
      <c r="AW164">
        <v>91</v>
      </c>
      <c r="AY164">
        <v>2.5</v>
      </c>
      <c r="AZ164">
        <v>4</v>
      </c>
      <c r="BA164">
        <v>20</v>
      </c>
      <c r="BB164">
        <v>27.3</v>
      </c>
      <c r="BC164">
        <v>581</v>
      </c>
      <c r="BD164">
        <v>15.4</v>
      </c>
      <c r="BE164" t="s">
        <v>78</v>
      </c>
      <c r="BF164">
        <v>4.8</v>
      </c>
      <c r="BG164">
        <v>0.36299999999999999</v>
      </c>
      <c r="BI164">
        <v>30</v>
      </c>
      <c r="BJ164">
        <v>17</v>
      </c>
      <c r="BK164">
        <v>13.3</v>
      </c>
      <c r="BL164">
        <v>3</v>
      </c>
      <c r="BM164">
        <v>2490</v>
      </c>
      <c r="BN164">
        <v>266</v>
      </c>
      <c r="BP164">
        <v>49.1</v>
      </c>
      <c r="BQ164">
        <v>2.2999999999999998</v>
      </c>
      <c r="BR164">
        <v>1.7</v>
      </c>
      <c r="BS164">
        <v>2</v>
      </c>
      <c r="BT164">
        <v>346</v>
      </c>
      <c r="BU164">
        <v>0.8</v>
      </c>
      <c r="BV164">
        <v>1.5</v>
      </c>
      <c r="BW164">
        <v>11.85</v>
      </c>
      <c r="BX164">
        <v>1.27</v>
      </c>
      <c r="BY164">
        <v>3.07</v>
      </c>
      <c r="BZ164">
        <v>120</v>
      </c>
      <c r="CA164">
        <v>78</v>
      </c>
      <c r="CB164">
        <v>15.4</v>
      </c>
      <c r="CC164">
        <v>165</v>
      </c>
      <c r="CD164">
        <v>584</v>
      </c>
      <c r="CE164">
        <v>33.5</v>
      </c>
      <c r="CF164">
        <v>63.1</v>
      </c>
      <c r="CG164">
        <v>7.09</v>
      </c>
      <c r="CH164">
        <v>26.6</v>
      </c>
      <c r="CI164">
        <v>4.09</v>
      </c>
      <c r="CJ164">
        <v>0.92</v>
      </c>
      <c r="CK164">
        <v>3.25</v>
      </c>
      <c r="CL164">
        <v>0.44</v>
      </c>
      <c r="CM164">
        <v>2.73</v>
      </c>
      <c r="CN164">
        <v>0.57999999999999996</v>
      </c>
      <c r="CO164">
        <v>1.6</v>
      </c>
      <c r="CP164">
        <v>0.23</v>
      </c>
      <c r="CQ164">
        <v>1.49</v>
      </c>
      <c r="CR164">
        <v>0.23</v>
      </c>
      <c r="CS164">
        <f>SUM(CE164:CR164)</f>
        <v>145.84999999999997</v>
      </c>
    </row>
    <row r="165" spans="1:97" ht="14.25" customHeight="1" x14ac:dyDescent="0.3">
      <c r="A165" t="s">
        <v>281</v>
      </c>
      <c r="B165" t="s">
        <v>115</v>
      </c>
      <c r="E165">
        <v>42775</v>
      </c>
      <c r="F165" t="s">
        <v>1782</v>
      </c>
      <c r="G165">
        <v>37.790097000000003</v>
      </c>
      <c r="H165">
        <v>-107.669095</v>
      </c>
      <c r="I165" t="s">
        <v>1009</v>
      </c>
      <c r="K165" t="s">
        <v>1020</v>
      </c>
      <c r="N165" t="s">
        <v>282</v>
      </c>
      <c r="P165" t="s">
        <v>280</v>
      </c>
      <c r="Q165">
        <v>2.99</v>
      </c>
      <c r="R165">
        <v>556</v>
      </c>
      <c r="T165">
        <v>64.66</v>
      </c>
      <c r="U165">
        <v>0.55000000000000004</v>
      </c>
      <c r="V165">
        <v>12.3</v>
      </c>
      <c r="W165">
        <v>8.34</v>
      </c>
      <c r="X165">
        <v>0.22</v>
      </c>
      <c r="Y165">
        <v>0.67</v>
      </c>
      <c r="Z165">
        <v>0.48</v>
      </c>
      <c r="AA165">
        <v>0.42</v>
      </c>
      <c r="AB165">
        <v>3.76</v>
      </c>
      <c r="AC165">
        <v>0.2</v>
      </c>
      <c r="AD165">
        <v>5.68</v>
      </c>
      <c r="AF165">
        <v>1.04</v>
      </c>
      <c r="AI165">
        <v>0.21</v>
      </c>
      <c r="AK165">
        <f>SUM(T165:AJ165)</f>
        <v>98.53</v>
      </c>
      <c r="AQ165">
        <v>1.5049999999999999</v>
      </c>
      <c r="AR165">
        <v>69.8</v>
      </c>
      <c r="AS165" t="s">
        <v>92</v>
      </c>
      <c r="AU165">
        <v>6160</v>
      </c>
      <c r="AW165">
        <v>90.8</v>
      </c>
      <c r="AY165">
        <v>2.8</v>
      </c>
      <c r="AZ165">
        <v>4</v>
      </c>
      <c r="BA165">
        <v>20</v>
      </c>
      <c r="BB165">
        <v>27.8</v>
      </c>
      <c r="BC165">
        <v>698</v>
      </c>
      <c r="BD165">
        <v>15.7</v>
      </c>
      <c r="BE165" t="s">
        <v>78</v>
      </c>
      <c r="BF165">
        <v>4.5999999999999996</v>
      </c>
      <c r="BG165">
        <v>0.38600000000000001</v>
      </c>
      <c r="BI165">
        <v>30</v>
      </c>
      <c r="BJ165">
        <v>18</v>
      </c>
      <c r="BK165">
        <v>12.8</v>
      </c>
      <c r="BL165">
        <v>2</v>
      </c>
      <c r="BM165">
        <v>2790</v>
      </c>
      <c r="BN165">
        <v>264</v>
      </c>
      <c r="BP165">
        <v>58.1</v>
      </c>
      <c r="BQ165">
        <v>2.2999999999999998</v>
      </c>
      <c r="BR165">
        <v>1.6</v>
      </c>
      <c r="BS165">
        <v>2</v>
      </c>
      <c r="BT165">
        <v>343</v>
      </c>
      <c r="BU165">
        <v>0.8</v>
      </c>
      <c r="BV165">
        <v>1.67</v>
      </c>
      <c r="BW165">
        <v>11.5</v>
      </c>
      <c r="BX165">
        <v>1.33</v>
      </c>
      <c r="BY165">
        <v>3.41</v>
      </c>
      <c r="BZ165">
        <v>119</v>
      </c>
      <c r="CA165">
        <v>33</v>
      </c>
      <c r="CB165">
        <v>14.9</v>
      </c>
      <c r="CC165">
        <v>156</v>
      </c>
      <c r="CD165">
        <v>645</v>
      </c>
      <c r="CE165">
        <v>32.4</v>
      </c>
      <c r="CF165">
        <v>61.1</v>
      </c>
      <c r="CG165">
        <v>6.86</v>
      </c>
      <c r="CH165">
        <v>26.3</v>
      </c>
      <c r="CI165">
        <v>4.2300000000000004</v>
      </c>
      <c r="CJ165">
        <v>1.0900000000000001</v>
      </c>
      <c r="CK165">
        <v>3.12</v>
      </c>
      <c r="CL165">
        <v>0.43</v>
      </c>
      <c r="CM165">
        <v>2.57</v>
      </c>
      <c r="CN165">
        <v>0.46</v>
      </c>
      <c r="CO165">
        <v>1.54</v>
      </c>
      <c r="CP165">
        <v>0.22</v>
      </c>
      <c r="CQ165">
        <v>1.55</v>
      </c>
      <c r="CR165">
        <v>0.23</v>
      </c>
      <c r="CS165">
        <f>SUM(CE165:CR165)</f>
        <v>142.1</v>
      </c>
    </row>
    <row r="166" spans="1:97" ht="14.25" customHeight="1" x14ac:dyDescent="0.3">
      <c r="A166" t="s">
        <v>283</v>
      </c>
      <c r="B166" t="s">
        <v>115</v>
      </c>
      <c r="E166">
        <v>42775</v>
      </c>
      <c r="F166" t="s">
        <v>1782</v>
      </c>
      <c r="G166">
        <v>37.790038000000003</v>
      </c>
      <c r="H166">
        <v>-107.66891</v>
      </c>
      <c r="I166" t="s">
        <v>1009</v>
      </c>
      <c r="K166" t="s">
        <v>1020</v>
      </c>
      <c r="N166" t="s">
        <v>81</v>
      </c>
      <c r="P166" t="s">
        <v>280</v>
      </c>
      <c r="Q166">
        <v>6.12</v>
      </c>
      <c r="R166">
        <v>165.6</v>
      </c>
      <c r="T166">
        <v>59.94</v>
      </c>
      <c r="U166">
        <v>0.66</v>
      </c>
      <c r="V166">
        <v>14.95</v>
      </c>
      <c r="W166">
        <v>7.03</v>
      </c>
      <c r="X166">
        <v>0.61</v>
      </c>
      <c r="Y166">
        <v>1.98</v>
      </c>
      <c r="Z166">
        <v>3.43</v>
      </c>
      <c r="AA166">
        <v>2.2400000000000002</v>
      </c>
      <c r="AB166">
        <v>4.17</v>
      </c>
      <c r="AC166">
        <v>0.27</v>
      </c>
      <c r="AD166">
        <v>2.92</v>
      </c>
      <c r="AF166">
        <v>0.53</v>
      </c>
      <c r="AI166">
        <v>0.44</v>
      </c>
      <c r="AK166">
        <f>SUM(T166:AJ166)</f>
        <v>99.17</v>
      </c>
      <c r="AQ166">
        <v>0.104</v>
      </c>
      <c r="AR166">
        <v>2.8</v>
      </c>
      <c r="AS166">
        <v>139.5</v>
      </c>
      <c r="AU166">
        <v>951</v>
      </c>
      <c r="AW166">
        <v>9.52</v>
      </c>
      <c r="AY166">
        <v>1</v>
      </c>
      <c r="AZ166">
        <v>17</v>
      </c>
      <c r="BA166">
        <v>20</v>
      </c>
      <c r="BB166">
        <v>16.600000000000001</v>
      </c>
      <c r="BC166">
        <v>347</v>
      </c>
      <c r="BD166">
        <v>16.7</v>
      </c>
      <c r="BE166" t="s">
        <v>78</v>
      </c>
      <c r="BF166">
        <v>5.5</v>
      </c>
      <c r="BG166">
        <v>6.6000000000000003E-2</v>
      </c>
      <c r="BI166">
        <v>20</v>
      </c>
      <c r="BJ166">
        <v>3</v>
      </c>
      <c r="BK166">
        <v>13.4</v>
      </c>
      <c r="BL166">
        <v>10</v>
      </c>
      <c r="BM166">
        <v>1690</v>
      </c>
      <c r="BN166">
        <v>204</v>
      </c>
      <c r="BP166">
        <v>15.6</v>
      </c>
      <c r="BQ166">
        <v>3.9</v>
      </c>
      <c r="BR166">
        <v>0.2</v>
      </c>
      <c r="BS166">
        <v>2</v>
      </c>
      <c r="BT166">
        <v>447</v>
      </c>
      <c r="BU166">
        <v>0.8</v>
      </c>
      <c r="BV166">
        <v>0.35</v>
      </c>
      <c r="BW166">
        <v>20.6</v>
      </c>
      <c r="BX166">
        <v>0.45</v>
      </c>
      <c r="BY166">
        <v>7.07</v>
      </c>
      <c r="BZ166">
        <v>138</v>
      </c>
      <c r="CA166">
        <v>8</v>
      </c>
      <c r="CB166">
        <v>21.8</v>
      </c>
      <c r="CC166">
        <v>184</v>
      </c>
      <c r="CD166">
        <v>308</v>
      </c>
      <c r="CE166">
        <v>43.4</v>
      </c>
      <c r="CF166">
        <v>84.8</v>
      </c>
      <c r="CG166">
        <v>9.75</v>
      </c>
      <c r="CH166">
        <v>37.299999999999997</v>
      </c>
      <c r="CI166">
        <v>6.2</v>
      </c>
      <c r="CJ166">
        <v>1.51</v>
      </c>
      <c r="CK166">
        <v>5.47</v>
      </c>
      <c r="CL166">
        <v>0.68</v>
      </c>
      <c r="CM166">
        <v>4.18</v>
      </c>
      <c r="CN166">
        <v>0.8</v>
      </c>
      <c r="CO166">
        <v>2.12</v>
      </c>
      <c r="CP166">
        <v>0.32</v>
      </c>
      <c r="CQ166">
        <v>2.11</v>
      </c>
      <c r="CR166">
        <v>0.34</v>
      </c>
      <c r="CS166">
        <f>SUM(CE166:CR166)</f>
        <v>198.98000000000002</v>
      </c>
    </row>
    <row r="167" spans="1:97" ht="14.25" customHeight="1" x14ac:dyDescent="0.3">
      <c r="A167" t="s">
        <v>284</v>
      </c>
      <c r="B167" t="s">
        <v>115</v>
      </c>
      <c r="E167">
        <v>42775</v>
      </c>
      <c r="F167" t="s">
        <v>1782</v>
      </c>
      <c r="G167">
        <v>37.890571999999999</v>
      </c>
      <c r="H167">
        <v>-107.65251499999999</v>
      </c>
      <c r="I167" t="s">
        <v>1009</v>
      </c>
      <c r="K167" t="s">
        <v>1020</v>
      </c>
      <c r="N167" t="s">
        <v>81</v>
      </c>
      <c r="P167" t="s">
        <v>285</v>
      </c>
      <c r="Q167">
        <v>2.8</v>
      </c>
      <c r="R167">
        <v>864.3</v>
      </c>
      <c r="T167">
        <v>64.400000000000006</v>
      </c>
      <c r="U167">
        <v>0.54</v>
      </c>
      <c r="V167">
        <v>10.38</v>
      </c>
      <c r="W167">
        <v>5.79</v>
      </c>
      <c r="X167">
        <v>0.61</v>
      </c>
      <c r="Y167">
        <v>0.43</v>
      </c>
      <c r="Z167">
        <v>0.2</v>
      </c>
      <c r="AA167">
        <v>0.51</v>
      </c>
      <c r="AB167">
        <v>2.84</v>
      </c>
      <c r="AC167">
        <v>0.22</v>
      </c>
      <c r="AD167">
        <v>6.69</v>
      </c>
      <c r="AF167">
        <v>2.2599999999999998</v>
      </c>
      <c r="AI167">
        <v>0.38</v>
      </c>
      <c r="AK167">
        <f>SUM(T167:AJ167)</f>
        <v>95.250000000000028</v>
      </c>
      <c r="AQ167">
        <v>0.42399999999999999</v>
      </c>
      <c r="AR167" t="s">
        <v>286</v>
      </c>
      <c r="AS167">
        <v>164</v>
      </c>
      <c r="AU167" t="s">
        <v>93</v>
      </c>
      <c r="AW167" t="s">
        <v>92</v>
      </c>
      <c r="AY167">
        <v>59.1</v>
      </c>
      <c r="AZ167">
        <v>1</v>
      </c>
      <c r="BA167">
        <v>30</v>
      </c>
      <c r="BB167">
        <v>6.92</v>
      </c>
      <c r="BC167">
        <v>412</v>
      </c>
      <c r="BD167">
        <v>27.3</v>
      </c>
      <c r="BE167" t="s">
        <v>78</v>
      </c>
      <c r="BF167">
        <v>3.4</v>
      </c>
      <c r="BG167">
        <v>2.61</v>
      </c>
      <c r="BI167">
        <v>20</v>
      </c>
      <c r="BJ167">
        <v>90</v>
      </c>
      <c r="BK167">
        <v>10</v>
      </c>
      <c r="BL167">
        <v>1</v>
      </c>
      <c r="BM167" t="s">
        <v>93</v>
      </c>
      <c r="BN167">
        <v>168.5</v>
      </c>
      <c r="BP167" t="s">
        <v>92</v>
      </c>
      <c r="BQ167">
        <v>0.7</v>
      </c>
      <c r="BR167">
        <v>15.4</v>
      </c>
      <c r="BS167">
        <v>20</v>
      </c>
      <c r="BT167">
        <v>496</v>
      </c>
      <c r="BU167">
        <v>0.5</v>
      </c>
      <c r="BV167">
        <v>36.299999999999997</v>
      </c>
      <c r="BW167">
        <v>11.25</v>
      </c>
      <c r="BX167">
        <v>1.29</v>
      </c>
      <c r="BY167">
        <v>6.12</v>
      </c>
      <c r="BZ167">
        <v>128</v>
      </c>
      <c r="CA167">
        <v>18</v>
      </c>
      <c r="CB167">
        <v>9</v>
      </c>
      <c r="CC167">
        <v>130</v>
      </c>
      <c r="CD167">
        <v>8480</v>
      </c>
      <c r="CE167">
        <v>21.7</v>
      </c>
      <c r="CF167">
        <v>38.200000000000003</v>
      </c>
      <c r="CG167">
        <v>4.08</v>
      </c>
      <c r="CH167">
        <v>16</v>
      </c>
      <c r="CI167">
        <v>2.65</v>
      </c>
      <c r="CJ167">
        <v>0.28000000000000003</v>
      </c>
      <c r="CK167">
        <v>1.43</v>
      </c>
      <c r="CL167">
        <v>0.25</v>
      </c>
      <c r="CM167">
        <v>1.49</v>
      </c>
      <c r="CN167">
        <v>0.3</v>
      </c>
      <c r="CO167">
        <v>1.05</v>
      </c>
      <c r="CP167">
        <v>0.16</v>
      </c>
      <c r="CQ167">
        <v>1.26</v>
      </c>
      <c r="CR167">
        <v>0.2</v>
      </c>
      <c r="CS167">
        <f>SUM(CE167:CR167)</f>
        <v>89.050000000000011</v>
      </c>
    </row>
    <row r="168" spans="1:97" ht="14.25" customHeight="1" x14ac:dyDescent="0.3">
      <c r="A168" t="s">
        <v>2163</v>
      </c>
      <c r="N168" t="s">
        <v>889</v>
      </c>
      <c r="T168" s="8"/>
      <c r="U168" s="8"/>
      <c r="V168" s="8"/>
      <c r="W168" s="8"/>
      <c r="X168" s="8"/>
      <c r="Y168" s="8"/>
      <c r="Z168" s="8"/>
      <c r="AA168" s="8"/>
      <c r="AB168" s="8"/>
      <c r="AC168" s="8"/>
      <c r="AD168" s="8"/>
      <c r="AF168" s="8"/>
      <c r="AG168" s="8"/>
      <c r="AH168" s="8"/>
      <c r="AI168" s="8"/>
      <c r="AK168" s="8"/>
      <c r="AN168" s="8"/>
      <c r="AR168" s="8"/>
      <c r="AS168" s="8"/>
      <c r="AT168" s="8"/>
      <c r="AU168" s="8"/>
      <c r="AV168" s="8"/>
      <c r="AW168" s="8"/>
      <c r="AX168" s="8"/>
      <c r="AZ168" s="8"/>
      <c r="BA168" s="8"/>
      <c r="BB168" s="8"/>
      <c r="BC168" s="8"/>
      <c r="BD168" s="8"/>
      <c r="BE168" s="8"/>
      <c r="BF168" s="8"/>
      <c r="BJ168" s="8"/>
      <c r="BK168" s="8"/>
      <c r="BL168" s="8"/>
      <c r="BM168" s="8"/>
      <c r="BN168" s="8"/>
      <c r="BP168" s="8"/>
      <c r="BS168" s="8"/>
      <c r="BT168" s="8"/>
      <c r="BU168" s="8"/>
      <c r="BW168" s="8"/>
      <c r="BX168" s="8"/>
      <c r="BY168" s="8"/>
      <c r="BZ168" s="8"/>
      <c r="CB168" s="8"/>
      <c r="CC168" s="8"/>
      <c r="CD168" s="8"/>
      <c r="CE168" s="8"/>
      <c r="CF168" s="8"/>
      <c r="CG168" s="8"/>
      <c r="CH168" s="8"/>
      <c r="CI168" s="8"/>
      <c r="CJ168" s="8"/>
      <c r="CK168" s="8"/>
      <c r="CL168" s="8"/>
      <c r="CM168" s="8"/>
      <c r="CN168" s="8"/>
      <c r="CO168" s="8"/>
      <c r="CP168" s="8"/>
      <c r="CQ168" s="8"/>
      <c r="CR168" s="8"/>
      <c r="CS168" s="8"/>
    </row>
    <row r="169" spans="1:97" ht="14.25" customHeight="1" x14ac:dyDescent="0.3">
      <c r="A169" t="s">
        <v>293</v>
      </c>
      <c r="B169" t="s">
        <v>278</v>
      </c>
      <c r="C169" t="s">
        <v>294</v>
      </c>
      <c r="F169" t="s">
        <v>1104</v>
      </c>
      <c r="G169">
        <v>33.861750000000001</v>
      </c>
      <c r="H169">
        <v>-106.957278</v>
      </c>
      <c r="I169" t="s">
        <v>1009</v>
      </c>
      <c r="J169" t="s">
        <v>1016</v>
      </c>
      <c r="K169" t="s">
        <v>1014</v>
      </c>
      <c r="L169" t="s">
        <v>295</v>
      </c>
      <c r="N169" t="s">
        <v>889</v>
      </c>
      <c r="T169">
        <v>7.02</v>
      </c>
      <c r="U169">
        <v>1.93</v>
      </c>
      <c r="V169">
        <v>2.2999999999999998</v>
      </c>
      <c r="W169">
        <f>((AL169*1.1)+AM169)</f>
        <v>10.359</v>
      </c>
      <c r="X169">
        <v>0.81</v>
      </c>
      <c r="Y169">
        <v>6.29</v>
      </c>
      <c r="Z169">
        <v>33.700000000000003</v>
      </c>
      <c r="AA169">
        <v>0.04</v>
      </c>
      <c r="AB169">
        <v>0.08</v>
      </c>
      <c r="AC169">
        <v>6.11</v>
      </c>
      <c r="AJ169">
        <v>27.6</v>
      </c>
      <c r="AK169">
        <f>SUM(T169:AJ169)</f>
        <v>96.239000000000004</v>
      </c>
      <c r="AL169">
        <v>7.59</v>
      </c>
      <c r="AM169">
        <v>2.0099999999999998</v>
      </c>
      <c r="AU169">
        <v>215</v>
      </c>
      <c r="AZ169">
        <v>70</v>
      </c>
      <c r="BA169">
        <v>43</v>
      </c>
      <c r="BC169">
        <v>20</v>
      </c>
      <c r="BI169">
        <v>10</v>
      </c>
      <c r="BK169">
        <v>565</v>
      </c>
      <c r="BL169">
        <v>63</v>
      </c>
      <c r="BT169">
        <v>782</v>
      </c>
      <c r="BW169">
        <v>119</v>
      </c>
      <c r="BY169">
        <v>13</v>
      </c>
      <c r="CB169">
        <v>82</v>
      </c>
      <c r="CD169">
        <v>667</v>
      </c>
      <c r="CE169">
        <v>255</v>
      </c>
      <c r="CF169">
        <v>535</v>
      </c>
      <c r="CG169">
        <v>40</v>
      </c>
      <c r="CH169">
        <v>195</v>
      </c>
      <c r="CI169">
        <v>20</v>
      </c>
      <c r="CJ169">
        <v>5</v>
      </c>
      <c r="CK169">
        <v>23</v>
      </c>
      <c r="CM169">
        <v>12</v>
      </c>
      <c r="CN169">
        <v>1</v>
      </c>
      <c r="CO169">
        <v>3</v>
      </c>
      <c r="CQ169">
        <v>3</v>
      </c>
      <c r="CR169">
        <v>1</v>
      </c>
      <c r="CS169">
        <f>SUM(CE169:CR169)</f>
        <v>1093</v>
      </c>
    </row>
    <row r="170" spans="1:97" ht="14.25" customHeight="1" x14ac:dyDescent="0.3">
      <c r="A170" t="s">
        <v>296</v>
      </c>
      <c r="B170" t="s">
        <v>278</v>
      </c>
      <c r="C170" t="s">
        <v>294</v>
      </c>
      <c r="F170" t="s">
        <v>1104</v>
      </c>
      <c r="G170">
        <v>33.861750000000001</v>
      </c>
      <c r="H170">
        <v>-106.957278</v>
      </c>
      <c r="I170" t="s">
        <v>1009</v>
      </c>
      <c r="J170" t="s">
        <v>1016</v>
      </c>
      <c r="K170" t="s">
        <v>1014</v>
      </c>
      <c r="L170" t="s">
        <v>297</v>
      </c>
      <c r="N170" t="s">
        <v>889</v>
      </c>
      <c r="T170">
        <v>39.020000000000003</v>
      </c>
      <c r="U170">
        <v>1.1000000000000001</v>
      </c>
      <c r="V170">
        <v>7.67</v>
      </c>
      <c r="W170">
        <f>((AL170*1.1)+AM170)</f>
        <v>7.5819999999999999</v>
      </c>
      <c r="X170">
        <v>0.33</v>
      </c>
      <c r="Y170">
        <v>4.16</v>
      </c>
      <c r="Z170">
        <v>19.2</v>
      </c>
      <c r="AA170">
        <v>1.4</v>
      </c>
      <c r="AB170">
        <v>1.87</v>
      </c>
      <c r="AC170">
        <v>1.76</v>
      </c>
      <c r="AJ170">
        <v>14.6</v>
      </c>
      <c r="AK170">
        <f>SUM(T170:AJ170)</f>
        <v>98.692000000000021</v>
      </c>
      <c r="AL170">
        <v>4.92</v>
      </c>
      <c r="AM170">
        <v>2.17</v>
      </c>
      <c r="AU170">
        <v>665</v>
      </c>
      <c r="AZ170">
        <v>43</v>
      </c>
      <c r="BA170">
        <v>80</v>
      </c>
      <c r="BC170">
        <v>28</v>
      </c>
      <c r="BI170">
        <v>38</v>
      </c>
      <c r="BK170">
        <v>362</v>
      </c>
      <c r="BL170">
        <v>73</v>
      </c>
      <c r="BT170">
        <v>364</v>
      </c>
      <c r="BW170">
        <v>27</v>
      </c>
      <c r="BY170">
        <v>15</v>
      </c>
      <c r="CB170">
        <v>200</v>
      </c>
      <c r="CD170">
        <v>87</v>
      </c>
      <c r="CE170">
        <v>550</v>
      </c>
      <c r="CF170">
        <v>1300</v>
      </c>
      <c r="CG170">
        <v>121</v>
      </c>
      <c r="CH170">
        <v>562</v>
      </c>
      <c r="CI170">
        <v>91</v>
      </c>
      <c r="CJ170">
        <v>25</v>
      </c>
      <c r="CK170">
        <v>82</v>
      </c>
      <c r="CM170">
        <v>47</v>
      </c>
      <c r="CN170">
        <v>4</v>
      </c>
      <c r="CO170">
        <v>8</v>
      </c>
      <c r="CQ170">
        <v>8</v>
      </c>
      <c r="CR170">
        <v>1</v>
      </c>
      <c r="CS170">
        <f>SUM(CE170:CR170)</f>
        <v>2799</v>
      </c>
    </row>
    <row r="171" spans="1:97" ht="14.25" customHeight="1" x14ac:dyDescent="0.3">
      <c r="A171" t="s">
        <v>1533</v>
      </c>
    </row>
    <row r="172" spans="1:97" ht="14.25" customHeight="1" x14ac:dyDescent="0.3">
      <c r="A172" t="s">
        <v>1533</v>
      </c>
      <c r="B172" t="s">
        <v>278</v>
      </c>
      <c r="C172" t="s">
        <v>294</v>
      </c>
      <c r="F172" t="s">
        <v>1104</v>
      </c>
      <c r="G172">
        <v>35.177778000000004</v>
      </c>
      <c r="H172">
        <v>-106.30416700000001</v>
      </c>
      <c r="I172" t="s">
        <v>1009</v>
      </c>
      <c r="J172" t="s">
        <v>1709</v>
      </c>
      <c r="L172" t="s">
        <v>295</v>
      </c>
      <c r="T172">
        <v>13.03</v>
      </c>
      <c r="U172">
        <v>1.52</v>
      </c>
      <c r="V172">
        <v>2.5299999999999998</v>
      </c>
      <c r="X172">
        <v>0.6</v>
      </c>
      <c r="Y172">
        <v>5.79</v>
      </c>
      <c r="Z172">
        <v>32.049999999999997</v>
      </c>
      <c r="AA172">
        <v>0.59</v>
      </c>
      <c r="AB172">
        <v>0.15</v>
      </c>
      <c r="AC172">
        <v>4.21</v>
      </c>
      <c r="AJ172">
        <v>26.4</v>
      </c>
      <c r="AK172">
        <f>SUM(T172:AJ172)</f>
        <v>86.87</v>
      </c>
      <c r="AL172">
        <v>3.81</v>
      </c>
      <c r="AM172">
        <v>5.78</v>
      </c>
      <c r="AU172">
        <v>680</v>
      </c>
      <c r="AZ172">
        <v>45</v>
      </c>
      <c r="BA172">
        <v>27</v>
      </c>
      <c r="BC172">
        <v>82</v>
      </c>
      <c r="BI172">
        <v>21</v>
      </c>
      <c r="BK172">
        <v>445</v>
      </c>
      <c r="BL172">
        <v>40</v>
      </c>
      <c r="BT172">
        <v>1114</v>
      </c>
      <c r="BW172">
        <v>30</v>
      </c>
      <c r="BY172">
        <v>42</v>
      </c>
      <c r="CB172">
        <v>123</v>
      </c>
      <c r="CD172">
        <v>567</v>
      </c>
      <c r="CE172">
        <v>385</v>
      </c>
      <c r="CF172">
        <v>795</v>
      </c>
      <c r="CG172">
        <v>75</v>
      </c>
      <c r="CH172">
        <v>305</v>
      </c>
      <c r="CI172">
        <v>36</v>
      </c>
      <c r="CJ172">
        <v>1</v>
      </c>
      <c r="CK172">
        <v>45</v>
      </c>
      <c r="CM172">
        <v>24</v>
      </c>
      <c r="CN172">
        <v>2</v>
      </c>
      <c r="CO172">
        <v>4</v>
      </c>
      <c r="CQ172">
        <v>4</v>
      </c>
      <c r="CS172">
        <f>SUM(CE172:CR172)</f>
        <v>1676</v>
      </c>
    </row>
    <row r="173" spans="1:97" ht="14.25" customHeight="1" x14ac:dyDescent="0.3">
      <c r="A173" t="s">
        <v>2164</v>
      </c>
    </row>
    <row r="174" spans="1:97" ht="14.25" customHeight="1" x14ac:dyDescent="0.3">
      <c r="A174" t="s">
        <v>298</v>
      </c>
      <c r="B174" t="s">
        <v>278</v>
      </c>
      <c r="C174" t="s">
        <v>299</v>
      </c>
      <c r="F174" t="s">
        <v>1104</v>
      </c>
      <c r="I174" t="s">
        <v>1009</v>
      </c>
      <c r="J174" t="s">
        <v>1016</v>
      </c>
      <c r="K174" t="s">
        <v>1014</v>
      </c>
      <c r="L174" t="s">
        <v>300</v>
      </c>
      <c r="N174" t="s">
        <v>889</v>
      </c>
      <c r="T174">
        <v>47.2</v>
      </c>
      <c r="U174">
        <v>2.79</v>
      </c>
      <c r="V174">
        <v>12.4</v>
      </c>
      <c r="W174">
        <v>19</v>
      </c>
      <c r="X174">
        <v>0.3</v>
      </c>
      <c r="Y174">
        <v>6.22</v>
      </c>
      <c r="Z174">
        <v>8.3800000000000008</v>
      </c>
      <c r="AA174">
        <v>2.41</v>
      </c>
      <c r="AB174">
        <v>0.79</v>
      </c>
      <c r="AC174">
        <v>0.3</v>
      </c>
      <c r="AD174">
        <v>0.62</v>
      </c>
      <c r="AK174">
        <f t="shared" ref="AK174:AK205" si="16">SUM(T174:AJ174)</f>
        <v>100.41</v>
      </c>
      <c r="AU174">
        <v>182</v>
      </c>
      <c r="BA174">
        <v>54</v>
      </c>
      <c r="BC174">
        <v>77</v>
      </c>
      <c r="BD174">
        <v>21</v>
      </c>
      <c r="BK174">
        <v>10</v>
      </c>
      <c r="BL174">
        <v>41</v>
      </c>
      <c r="BM174">
        <v>13</v>
      </c>
      <c r="BN174">
        <v>33</v>
      </c>
      <c r="BT174">
        <v>152</v>
      </c>
      <c r="BW174">
        <v>4</v>
      </c>
      <c r="BY174">
        <v>4</v>
      </c>
      <c r="BZ174">
        <v>530</v>
      </c>
      <c r="CB174">
        <v>67</v>
      </c>
      <c r="CC174">
        <v>185</v>
      </c>
      <c r="CD174">
        <v>193</v>
      </c>
      <c r="CE174">
        <v>5.5</v>
      </c>
      <c r="CF174">
        <v>37</v>
      </c>
      <c r="CG174" t="s">
        <v>301</v>
      </c>
      <c r="CH174">
        <v>13</v>
      </c>
      <c r="CI174" t="s">
        <v>301</v>
      </c>
      <c r="CJ174" t="s">
        <v>301</v>
      </c>
      <c r="CK174">
        <v>3</v>
      </c>
      <c r="CM174" t="s">
        <v>301</v>
      </c>
      <c r="CO174" t="s">
        <v>301</v>
      </c>
      <c r="CQ174" t="s">
        <v>301</v>
      </c>
      <c r="CS174">
        <f t="shared" ref="CS174:CS185" si="17">SUM(CE174:CR174)</f>
        <v>58.5</v>
      </c>
    </row>
    <row r="175" spans="1:97" ht="14.25" customHeight="1" x14ac:dyDescent="0.3">
      <c r="A175" t="s">
        <v>326</v>
      </c>
      <c r="B175" t="s">
        <v>278</v>
      </c>
      <c r="C175" t="s">
        <v>299</v>
      </c>
      <c r="F175" t="s">
        <v>1104</v>
      </c>
      <c r="I175" t="s">
        <v>1009</v>
      </c>
      <c r="J175" t="s">
        <v>1016</v>
      </c>
      <c r="K175" t="s">
        <v>1014</v>
      </c>
      <c r="L175" t="s">
        <v>327</v>
      </c>
      <c r="N175" t="s">
        <v>889</v>
      </c>
      <c r="T175">
        <v>73.2</v>
      </c>
      <c r="U175">
        <v>0.41</v>
      </c>
      <c r="V175">
        <v>12.8</v>
      </c>
      <c r="W175">
        <v>4.46</v>
      </c>
      <c r="X175">
        <v>0.1</v>
      </c>
      <c r="Y175">
        <v>0.4</v>
      </c>
      <c r="Z175">
        <v>1.22</v>
      </c>
      <c r="AA175">
        <v>2.92</v>
      </c>
      <c r="AB175">
        <v>5.08</v>
      </c>
      <c r="AC175">
        <v>0.11</v>
      </c>
      <c r="AD175">
        <v>0.48</v>
      </c>
      <c r="AK175">
        <f t="shared" si="16"/>
        <v>101.17999999999999</v>
      </c>
      <c r="AU175">
        <v>919</v>
      </c>
      <c r="BA175">
        <v>398</v>
      </c>
      <c r="BC175">
        <v>46</v>
      </c>
      <c r="BD175">
        <v>18</v>
      </c>
      <c r="BK175">
        <v>24</v>
      </c>
      <c r="BL175">
        <v>127</v>
      </c>
      <c r="BM175">
        <v>30</v>
      </c>
      <c r="BN175">
        <v>189</v>
      </c>
      <c r="BT175">
        <v>74</v>
      </c>
      <c r="BW175">
        <v>14</v>
      </c>
      <c r="BY175">
        <v>30</v>
      </c>
      <c r="BZ175">
        <v>15</v>
      </c>
      <c r="CB175">
        <v>164</v>
      </c>
      <c r="CC175">
        <v>612</v>
      </c>
      <c r="CD175">
        <v>130</v>
      </c>
      <c r="CE175">
        <v>427</v>
      </c>
      <c r="CF175">
        <v>180</v>
      </c>
      <c r="CG175">
        <v>115</v>
      </c>
      <c r="CH175">
        <v>100</v>
      </c>
      <c r="CI175">
        <v>129</v>
      </c>
      <c r="CJ175" t="s">
        <v>301</v>
      </c>
      <c r="CK175">
        <v>159</v>
      </c>
      <c r="CM175">
        <v>127</v>
      </c>
      <c r="CO175">
        <v>50</v>
      </c>
      <c r="CQ175">
        <v>68</v>
      </c>
      <c r="CS175">
        <f>SUM(CE175:CR175)</f>
        <v>1355</v>
      </c>
    </row>
    <row r="176" spans="1:97" ht="14.25" customHeight="1" x14ac:dyDescent="0.3">
      <c r="A176" t="s">
        <v>328</v>
      </c>
      <c r="B176" t="s">
        <v>278</v>
      </c>
      <c r="C176" t="s">
        <v>299</v>
      </c>
      <c r="F176" t="s">
        <v>1104</v>
      </c>
      <c r="I176" t="s">
        <v>1009</v>
      </c>
      <c r="J176" t="s">
        <v>1016</v>
      </c>
      <c r="K176" t="s">
        <v>1014</v>
      </c>
      <c r="L176" t="s">
        <v>327</v>
      </c>
      <c r="N176" t="s">
        <v>889</v>
      </c>
      <c r="T176">
        <v>72.2</v>
      </c>
      <c r="U176">
        <v>0.5</v>
      </c>
      <c r="V176">
        <v>14.8</v>
      </c>
      <c r="W176">
        <v>3.35</v>
      </c>
      <c r="X176">
        <v>0.05</v>
      </c>
      <c r="Y176">
        <v>0.38</v>
      </c>
      <c r="Z176">
        <v>0.99</v>
      </c>
      <c r="AA176">
        <v>2.5299999999999998</v>
      </c>
      <c r="AB176">
        <v>4.54</v>
      </c>
      <c r="AC176">
        <v>0.16</v>
      </c>
      <c r="AD176">
        <v>1.48</v>
      </c>
      <c r="AK176">
        <f t="shared" si="16"/>
        <v>100.97999999999999</v>
      </c>
      <c r="AU176">
        <v>1009</v>
      </c>
      <c r="BA176">
        <v>331</v>
      </c>
      <c r="BC176">
        <v>46</v>
      </c>
      <c r="BD176">
        <v>19</v>
      </c>
      <c r="BK176">
        <v>20</v>
      </c>
      <c r="BL176">
        <v>80</v>
      </c>
      <c r="BM176">
        <v>28</v>
      </c>
      <c r="BN176">
        <v>178</v>
      </c>
      <c r="BT176">
        <v>129</v>
      </c>
      <c r="BW176">
        <v>19</v>
      </c>
      <c r="BY176">
        <v>5</v>
      </c>
      <c r="BZ176">
        <v>44</v>
      </c>
      <c r="CB176">
        <v>52</v>
      </c>
      <c r="CC176">
        <v>258</v>
      </c>
      <c r="CD176">
        <v>40</v>
      </c>
    </row>
    <row r="177" spans="1:97" ht="14.25" customHeight="1" x14ac:dyDescent="0.3">
      <c r="A177" t="s">
        <v>329</v>
      </c>
      <c r="B177" t="s">
        <v>278</v>
      </c>
      <c r="C177" t="s">
        <v>299</v>
      </c>
      <c r="F177" t="s">
        <v>1104</v>
      </c>
      <c r="I177" t="s">
        <v>1009</v>
      </c>
      <c r="J177" t="s">
        <v>1016</v>
      </c>
      <c r="K177" t="s">
        <v>1014</v>
      </c>
      <c r="L177" t="s">
        <v>327</v>
      </c>
      <c r="N177" t="s">
        <v>889</v>
      </c>
      <c r="T177">
        <v>72.2</v>
      </c>
      <c r="U177">
        <v>0.32</v>
      </c>
      <c r="V177">
        <v>13.5</v>
      </c>
      <c r="W177">
        <v>4.1500000000000004</v>
      </c>
      <c r="X177">
        <v>0.01</v>
      </c>
      <c r="Z177">
        <v>0.93</v>
      </c>
      <c r="AA177">
        <v>4.51</v>
      </c>
      <c r="AB177">
        <v>2.75</v>
      </c>
      <c r="AC177">
        <v>0.43</v>
      </c>
      <c r="AD177">
        <v>0.28000000000000003</v>
      </c>
      <c r="AK177">
        <f t="shared" si="16"/>
        <v>99.080000000000027</v>
      </c>
      <c r="AU177">
        <v>570</v>
      </c>
      <c r="BA177">
        <v>441</v>
      </c>
      <c r="BC177">
        <v>50</v>
      </c>
      <c r="BD177">
        <v>19</v>
      </c>
      <c r="BK177">
        <v>13</v>
      </c>
      <c r="BL177">
        <v>101</v>
      </c>
      <c r="BM177">
        <v>17</v>
      </c>
      <c r="BN177">
        <v>59</v>
      </c>
      <c r="BT177">
        <v>73</v>
      </c>
      <c r="BW177">
        <v>15</v>
      </c>
      <c r="BY177">
        <v>11</v>
      </c>
      <c r="BZ177">
        <v>17</v>
      </c>
      <c r="CB177">
        <v>48</v>
      </c>
      <c r="CC177">
        <v>295</v>
      </c>
      <c r="CD177">
        <v>26</v>
      </c>
    </row>
    <row r="178" spans="1:97" ht="14.25" customHeight="1" x14ac:dyDescent="0.3">
      <c r="A178" t="s">
        <v>310</v>
      </c>
      <c r="B178" t="s">
        <v>278</v>
      </c>
      <c r="C178" t="s">
        <v>299</v>
      </c>
      <c r="F178" t="s">
        <v>1104</v>
      </c>
      <c r="G178">
        <v>34.151564499999999</v>
      </c>
      <c r="H178">
        <v>-106.9840954</v>
      </c>
      <c r="I178" t="s">
        <v>1009</v>
      </c>
      <c r="J178" t="s">
        <v>1016</v>
      </c>
      <c r="K178" t="s">
        <v>1014</v>
      </c>
      <c r="L178" t="s">
        <v>311</v>
      </c>
      <c r="N178" t="s">
        <v>889</v>
      </c>
      <c r="T178">
        <v>51.2</v>
      </c>
      <c r="U178">
        <v>2.88</v>
      </c>
      <c r="V178">
        <v>11.1</v>
      </c>
      <c r="W178">
        <v>18.2</v>
      </c>
      <c r="X178">
        <v>0.2</v>
      </c>
      <c r="Y178">
        <v>3.08</v>
      </c>
      <c r="Z178">
        <v>7.63</v>
      </c>
      <c r="AA178">
        <v>2.4300000000000002</v>
      </c>
      <c r="AB178">
        <v>1.5</v>
      </c>
      <c r="AD178">
        <v>1.21</v>
      </c>
      <c r="AK178">
        <f t="shared" si="16"/>
        <v>99.43</v>
      </c>
      <c r="AU178">
        <v>415</v>
      </c>
      <c r="BA178">
        <v>186</v>
      </c>
      <c r="BC178">
        <v>61</v>
      </c>
      <c r="BD178">
        <v>22</v>
      </c>
      <c r="BK178">
        <v>7</v>
      </c>
      <c r="BL178">
        <v>52</v>
      </c>
      <c r="BN178">
        <v>61</v>
      </c>
      <c r="BT178">
        <v>236</v>
      </c>
      <c r="BW178">
        <v>6</v>
      </c>
      <c r="BY178">
        <v>5</v>
      </c>
      <c r="BZ178">
        <v>70</v>
      </c>
      <c r="CB178">
        <v>88</v>
      </c>
      <c r="CC178">
        <v>191</v>
      </c>
      <c r="CD178">
        <v>162</v>
      </c>
    </row>
    <row r="179" spans="1:97" ht="14.25" customHeight="1" x14ac:dyDescent="0.3">
      <c r="A179" t="s">
        <v>306</v>
      </c>
      <c r="B179" t="s">
        <v>278</v>
      </c>
      <c r="C179" t="s">
        <v>299</v>
      </c>
      <c r="F179" t="s">
        <v>1104</v>
      </c>
      <c r="I179" t="s">
        <v>1009</v>
      </c>
      <c r="J179" t="s">
        <v>1016</v>
      </c>
      <c r="K179" t="s">
        <v>1014</v>
      </c>
      <c r="L179" t="s">
        <v>305</v>
      </c>
      <c r="N179" t="s">
        <v>889</v>
      </c>
      <c r="T179">
        <v>46.6</v>
      </c>
      <c r="U179">
        <v>0.99</v>
      </c>
      <c r="V179">
        <v>13.4</v>
      </c>
      <c r="W179">
        <v>11.5</v>
      </c>
      <c r="X179">
        <v>0.18</v>
      </c>
      <c r="Y179">
        <v>9.26</v>
      </c>
      <c r="Z179">
        <v>10.199999999999999</v>
      </c>
      <c r="AA179">
        <v>2.11</v>
      </c>
      <c r="AB179">
        <v>1.79</v>
      </c>
      <c r="AC179">
        <v>0.17</v>
      </c>
      <c r="AD179">
        <v>3.27</v>
      </c>
      <c r="AK179">
        <f t="shared" si="16"/>
        <v>99.470000000000027</v>
      </c>
      <c r="AU179">
        <v>331</v>
      </c>
      <c r="BA179">
        <v>240</v>
      </c>
      <c r="BC179">
        <v>71</v>
      </c>
      <c r="BD179">
        <v>18</v>
      </c>
      <c r="BK179">
        <v>7</v>
      </c>
      <c r="BL179">
        <v>136</v>
      </c>
      <c r="BM179">
        <v>11</v>
      </c>
      <c r="BN179">
        <v>119</v>
      </c>
      <c r="BT179">
        <v>198</v>
      </c>
      <c r="BW179">
        <v>2</v>
      </c>
      <c r="BY179">
        <v>4</v>
      </c>
      <c r="BZ179">
        <v>251</v>
      </c>
      <c r="CB179">
        <v>29</v>
      </c>
      <c r="CC179">
        <v>90</v>
      </c>
      <c r="CD179">
        <v>102</v>
      </c>
      <c r="CE179" t="s">
        <v>301</v>
      </c>
      <c r="CF179">
        <v>17</v>
      </c>
      <c r="CG179" t="s">
        <v>301</v>
      </c>
      <c r="CH179">
        <v>4.5</v>
      </c>
      <c r="CI179" t="s">
        <v>301</v>
      </c>
      <c r="CJ179" t="s">
        <v>301</v>
      </c>
      <c r="CK179" t="s">
        <v>301</v>
      </c>
      <c r="CM179" t="s">
        <v>301</v>
      </c>
      <c r="CO179" t="s">
        <v>301</v>
      </c>
      <c r="CQ179" t="s">
        <v>301</v>
      </c>
      <c r="CS179">
        <f>SUM(CE179:CR179)</f>
        <v>21.5</v>
      </c>
    </row>
    <row r="180" spans="1:97" ht="14.25" customHeight="1" x14ac:dyDescent="0.3">
      <c r="A180" t="s">
        <v>357</v>
      </c>
      <c r="B180" t="s">
        <v>278</v>
      </c>
      <c r="C180" t="s">
        <v>358</v>
      </c>
      <c r="E180" s="8"/>
      <c r="F180" t="s">
        <v>1104</v>
      </c>
      <c r="G180">
        <v>34.156981199999997</v>
      </c>
      <c r="H180">
        <v>-106.98845900000001</v>
      </c>
      <c r="I180" t="s">
        <v>1009</v>
      </c>
      <c r="J180" t="s">
        <v>1016</v>
      </c>
      <c r="K180" t="s">
        <v>1014</v>
      </c>
      <c r="L180" t="s">
        <v>359</v>
      </c>
      <c r="N180" t="s">
        <v>889</v>
      </c>
      <c r="T180">
        <v>21.4</v>
      </c>
      <c r="U180">
        <v>1.1299999999999999</v>
      </c>
      <c r="V180">
        <v>4.32</v>
      </c>
      <c r="W180">
        <f>((AL180*1.1)+AM180)</f>
        <v>8.7340000000000018</v>
      </c>
      <c r="X180">
        <v>0.53</v>
      </c>
      <c r="Y180">
        <v>8.92</v>
      </c>
      <c r="Z180">
        <v>24.5</v>
      </c>
      <c r="AA180">
        <v>0.7</v>
      </c>
      <c r="AB180">
        <v>1.45</v>
      </c>
      <c r="AC180">
        <v>3.26</v>
      </c>
      <c r="AD180">
        <v>4.1900000000000004</v>
      </c>
      <c r="AJ180">
        <v>22.7</v>
      </c>
      <c r="AK180">
        <f t="shared" si="16"/>
        <v>101.83400000000002</v>
      </c>
      <c r="AL180">
        <v>5.44</v>
      </c>
      <c r="AM180">
        <v>2.75</v>
      </c>
      <c r="AU180">
        <v>365</v>
      </c>
      <c r="AZ180">
        <v>42</v>
      </c>
      <c r="BA180">
        <v>20</v>
      </c>
      <c r="BB180">
        <v>1</v>
      </c>
      <c r="BC180">
        <v>20</v>
      </c>
      <c r="BF180">
        <v>14</v>
      </c>
      <c r="BI180">
        <v>84</v>
      </c>
      <c r="BK180">
        <v>400</v>
      </c>
      <c r="BL180">
        <v>51</v>
      </c>
      <c r="BQ180">
        <v>11</v>
      </c>
      <c r="BT180">
        <v>244</v>
      </c>
      <c r="BU180">
        <v>32</v>
      </c>
      <c r="BW180">
        <v>40</v>
      </c>
      <c r="BY180">
        <v>2</v>
      </c>
      <c r="CB180">
        <v>90</v>
      </c>
      <c r="CD180">
        <v>158</v>
      </c>
      <c r="CE180">
        <v>538</v>
      </c>
      <c r="CF180">
        <v>1008</v>
      </c>
      <c r="CI180">
        <v>70</v>
      </c>
      <c r="CJ180">
        <v>12</v>
      </c>
      <c r="CL180">
        <v>5</v>
      </c>
      <c r="CQ180">
        <v>2</v>
      </c>
      <c r="CS180">
        <f>SUM(CE180:CR180)</f>
        <v>1635</v>
      </c>
    </row>
    <row r="181" spans="1:97" ht="14.25" customHeight="1" x14ac:dyDescent="0.3">
      <c r="A181" t="s">
        <v>307</v>
      </c>
      <c r="B181" t="s">
        <v>278</v>
      </c>
      <c r="C181" t="s">
        <v>299</v>
      </c>
      <c r="F181" t="s">
        <v>1104</v>
      </c>
      <c r="I181" t="s">
        <v>1009</v>
      </c>
      <c r="J181" t="s">
        <v>1016</v>
      </c>
      <c r="K181" t="s">
        <v>1014</v>
      </c>
      <c r="L181" t="s">
        <v>308</v>
      </c>
      <c r="N181" t="s">
        <v>889</v>
      </c>
      <c r="T181">
        <v>42.4</v>
      </c>
      <c r="U181">
        <v>0.93</v>
      </c>
      <c r="V181">
        <v>12.7</v>
      </c>
      <c r="W181">
        <v>11</v>
      </c>
      <c r="X181">
        <v>0.19</v>
      </c>
      <c r="Y181">
        <v>8.7200000000000006</v>
      </c>
      <c r="Z181">
        <v>10.8</v>
      </c>
      <c r="AA181">
        <v>1.76</v>
      </c>
      <c r="AB181">
        <v>1.95</v>
      </c>
      <c r="AC181">
        <v>0.17</v>
      </c>
      <c r="AD181">
        <v>9.93</v>
      </c>
      <c r="AK181">
        <f t="shared" si="16"/>
        <v>100.55000000000001</v>
      </c>
      <c r="AU181">
        <v>1103</v>
      </c>
      <c r="BA181">
        <v>886</v>
      </c>
      <c r="BC181">
        <v>72</v>
      </c>
      <c r="BD181">
        <v>14</v>
      </c>
      <c r="BK181">
        <v>8</v>
      </c>
      <c r="BL181">
        <v>247</v>
      </c>
      <c r="BM181">
        <v>18</v>
      </c>
      <c r="BN181">
        <v>110</v>
      </c>
      <c r="BT181">
        <v>450</v>
      </c>
      <c r="BW181">
        <v>9</v>
      </c>
      <c r="BY181">
        <v>6</v>
      </c>
      <c r="BZ181">
        <v>275</v>
      </c>
      <c r="CB181">
        <v>22</v>
      </c>
      <c r="CC181">
        <v>103</v>
      </c>
      <c r="CD181">
        <v>114</v>
      </c>
      <c r="CE181">
        <v>27</v>
      </c>
      <c r="CF181">
        <v>46</v>
      </c>
      <c r="CG181" t="s">
        <v>301</v>
      </c>
      <c r="CH181">
        <v>13</v>
      </c>
      <c r="CI181" t="s">
        <v>301</v>
      </c>
      <c r="CJ181" t="s">
        <v>301</v>
      </c>
      <c r="CK181" t="s">
        <v>301</v>
      </c>
      <c r="CM181" t="s">
        <v>301</v>
      </c>
      <c r="CO181" t="s">
        <v>301</v>
      </c>
      <c r="CQ181" t="s">
        <v>301</v>
      </c>
      <c r="CS181">
        <f>SUM(CE181:CR181)</f>
        <v>86</v>
      </c>
    </row>
    <row r="182" spans="1:97" ht="14.25" customHeight="1" x14ac:dyDescent="0.3">
      <c r="A182" t="s">
        <v>302</v>
      </c>
      <c r="B182" t="s">
        <v>278</v>
      </c>
      <c r="C182" t="s">
        <v>299</v>
      </c>
      <c r="F182" t="s">
        <v>1104</v>
      </c>
      <c r="I182" t="s">
        <v>1009</v>
      </c>
      <c r="J182" t="s">
        <v>1016</v>
      </c>
      <c r="K182" t="s">
        <v>1014</v>
      </c>
      <c r="L182" t="s">
        <v>300</v>
      </c>
      <c r="N182" t="s">
        <v>889</v>
      </c>
      <c r="T182">
        <v>48.8</v>
      </c>
      <c r="U182">
        <v>3.41</v>
      </c>
      <c r="V182">
        <v>12.3</v>
      </c>
      <c r="W182">
        <v>17.399999999999999</v>
      </c>
      <c r="X182">
        <v>0.28999999999999998</v>
      </c>
      <c r="Y182">
        <v>3.39</v>
      </c>
      <c r="Z182">
        <v>8.02</v>
      </c>
      <c r="AA182">
        <v>3.37</v>
      </c>
      <c r="AB182">
        <v>0.66</v>
      </c>
      <c r="AC182">
        <v>1.47</v>
      </c>
      <c r="AD182">
        <v>0.75</v>
      </c>
      <c r="AK182">
        <f t="shared" si="16"/>
        <v>99.86</v>
      </c>
      <c r="AU182">
        <v>194</v>
      </c>
      <c r="BA182">
        <v>64</v>
      </c>
      <c r="BC182">
        <v>13</v>
      </c>
      <c r="BD182">
        <v>18</v>
      </c>
      <c r="BK182">
        <v>15</v>
      </c>
      <c r="BL182">
        <v>5</v>
      </c>
      <c r="BM182">
        <v>14</v>
      </c>
      <c r="BN182">
        <v>21</v>
      </c>
      <c r="BT182">
        <v>231</v>
      </c>
      <c r="BW182">
        <v>5</v>
      </c>
      <c r="BY182">
        <v>4</v>
      </c>
      <c r="BZ182">
        <v>130</v>
      </c>
      <c r="CB182">
        <v>94</v>
      </c>
      <c r="CC182">
        <v>225</v>
      </c>
      <c r="CD182">
        <v>207</v>
      </c>
      <c r="CE182">
        <v>21</v>
      </c>
      <c r="CF182">
        <v>66</v>
      </c>
      <c r="CG182">
        <v>3.1</v>
      </c>
      <c r="CH182">
        <v>32</v>
      </c>
      <c r="CI182">
        <v>4.4000000000000004</v>
      </c>
      <c r="CJ182" t="s">
        <v>301</v>
      </c>
      <c r="CK182">
        <v>8.1</v>
      </c>
      <c r="CM182">
        <v>3</v>
      </c>
      <c r="CO182" t="s">
        <v>301</v>
      </c>
      <c r="CQ182" t="s">
        <v>301</v>
      </c>
      <c r="CS182">
        <f t="shared" si="17"/>
        <v>137.6</v>
      </c>
    </row>
    <row r="183" spans="1:97" ht="14.25" customHeight="1" x14ac:dyDescent="0.3">
      <c r="A183" t="s">
        <v>303</v>
      </c>
      <c r="B183" t="s">
        <v>278</v>
      </c>
      <c r="C183" t="s">
        <v>299</v>
      </c>
      <c r="F183" t="s">
        <v>1104</v>
      </c>
      <c r="I183" t="s">
        <v>1009</v>
      </c>
      <c r="J183" t="s">
        <v>1016</v>
      </c>
      <c r="K183" t="s">
        <v>1014</v>
      </c>
      <c r="L183" t="s">
        <v>300</v>
      </c>
      <c r="N183" t="s">
        <v>889</v>
      </c>
      <c r="T183">
        <v>47.9</v>
      </c>
      <c r="U183">
        <v>1.95</v>
      </c>
      <c r="V183">
        <v>14.4</v>
      </c>
      <c r="W183">
        <v>14.1</v>
      </c>
      <c r="X183">
        <v>0.23</v>
      </c>
      <c r="Y183">
        <v>8.0500000000000007</v>
      </c>
      <c r="Z183">
        <v>9.11</v>
      </c>
      <c r="AA183">
        <v>2.61</v>
      </c>
      <c r="AB183">
        <v>0.66</v>
      </c>
      <c r="AC183">
        <v>0.18</v>
      </c>
      <c r="AD183">
        <v>1.35</v>
      </c>
      <c r="AK183">
        <f t="shared" si="16"/>
        <v>100.53999999999999</v>
      </c>
      <c r="AU183">
        <v>221</v>
      </c>
      <c r="BA183">
        <v>361</v>
      </c>
      <c r="BC183">
        <v>83</v>
      </c>
      <c r="BD183">
        <v>19</v>
      </c>
      <c r="BK183">
        <v>9</v>
      </c>
      <c r="BL183">
        <v>129</v>
      </c>
      <c r="BM183">
        <v>57</v>
      </c>
      <c r="BN183">
        <v>24</v>
      </c>
      <c r="BT183">
        <v>156</v>
      </c>
      <c r="BW183">
        <v>3</v>
      </c>
      <c r="BY183">
        <v>3</v>
      </c>
      <c r="BZ183">
        <v>325</v>
      </c>
      <c r="CB183">
        <v>46</v>
      </c>
      <c r="CC183">
        <v>136</v>
      </c>
      <c r="CD183">
        <v>196</v>
      </c>
      <c r="CE183">
        <v>7.9</v>
      </c>
      <c r="CF183">
        <v>29</v>
      </c>
      <c r="CG183" t="s">
        <v>301</v>
      </c>
      <c r="CH183">
        <v>13</v>
      </c>
      <c r="CI183">
        <v>3</v>
      </c>
      <c r="CJ183" t="s">
        <v>301</v>
      </c>
      <c r="CK183">
        <v>4.0999999999999996</v>
      </c>
      <c r="CM183" t="s">
        <v>301</v>
      </c>
      <c r="CO183" t="s">
        <v>301</v>
      </c>
      <c r="CQ183" t="s">
        <v>301</v>
      </c>
      <c r="CS183">
        <f t="shared" si="17"/>
        <v>57</v>
      </c>
    </row>
    <row r="184" spans="1:97" ht="14.25" customHeight="1" x14ac:dyDescent="0.3">
      <c r="A184" t="s">
        <v>304</v>
      </c>
      <c r="B184" t="s">
        <v>278</v>
      </c>
      <c r="C184" t="s">
        <v>299</v>
      </c>
      <c r="F184" t="s">
        <v>1104</v>
      </c>
      <c r="I184" t="s">
        <v>1009</v>
      </c>
      <c r="J184" t="s">
        <v>1016</v>
      </c>
      <c r="K184" t="s">
        <v>1014</v>
      </c>
      <c r="L184" t="s">
        <v>305</v>
      </c>
      <c r="N184" t="s">
        <v>889</v>
      </c>
      <c r="T184">
        <v>46.3</v>
      </c>
      <c r="U184">
        <v>2.06</v>
      </c>
      <c r="V184">
        <v>14.8</v>
      </c>
      <c r="W184">
        <v>16.2</v>
      </c>
      <c r="X184">
        <v>0.28999999999999998</v>
      </c>
      <c r="Y184">
        <v>6.78</v>
      </c>
      <c r="Z184">
        <v>7.72</v>
      </c>
      <c r="AA184">
        <v>2.2200000000000002</v>
      </c>
      <c r="AB184">
        <v>1.76</v>
      </c>
      <c r="AC184">
        <v>0.25</v>
      </c>
      <c r="AD184">
        <v>2.78</v>
      </c>
      <c r="AK184">
        <f t="shared" si="16"/>
        <v>101.16000000000001</v>
      </c>
      <c r="AU184">
        <v>553</v>
      </c>
      <c r="BA184">
        <v>146</v>
      </c>
      <c r="BC184">
        <v>39</v>
      </c>
      <c r="BD184">
        <v>17</v>
      </c>
      <c r="BK184">
        <v>10</v>
      </c>
      <c r="BL184">
        <v>96</v>
      </c>
      <c r="BM184">
        <v>259</v>
      </c>
      <c r="BN184">
        <v>50</v>
      </c>
      <c r="BT184">
        <v>173</v>
      </c>
      <c r="BW184">
        <v>7</v>
      </c>
      <c r="BY184">
        <v>3</v>
      </c>
      <c r="BZ184">
        <v>341</v>
      </c>
      <c r="CB184">
        <v>42</v>
      </c>
      <c r="CC184">
        <v>171</v>
      </c>
      <c r="CD184">
        <v>326</v>
      </c>
      <c r="CE184">
        <v>8.4</v>
      </c>
      <c r="CF184">
        <v>32</v>
      </c>
      <c r="CG184" t="s">
        <v>301</v>
      </c>
      <c r="CH184">
        <v>7.7</v>
      </c>
      <c r="CI184" t="s">
        <v>301</v>
      </c>
      <c r="CJ184" t="s">
        <v>301</v>
      </c>
      <c r="CK184" t="s">
        <v>301</v>
      </c>
      <c r="CM184" t="s">
        <v>301</v>
      </c>
      <c r="CO184" t="s">
        <v>301</v>
      </c>
      <c r="CQ184" t="s">
        <v>301</v>
      </c>
      <c r="CS184">
        <f t="shared" si="17"/>
        <v>48.1</v>
      </c>
    </row>
    <row r="185" spans="1:97" ht="14.25" customHeight="1" x14ac:dyDescent="0.3">
      <c r="A185" t="s">
        <v>309</v>
      </c>
      <c r="B185" t="s">
        <v>278</v>
      </c>
      <c r="C185" t="s">
        <v>299</v>
      </c>
      <c r="F185" t="s">
        <v>1104</v>
      </c>
      <c r="I185" t="s">
        <v>1009</v>
      </c>
      <c r="J185" t="s">
        <v>1016</v>
      </c>
      <c r="K185" t="s">
        <v>1014</v>
      </c>
      <c r="L185" t="s">
        <v>308</v>
      </c>
      <c r="N185" t="s">
        <v>889</v>
      </c>
      <c r="T185">
        <v>24</v>
      </c>
      <c r="U185">
        <v>3.95</v>
      </c>
      <c r="V185">
        <v>4.5</v>
      </c>
      <c r="W185">
        <v>13.9</v>
      </c>
      <c r="X185">
        <v>0.41</v>
      </c>
      <c r="Y185">
        <v>7.43</v>
      </c>
      <c r="Z185">
        <v>23.8</v>
      </c>
      <c r="AA185">
        <v>0.9</v>
      </c>
      <c r="AB185">
        <v>0.5</v>
      </c>
      <c r="AC185">
        <v>1.85</v>
      </c>
      <c r="AD185">
        <v>19.399999999999999</v>
      </c>
      <c r="AK185">
        <f t="shared" si="16"/>
        <v>100.63999999999999</v>
      </c>
      <c r="AU185">
        <v>218</v>
      </c>
      <c r="BA185">
        <v>765</v>
      </c>
      <c r="BC185">
        <v>70</v>
      </c>
      <c r="BD185">
        <v>14</v>
      </c>
      <c r="BK185">
        <v>256</v>
      </c>
      <c r="BL185">
        <v>286</v>
      </c>
      <c r="BM185">
        <v>15</v>
      </c>
      <c r="BN185">
        <v>33</v>
      </c>
      <c r="BT185">
        <v>359</v>
      </c>
      <c r="BW185">
        <v>25</v>
      </c>
      <c r="BY185">
        <v>7</v>
      </c>
      <c r="BZ185">
        <v>323</v>
      </c>
      <c r="CB185">
        <v>80</v>
      </c>
      <c r="CC185">
        <v>655</v>
      </c>
      <c r="CD185">
        <v>122</v>
      </c>
      <c r="CE185">
        <v>164</v>
      </c>
      <c r="CF185">
        <v>375</v>
      </c>
      <c r="CG185">
        <v>160</v>
      </c>
      <c r="CH185">
        <v>180</v>
      </c>
      <c r="CI185">
        <v>90</v>
      </c>
      <c r="CJ185" t="s">
        <v>301</v>
      </c>
      <c r="CK185">
        <v>79</v>
      </c>
      <c r="CM185">
        <v>15</v>
      </c>
      <c r="CO185" t="s">
        <v>301</v>
      </c>
      <c r="CQ185" t="s">
        <v>301</v>
      </c>
      <c r="CS185">
        <f t="shared" si="17"/>
        <v>1063</v>
      </c>
    </row>
    <row r="186" spans="1:97" ht="14.25" customHeight="1" x14ac:dyDescent="0.3">
      <c r="A186" t="s">
        <v>360</v>
      </c>
      <c r="B186" t="s">
        <v>278</v>
      </c>
      <c r="C186" t="s">
        <v>358</v>
      </c>
      <c r="E186" s="8"/>
      <c r="F186" t="s">
        <v>1104</v>
      </c>
      <c r="G186">
        <v>34.155706199999997</v>
      </c>
      <c r="H186">
        <v>-106.98798960000001</v>
      </c>
      <c r="I186" t="s">
        <v>1009</v>
      </c>
      <c r="J186" t="s">
        <v>1016</v>
      </c>
      <c r="K186" t="s">
        <v>1014</v>
      </c>
      <c r="L186" t="s">
        <v>359</v>
      </c>
      <c r="N186" t="s">
        <v>889</v>
      </c>
      <c r="T186">
        <v>11.2</v>
      </c>
      <c r="U186">
        <v>0.4</v>
      </c>
      <c r="V186">
        <v>2.44</v>
      </c>
      <c r="W186">
        <f>((AL186*1.1)+AM186)</f>
        <v>8.1419999999999995</v>
      </c>
      <c r="X186">
        <v>0.72</v>
      </c>
      <c r="Y186">
        <v>10.1</v>
      </c>
      <c r="Z186">
        <v>32.5</v>
      </c>
      <c r="AA186">
        <v>0.19</v>
      </c>
      <c r="AB186">
        <v>0.22</v>
      </c>
      <c r="AC186">
        <v>3.72</v>
      </c>
      <c r="AD186">
        <v>1.46</v>
      </c>
      <c r="AJ186">
        <v>29.1</v>
      </c>
      <c r="AK186">
        <f t="shared" si="16"/>
        <v>100.19199999999998</v>
      </c>
      <c r="AL186">
        <v>4.22</v>
      </c>
      <c r="AM186">
        <v>3.5</v>
      </c>
      <c r="AU186">
        <v>272</v>
      </c>
      <c r="AZ186">
        <v>38</v>
      </c>
      <c r="BA186">
        <v>10</v>
      </c>
      <c r="BB186">
        <v>2</v>
      </c>
      <c r="BC186">
        <v>10</v>
      </c>
      <c r="BF186">
        <v>13</v>
      </c>
      <c r="BI186">
        <v>18</v>
      </c>
      <c r="BL186">
        <v>33</v>
      </c>
      <c r="BQ186">
        <v>9</v>
      </c>
      <c r="BT186">
        <v>298</v>
      </c>
      <c r="BU186">
        <v>16</v>
      </c>
      <c r="BW186">
        <v>23</v>
      </c>
      <c r="BY186">
        <v>2.5</v>
      </c>
      <c r="CD186">
        <v>116</v>
      </c>
      <c r="CE186">
        <v>661</v>
      </c>
      <c r="CF186">
        <v>1201</v>
      </c>
      <c r="CI186">
        <v>62</v>
      </c>
      <c r="CJ186">
        <v>11</v>
      </c>
      <c r="CL186">
        <v>4</v>
      </c>
      <c r="CQ186">
        <v>5</v>
      </c>
      <c r="CR186">
        <v>2</v>
      </c>
      <c r="CS186">
        <f>SUM(CE186:CR186)</f>
        <v>1946</v>
      </c>
    </row>
    <row r="187" spans="1:97" ht="14.25" customHeight="1" x14ac:dyDescent="0.3">
      <c r="A187" t="s">
        <v>361</v>
      </c>
      <c r="B187" t="s">
        <v>278</v>
      </c>
      <c r="C187" t="s">
        <v>358</v>
      </c>
      <c r="E187" s="8"/>
      <c r="F187" t="s">
        <v>1104</v>
      </c>
      <c r="G187">
        <v>34.155706199999997</v>
      </c>
      <c r="H187">
        <v>-106.98798960000001</v>
      </c>
      <c r="I187" t="s">
        <v>1009</v>
      </c>
      <c r="J187" t="s">
        <v>1016</v>
      </c>
      <c r="K187" t="s">
        <v>1014</v>
      </c>
      <c r="L187" t="s">
        <v>359</v>
      </c>
      <c r="N187" t="s">
        <v>889</v>
      </c>
      <c r="T187">
        <v>11.6</v>
      </c>
      <c r="U187">
        <v>0.13</v>
      </c>
      <c r="V187">
        <v>2.14</v>
      </c>
      <c r="W187">
        <f>((AL187*1.1)+AM187)</f>
        <v>8.2780000000000005</v>
      </c>
      <c r="X187">
        <v>0.67</v>
      </c>
      <c r="Y187">
        <v>9.67</v>
      </c>
      <c r="Z187">
        <v>30.9</v>
      </c>
      <c r="AA187">
        <v>0.19</v>
      </c>
      <c r="AB187">
        <v>0.47</v>
      </c>
      <c r="AC187">
        <v>3.47</v>
      </c>
      <c r="AD187">
        <v>1.05</v>
      </c>
      <c r="AJ187">
        <v>29</v>
      </c>
      <c r="AK187">
        <f t="shared" si="16"/>
        <v>97.567999999999998</v>
      </c>
      <c r="AL187">
        <v>4.28</v>
      </c>
      <c r="AM187">
        <v>3.57</v>
      </c>
      <c r="AU187">
        <v>435</v>
      </c>
      <c r="AZ187">
        <v>30</v>
      </c>
      <c r="BA187">
        <v>24</v>
      </c>
      <c r="BC187">
        <v>10</v>
      </c>
      <c r="BF187">
        <v>16</v>
      </c>
      <c r="BI187">
        <v>20</v>
      </c>
      <c r="BK187">
        <v>405</v>
      </c>
      <c r="BL187">
        <v>60</v>
      </c>
      <c r="BQ187">
        <v>9</v>
      </c>
      <c r="BT187">
        <v>322</v>
      </c>
      <c r="BU187">
        <v>37</v>
      </c>
      <c r="BW187">
        <v>74</v>
      </c>
      <c r="BY187">
        <v>1.6</v>
      </c>
      <c r="CB187">
        <v>122</v>
      </c>
      <c r="CD187">
        <v>133</v>
      </c>
      <c r="CE187">
        <v>503</v>
      </c>
      <c r="CF187">
        <v>999</v>
      </c>
      <c r="CI187">
        <v>76</v>
      </c>
      <c r="CJ187">
        <v>3</v>
      </c>
      <c r="CL187">
        <v>7</v>
      </c>
      <c r="CQ187">
        <v>5</v>
      </c>
      <c r="CR187">
        <v>2</v>
      </c>
      <c r="CS187">
        <f>SUM(CE187:CR187)</f>
        <v>1595</v>
      </c>
    </row>
    <row r="188" spans="1:97" ht="14.25" customHeight="1" x14ac:dyDescent="0.3">
      <c r="A188" t="s">
        <v>312</v>
      </c>
      <c r="B188" t="s">
        <v>278</v>
      </c>
      <c r="C188" t="s">
        <v>299</v>
      </c>
      <c r="F188" t="s">
        <v>1104</v>
      </c>
      <c r="G188">
        <v>34.158706199999997</v>
      </c>
      <c r="H188">
        <v>-106.9887784</v>
      </c>
      <c r="I188" t="s">
        <v>1009</v>
      </c>
      <c r="J188" t="s">
        <v>1016</v>
      </c>
      <c r="K188" t="s">
        <v>1014</v>
      </c>
      <c r="L188" t="s">
        <v>311</v>
      </c>
      <c r="N188" t="s">
        <v>889</v>
      </c>
      <c r="T188">
        <v>54.5</v>
      </c>
      <c r="U188">
        <v>1.46</v>
      </c>
      <c r="V188">
        <v>12.1</v>
      </c>
      <c r="W188">
        <v>17.7</v>
      </c>
      <c r="X188">
        <v>0.31</v>
      </c>
      <c r="Y188">
        <v>1.01</v>
      </c>
      <c r="Z188">
        <v>6.1</v>
      </c>
      <c r="AA188">
        <v>2.83</v>
      </c>
      <c r="AB188">
        <v>1.9</v>
      </c>
      <c r="AD188">
        <v>1.48</v>
      </c>
      <c r="AK188">
        <f t="shared" si="16"/>
        <v>99.390000000000015</v>
      </c>
      <c r="AU188">
        <v>754</v>
      </c>
      <c r="BA188">
        <v>235</v>
      </c>
      <c r="BC188">
        <v>48</v>
      </c>
      <c r="BD188">
        <v>21</v>
      </c>
      <c r="BK188">
        <v>31</v>
      </c>
      <c r="BL188">
        <v>89</v>
      </c>
      <c r="BM188">
        <v>15</v>
      </c>
      <c r="BN188">
        <v>82</v>
      </c>
      <c r="BT188">
        <v>364</v>
      </c>
      <c r="BW188">
        <v>10</v>
      </c>
      <c r="BZ188">
        <v>39</v>
      </c>
      <c r="CB188">
        <v>103</v>
      </c>
      <c r="CC188">
        <v>554</v>
      </c>
      <c r="CD188">
        <v>224</v>
      </c>
    </row>
    <row r="189" spans="1:97" ht="14.25" customHeight="1" x14ac:dyDescent="0.3">
      <c r="A189" t="s">
        <v>1806</v>
      </c>
      <c r="B189" t="s">
        <v>278</v>
      </c>
      <c r="C189" t="s">
        <v>299</v>
      </c>
      <c r="F189" t="s">
        <v>1104</v>
      </c>
      <c r="G189">
        <v>34.158706199999997</v>
      </c>
      <c r="H189">
        <v>-106.9887784</v>
      </c>
      <c r="I189" t="s">
        <v>1009</v>
      </c>
      <c r="J189" t="s">
        <v>1016</v>
      </c>
      <c r="K189" t="s">
        <v>1014</v>
      </c>
      <c r="L189" t="s">
        <v>327</v>
      </c>
      <c r="N189" t="s">
        <v>889</v>
      </c>
      <c r="T189">
        <v>73.8</v>
      </c>
      <c r="U189">
        <v>0.33</v>
      </c>
      <c r="V189">
        <v>13.2</v>
      </c>
      <c r="W189">
        <v>3.02</v>
      </c>
      <c r="X189">
        <v>0.05</v>
      </c>
      <c r="Y189">
        <v>0.4</v>
      </c>
      <c r="Z189">
        <v>0.98</v>
      </c>
      <c r="AA189">
        <v>2.41</v>
      </c>
      <c r="AB189">
        <v>5.42</v>
      </c>
      <c r="AC189">
        <v>0.12</v>
      </c>
      <c r="AD189">
        <v>0.57999999999999996</v>
      </c>
      <c r="AK189">
        <f t="shared" si="16"/>
        <v>100.31</v>
      </c>
      <c r="AU189">
        <v>775</v>
      </c>
      <c r="BA189">
        <v>323</v>
      </c>
      <c r="BC189">
        <v>43</v>
      </c>
      <c r="BD189">
        <v>16</v>
      </c>
      <c r="BK189">
        <v>16</v>
      </c>
      <c r="BL189">
        <v>108</v>
      </c>
      <c r="BM189">
        <v>38</v>
      </c>
      <c r="BN189">
        <v>232</v>
      </c>
      <c r="BT189">
        <v>58</v>
      </c>
      <c r="BW189">
        <v>31</v>
      </c>
      <c r="BY189">
        <v>7</v>
      </c>
      <c r="BZ189">
        <v>16</v>
      </c>
      <c r="CB189">
        <v>95</v>
      </c>
      <c r="CC189">
        <v>247</v>
      </c>
      <c r="CD189">
        <v>45</v>
      </c>
    </row>
    <row r="190" spans="1:97" ht="14.25" customHeight="1" x14ac:dyDescent="0.3">
      <c r="A190" t="s">
        <v>330</v>
      </c>
      <c r="B190" t="s">
        <v>278</v>
      </c>
      <c r="C190" t="s">
        <v>299</v>
      </c>
      <c r="F190" t="s">
        <v>1104</v>
      </c>
      <c r="I190" t="s">
        <v>1009</v>
      </c>
      <c r="J190" t="s">
        <v>1016</v>
      </c>
      <c r="K190" t="s">
        <v>1014</v>
      </c>
      <c r="L190" t="s">
        <v>327</v>
      </c>
      <c r="N190" t="s">
        <v>889</v>
      </c>
      <c r="T190">
        <v>75</v>
      </c>
      <c r="U190">
        <v>0.03</v>
      </c>
      <c r="V190">
        <v>11.3</v>
      </c>
      <c r="W190">
        <v>2.99</v>
      </c>
      <c r="X190">
        <v>0.06</v>
      </c>
      <c r="Y190">
        <v>0.36</v>
      </c>
      <c r="Z190">
        <v>0.48</v>
      </c>
      <c r="AA190">
        <v>1.97</v>
      </c>
      <c r="AB190">
        <v>6.23</v>
      </c>
      <c r="AC190">
        <v>0.03</v>
      </c>
      <c r="AD190">
        <v>1.19</v>
      </c>
      <c r="AK190">
        <f t="shared" si="16"/>
        <v>99.64</v>
      </c>
      <c r="AU190">
        <v>31</v>
      </c>
      <c r="BA190">
        <v>47</v>
      </c>
      <c r="BC190">
        <v>64</v>
      </c>
      <c r="BD190">
        <v>15</v>
      </c>
      <c r="BK190">
        <v>10</v>
      </c>
      <c r="BL190">
        <v>12</v>
      </c>
      <c r="BM190">
        <v>37</v>
      </c>
      <c r="BN190">
        <v>223</v>
      </c>
      <c r="BT190">
        <v>50</v>
      </c>
      <c r="BW190">
        <v>18</v>
      </c>
      <c r="BY190">
        <v>4</v>
      </c>
      <c r="BZ190">
        <v>16</v>
      </c>
      <c r="CB190">
        <v>128</v>
      </c>
      <c r="CC190">
        <v>398</v>
      </c>
      <c r="CD190">
        <v>75</v>
      </c>
      <c r="CE190">
        <v>185</v>
      </c>
      <c r="CF190">
        <v>169</v>
      </c>
      <c r="CG190">
        <v>40</v>
      </c>
      <c r="CH190">
        <v>222</v>
      </c>
      <c r="CI190">
        <v>31</v>
      </c>
      <c r="CJ190" t="s">
        <v>301</v>
      </c>
      <c r="CK190">
        <v>37</v>
      </c>
      <c r="CM190">
        <v>22</v>
      </c>
      <c r="CO190" t="s">
        <v>301</v>
      </c>
      <c r="CQ190" t="s">
        <v>301</v>
      </c>
      <c r="CS190">
        <f>SUM(CE190:CR190)</f>
        <v>706</v>
      </c>
    </row>
    <row r="191" spans="1:97" ht="14.25" customHeight="1" x14ac:dyDescent="0.3">
      <c r="A191" t="s">
        <v>313</v>
      </c>
      <c r="B191" t="s">
        <v>278</v>
      </c>
      <c r="C191" t="s">
        <v>299</v>
      </c>
      <c r="F191" t="s">
        <v>1104</v>
      </c>
      <c r="G191">
        <v>34.175344899999999</v>
      </c>
      <c r="H191">
        <v>-106.9692683</v>
      </c>
      <c r="I191" t="s">
        <v>1009</v>
      </c>
      <c r="J191" t="s">
        <v>1016</v>
      </c>
      <c r="K191" t="s">
        <v>1014</v>
      </c>
      <c r="L191" t="s">
        <v>311</v>
      </c>
      <c r="N191" t="s">
        <v>889</v>
      </c>
      <c r="T191">
        <v>51</v>
      </c>
      <c r="U191">
        <v>2.29</v>
      </c>
      <c r="V191">
        <v>9.26</v>
      </c>
      <c r="W191">
        <v>21.1</v>
      </c>
      <c r="X191">
        <v>0.33</v>
      </c>
      <c r="Y191">
        <v>2.58</v>
      </c>
      <c r="Z191">
        <v>7.97</v>
      </c>
      <c r="AA191">
        <v>1.73</v>
      </c>
      <c r="AB191">
        <v>1.5</v>
      </c>
      <c r="AD191">
        <v>2.4700000000000002</v>
      </c>
      <c r="AK191">
        <f t="shared" si="16"/>
        <v>100.23</v>
      </c>
      <c r="AU191">
        <v>480</v>
      </c>
      <c r="BA191">
        <v>171</v>
      </c>
      <c r="BC191">
        <v>56</v>
      </c>
      <c r="BD191">
        <v>12</v>
      </c>
      <c r="BK191">
        <v>8</v>
      </c>
      <c r="BL191">
        <v>48</v>
      </c>
      <c r="BM191">
        <v>13</v>
      </c>
      <c r="BN191">
        <v>76</v>
      </c>
      <c r="BT191">
        <v>161</v>
      </c>
      <c r="BW191">
        <v>10</v>
      </c>
      <c r="BY191">
        <v>3</v>
      </c>
      <c r="BZ191">
        <v>55</v>
      </c>
      <c r="CB191">
        <v>172</v>
      </c>
      <c r="CC191">
        <v>1024</v>
      </c>
      <c r="CD191">
        <v>250</v>
      </c>
      <c r="CE191">
        <v>58</v>
      </c>
      <c r="CF191">
        <v>163</v>
      </c>
      <c r="CG191">
        <v>18</v>
      </c>
      <c r="CH191">
        <v>99</v>
      </c>
      <c r="CI191">
        <v>20</v>
      </c>
      <c r="CJ191" t="s">
        <v>301</v>
      </c>
      <c r="CK191">
        <v>28</v>
      </c>
      <c r="CM191">
        <v>26</v>
      </c>
      <c r="CO191">
        <v>9.9</v>
      </c>
      <c r="CQ191">
        <v>13</v>
      </c>
      <c r="CS191">
        <f>SUM(CE191:CR191)</f>
        <v>434.9</v>
      </c>
    </row>
    <row r="192" spans="1:97" ht="14.25" customHeight="1" x14ac:dyDescent="0.3">
      <c r="A192" t="s">
        <v>362</v>
      </c>
      <c r="B192" t="s">
        <v>278</v>
      </c>
      <c r="C192" t="s">
        <v>358</v>
      </c>
      <c r="E192" s="8"/>
      <c r="F192" t="s">
        <v>1104</v>
      </c>
      <c r="G192">
        <v>34.157878400000001</v>
      </c>
      <c r="H192">
        <v>-106.9890173</v>
      </c>
      <c r="I192" t="s">
        <v>1009</v>
      </c>
      <c r="J192" t="s">
        <v>1016</v>
      </c>
      <c r="K192" t="s">
        <v>1014</v>
      </c>
      <c r="L192" t="s">
        <v>359</v>
      </c>
      <c r="N192" t="s">
        <v>889</v>
      </c>
      <c r="T192">
        <v>10.9</v>
      </c>
      <c r="U192">
        <v>0.28000000000000003</v>
      </c>
      <c r="V192">
        <v>2.61</v>
      </c>
      <c r="W192">
        <f>((AL192*1.1)+AM192)</f>
        <v>9.5269999999999992</v>
      </c>
      <c r="X192">
        <v>0.65</v>
      </c>
      <c r="Y192">
        <v>9.5299999999999994</v>
      </c>
      <c r="Z192">
        <v>31.6</v>
      </c>
      <c r="AA192">
        <v>0.41</v>
      </c>
      <c r="AB192">
        <v>0.37</v>
      </c>
      <c r="AC192">
        <v>3.33</v>
      </c>
      <c r="AD192">
        <v>3.45</v>
      </c>
      <c r="AJ192">
        <v>26.3</v>
      </c>
      <c r="AK192">
        <f t="shared" si="16"/>
        <v>98.957000000000008</v>
      </c>
      <c r="AL192">
        <v>5.27</v>
      </c>
      <c r="AM192">
        <v>3.73</v>
      </c>
      <c r="AU192">
        <v>272</v>
      </c>
      <c r="AZ192">
        <v>34</v>
      </c>
      <c r="BA192">
        <v>10</v>
      </c>
      <c r="BB192">
        <v>4</v>
      </c>
      <c r="BC192">
        <v>13</v>
      </c>
      <c r="BF192">
        <v>28</v>
      </c>
      <c r="BI192">
        <v>20</v>
      </c>
      <c r="BK192">
        <v>391</v>
      </c>
      <c r="BL192">
        <v>31</v>
      </c>
      <c r="BQ192">
        <v>14</v>
      </c>
      <c r="BT192">
        <v>323</v>
      </c>
      <c r="BU192">
        <v>18</v>
      </c>
      <c r="BW192">
        <v>22</v>
      </c>
      <c r="BY192">
        <v>3</v>
      </c>
      <c r="CB192">
        <v>122</v>
      </c>
      <c r="CD192">
        <v>125</v>
      </c>
      <c r="CE192">
        <v>556</v>
      </c>
      <c r="CF192">
        <v>1112</v>
      </c>
      <c r="CI192">
        <v>59</v>
      </c>
      <c r="CJ192">
        <v>11</v>
      </c>
      <c r="CL192">
        <v>5</v>
      </c>
      <c r="CQ192">
        <v>9</v>
      </c>
      <c r="CR192">
        <v>2</v>
      </c>
      <c r="CS192">
        <f>SUM(CE192:CR192)</f>
        <v>1754</v>
      </c>
    </row>
    <row r="193" spans="1:97" ht="14.25" customHeight="1" x14ac:dyDescent="0.3">
      <c r="A193" t="s">
        <v>314</v>
      </c>
      <c r="B193" t="s">
        <v>278</v>
      </c>
      <c r="C193" t="s">
        <v>299</v>
      </c>
      <c r="F193" t="s">
        <v>1104</v>
      </c>
      <c r="G193">
        <v>34.157878400000001</v>
      </c>
      <c r="H193">
        <v>-106.9890173</v>
      </c>
      <c r="I193" t="s">
        <v>1009</v>
      </c>
      <c r="J193" t="s">
        <v>1016</v>
      </c>
      <c r="K193" t="s">
        <v>1014</v>
      </c>
      <c r="L193" t="s">
        <v>311</v>
      </c>
      <c r="N193" t="s">
        <v>889</v>
      </c>
      <c r="T193">
        <v>59.1</v>
      </c>
      <c r="U193">
        <v>1.17</v>
      </c>
      <c r="V193">
        <v>11.8</v>
      </c>
      <c r="W193">
        <v>15.9</v>
      </c>
      <c r="X193">
        <v>0.32</v>
      </c>
      <c r="Y193">
        <v>0.98</v>
      </c>
      <c r="Z193">
        <v>5.34</v>
      </c>
      <c r="AA193">
        <v>2.5299999999999998</v>
      </c>
      <c r="AB193">
        <v>2.0299999999999998</v>
      </c>
      <c r="AD193">
        <v>1.47</v>
      </c>
      <c r="AK193">
        <f t="shared" si="16"/>
        <v>100.64000000000001</v>
      </c>
      <c r="AU193">
        <v>952</v>
      </c>
      <c r="BA193">
        <v>379</v>
      </c>
      <c r="BC193">
        <v>63</v>
      </c>
      <c r="BD193">
        <v>18</v>
      </c>
      <c r="BK193">
        <v>10</v>
      </c>
      <c r="BL193">
        <v>102</v>
      </c>
      <c r="BM193">
        <v>17</v>
      </c>
      <c r="BN193">
        <v>75</v>
      </c>
      <c r="BT193">
        <v>223</v>
      </c>
      <c r="BW193">
        <v>7</v>
      </c>
      <c r="BY193">
        <v>4</v>
      </c>
      <c r="BZ193">
        <v>30</v>
      </c>
      <c r="CB193">
        <v>110</v>
      </c>
      <c r="CC193">
        <v>1331</v>
      </c>
      <c r="CD193">
        <v>264</v>
      </c>
      <c r="CE193">
        <v>5.2</v>
      </c>
      <c r="CF193">
        <v>79</v>
      </c>
      <c r="CG193">
        <v>8.4</v>
      </c>
      <c r="CH193">
        <v>54</v>
      </c>
      <c r="CI193">
        <v>12</v>
      </c>
      <c r="CJ193">
        <v>3</v>
      </c>
      <c r="CK193">
        <v>15</v>
      </c>
      <c r="CM193">
        <v>10</v>
      </c>
      <c r="CO193" t="s">
        <v>301</v>
      </c>
      <c r="CQ193">
        <v>6.5</v>
      </c>
      <c r="CS193">
        <f>SUM(CE193:CR193)</f>
        <v>193.10000000000002</v>
      </c>
    </row>
    <row r="194" spans="1:97" ht="14.25" customHeight="1" x14ac:dyDescent="0.3">
      <c r="A194" t="s">
        <v>315</v>
      </c>
      <c r="B194" t="s">
        <v>278</v>
      </c>
      <c r="C194" t="s">
        <v>299</v>
      </c>
      <c r="F194" t="s">
        <v>1104</v>
      </c>
      <c r="G194">
        <v>34.165208900000003</v>
      </c>
      <c r="H194">
        <v>-106.9782568</v>
      </c>
      <c r="I194" t="s">
        <v>1009</v>
      </c>
      <c r="J194" t="s">
        <v>1016</v>
      </c>
      <c r="K194" t="s">
        <v>1014</v>
      </c>
      <c r="L194" t="s">
        <v>311</v>
      </c>
      <c r="N194" t="s">
        <v>889</v>
      </c>
      <c r="T194">
        <v>51</v>
      </c>
      <c r="U194">
        <v>2.99</v>
      </c>
      <c r="V194">
        <v>10.6</v>
      </c>
      <c r="W194">
        <v>18.600000000000001</v>
      </c>
      <c r="X194">
        <v>0.27</v>
      </c>
      <c r="Y194">
        <v>3.12</v>
      </c>
      <c r="Z194">
        <v>7.43</v>
      </c>
      <c r="AA194">
        <v>2.4300000000000002</v>
      </c>
      <c r="AB194">
        <v>1.65</v>
      </c>
      <c r="AD194">
        <v>1.5</v>
      </c>
      <c r="AK194">
        <f t="shared" si="16"/>
        <v>99.59</v>
      </c>
      <c r="AU194">
        <v>463</v>
      </c>
      <c r="BA194">
        <v>43</v>
      </c>
      <c r="BC194">
        <v>80</v>
      </c>
      <c r="BD194">
        <v>20</v>
      </c>
      <c r="BK194">
        <v>10</v>
      </c>
      <c r="BL194">
        <v>6</v>
      </c>
      <c r="BM194">
        <v>10</v>
      </c>
      <c r="BN194">
        <v>74</v>
      </c>
      <c r="BT194">
        <v>215</v>
      </c>
      <c r="BW194">
        <v>10</v>
      </c>
      <c r="BY194">
        <v>5</v>
      </c>
      <c r="BZ194">
        <v>51</v>
      </c>
      <c r="CB194">
        <v>88</v>
      </c>
      <c r="CC194">
        <v>2121</v>
      </c>
      <c r="CD194">
        <v>178</v>
      </c>
    </row>
    <row r="195" spans="1:97" ht="14.25" customHeight="1" x14ac:dyDescent="0.3">
      <c r="A195" t="s">
        <v>365</v>
      </c>
      <c r="B195" t="s">
        <v>278</v>
      </c>
      <c r="C195" t="s">
        <v>358</v>
      </c>
      <c r="E195" s="8"/>
      <c r="F195" t="s">
        <v>1104</v>
      </c>
      <c r="I195" t="s">
        <v>1009</v>
      </c>
      <c r="J195" t="s">
        <v>1016</v>
      </c>
      <c r="K195" t="s">
        <v>1014</v>
      </c>
      <c r="L195" t="s">
        <v>366</v>
      </c>
      <c r="N195" t="s">
        <v>889</v>
      </c>
      <c r="T195">
        <v>19.100000000000001</v>
      </c>
      <c r="U195">
        <v>0.2</v>
      </c>
      <c r="V195">
        <v>4.3499999999999996</v>
      </c>
      <c r="W195">
        <f>((AL195*1.1)+AM195)</f>
        <v>13.898</v>
      </c>
      <c r="X195">
        <v>0.3</v>
      </c>
      <c r="Y195">
        <v>9.9</v>
      </c>
      <c r="Z195">
        <v>17.8</v>
      </c>
      <c r="AA195">
        <v>1.1299999999999999</v>
      </c>
      <c r="AB195">
        <v>2.2000000000000002</v>
      </c>
      <c r="AC195">
        <v>1.05</v>
      </c>
      <c r="AD195">
        <v>1.47</v>
      </c>
      <c r="AJ195">
        <v>18.100000000000001</v>
      </c>
      <c r="AK195">
        <f t="shared" si="16"/>
        <v>89.49799999999999</v>
      </c>
      <c r="AL195">
        <v>7.38</v>
      </c>
      <c r="AM195">
        <v>5.78</v>
      </c>
      <c r="AU195">
        <v>1025</v>
      </c>
      <c r="AZ195">
        <v>31</v>
      </c>
      <c r="BA195">
        <v>64</v>
      </c>
      <c r="BB195">
        <v>14</v>
      </c>
      <c r="BC195">
        <v>100</v>
      </c>
      <c r="BF195">
        <v>22</v>
      </c>
      <c r="BI195">
        <v>61</v>
      </c>
      <c r="BK195">
        <v>308</v>
      </c>
      <c r="BL195">
        <v>183</v>
      </c>
      <c r="BQ195">
        <v>23</v>
      </c>
      <c r="BT195">
        <v>534</v>
      </c>
      <c r="BU195">
        <v>16</v>
      </c>
      <c r="BW195">
        <v>21</v>
      </c>
      <c r="BY195">
        <v>3.8</v>
      </c>
      <c r="BZ195">
        <v>243</v>
      </c>
      <c r="CD195">
        <v>154</v>
      </c>
      <c r="CE195">
        <v>267</v>
      </c>
      <c r="CF195">
        <v>535</v>
      </c>
      <c r="CI195">
        <v>30</v>
      </c>
      <c r="CJ195">
        <v>7</v>
      </c>
      <c r="CL195">
        <v>3</v>
      </c>
      <c r="CQ195">
        <v>3</v>
      </c>
      <c r="CR195">
        <v>2</v>
      </c>
      <c r="CS195">
        <f>SUM(CE195:CR195)</f>
        <v>847</v>
      </c>
    </row>
    <row r="196" spans="1:97" ht="14.25" customHeight="1" x14ac:dyDescent="0.3">
      <c r="A196" t="s">
        <v>367</v>
      </c>
      <c r="B196" t="s">
        <v>278</v>
      </c>
      <c r="C196" t="s">
        <v>358</v>
      </c>
      <c r="E196" s="8"/>
      <c r="F196" t="s">
        <v>1104</v>
      </c>
      <c r="G196">
        <v>34.162742299999998</v>
      </c>
      <c r="H196">
        <v>-106.9892117</v>
      </c>
      <c r="I196" t="s">
        <v>1009</v>
      </c>
      <c r="J196" t="s">
        <v>1016</v>
      </c>
      <c r="K196" t="s">
        <v>1014</v>
      </c>
      <c r="L196" t="s">
        <v>366</v>
      </c>
      <c r="N196" t="s">
        <v>889</v>
      </c>
      <c r="T196">
        <v>27.9</v>
      </c>
      <c r="U196">
        <v>1.29</v>
      </c>
      <c r="V196">
        <v>5.54</v>
      </c>
      <c r="W196">
        <f>((AL196*1.1)+AM196)</f>
        <v>16.576000000000001</v>
      </c>
      <c r="X196">
        <v>0.4</v>
      </c>
      <c r="Y196">
        <v>3.7</v>
      </c>
      <c r="Z196">
        <v>17.5</v>
      </c>
      <c r="AA196">
        <v>0.02</v>
      </c>
      <c r="AB196">
        <v>0.83</v>
      </c>
      <c r="AC196">
        <v>1.54</v>
      </c>
      <c r="AD196">
        <v>3.47</v>
      </c>
      <c r="AJ196">
        <v>17.399999999999999</v>
      </c>
      <c r="AK196">
        <f t="shared" si="16"/>
        <v>96.165999999999997</v>
      </c>
      <c r="AL196">
        <v>6.36</v>
      </c>
      <c r="AM196">
        <v>9.58</v>
      </c>
      <c r="AU196">
        <v>672</v>
      </c>
      <c r="AZ196">
        <v>97</v>
      </c>
      <c r="BA196">
        <v>398</v>
      </c>
      <c r="BB196">
        <v>8</v>
      </c>
      <c r="BC196">
        <v>26</v>
      </c>
      <c r="BF196">
        <v>10</v>
      </c>
      <c r="BI196">
        <v>19</v>
      </c>
      <c r="BK196">
        <v>245</v>
      </c>
      <c r="BL196">
        <v>390</v>
      </c>
      <c r="BQ196">
        <v>4</v>
      </c>
      <c r="BT196">
        <v>177</v>
      </c>
      <c r="BU196">
        <v>6</v>
      </c>
      <c r="BW196">
        <v>4</v>
      </c>
      <c r="BY196">
        <v>9.3000000000000007</v>
      </c>
      <c r="BZ196">
        <v>290</v>
      </c>
      <c r="CB196">
        <v>85</v>
      </c>
      <c r="CD196">
        <v>397</v>
      </c>
      <c r="CE196">
        <v>114</v>
      </c>
      <c r="CF196">
        <v>218</v>
      </c>
      <c r="CI196">
        <v>16</v>
      </c>
      <c r="CJ196">
        <v>4</v>
      </c>
      <c r="CL196">
        <v>1</v>
      </c>
      <c r="CQ196">
        <v>2</v>
      </c>
      <c r="CR196">
        <v>0.4</v>
      </c>
      <c r="CS196">
        <f>SUM(CE196:CR196)</f>
        <v>355.4</v>
      </c>
    </row>
    <row r="197" spans="1:97" ht="14.25" customHeight="1" x14ac:dyDescent="0.3">
      <c r="A197" t="s">
        <v>368</v>
      </c>
      <c r="B197" t="s">
        <v>278</v>
      </c>
      <c r="C197" t="s">
        <v>358</v>
      </c>
      <c r="E197" s="8"/>
      <c r="F197" t="s">
        <v>1104</v>
      </c>
      <c r="G197">
        <v>34.162742299999998</v>
      </c>
      <c r="H197">
        <v>-106.9892117</v>
      </c>
      <c r="I197" t="s">
        <v>1009</v>
      </c>
      <c r="J197" t="s">
        <v>1016</v>
      </c>
      <c r="K197" t="s">
        <v>1014</v>
      </c>
      <c r="L197" t="s">
        <v>369</v>
      </c>
      <c r="N197" t="s">
        <v>889</v>
      </c>
      <c r="T197">
        <v>3.2</v>
      </c>
      <c r="U197" t="s">
        <v>90</v>
      </c>
      <c r="V197">
        <v>0.51</v>
      </c>
      <c r="W197">
        <f>((AL197*1.1)+AM197)</f>
        <v>15.430000000000001</v>
      </c>
      <c r="X197">
        <v>0.47</v>
      </c>
      <c r="Y197">
        <v>7.64</v>
      </c>
      <c r="Z197">
        <v>30.2</v>
      </c>
      <c r="AA197">
        <v>0.01</v>
      </c>
      <c r="AB197">
        <v>0.1</v>
      </c>
      <c r="AC197">
        <v>0.06</v>
      </c>
      <c r="AD197">
        <v>4.67</v>
      </c>
      <c r="AJ197">
        <v>36.6</v>
      </c>
      <c r="AK197">
        <f t="shared" si="16"/>
        <v>98.890000000000015</v>
      </c>
      <c r="AL197">
        <v>12</v>
      </c>
      <c r="AM197">
        <v>2.23</v>
      </c>
      <c r="AU197">
        <v>913</v>
      </c>
      <c r="AZ197">
        <v>56</v>
      </c>
      <c r="BA197">
        <v>25</v>
      </c>
      <c r="BC197">
        <v>24</v>
      </c>
      <c r="BF197">
        <v>1.2</v>
      </c>
      <c r="BI197">
        <v>7</v>
      </c>
      <c r="BL197">
        <v>48</v>
      </c>
      <c r="BQ197">
        <v>10</v>
      </c>
      <c r="BT197">
        <v>136</v>
      </c>
      <c r="BU197">
        <v>5</v>
      </c>
      <c r="BW197">
        <v>0.99</v>
      </c>
      <c r="BY197">
        <v>1.4</v>
      </c>
      <c r="CD197">
        <v>436</v>
      </c>
      <c r="CE197">
        <v>22</v>
      </c>
      <c r="CF197">
        <v>55</v>
      </c>
      <c r="CI197">
        <v>12</v>
      </c>
      <c r="CJ197">
        <v>3</v>
      </c>
      <c r="CL197">
        <v>3</v>
      </c>
      <c r="CQ197">
        <v>9</v>
      </c>
      <c r="CS197">
        <f>SUM(CE197:CR197)</f>
        <v>104</v>
      </c>
    </row>
    <row r="198" spans="1:97" ht="14.25" customHeight="1" x14ac:dyDescent="0.3">
      <c r="A198" t="s">
        <v>370</v>
      </c>
      <c r="B198" t="s">
        <v>278</v>
      </c>
      <c r="C198" t="s">
        <v>358</v>
      </c>
      <c r="E198" s="8"/>
      <c r="F198" t="s">
        <v>1104</v>
      </c>
      <c r="G198">
        <v>34.162742299999998</v>
      </c>
      <c r="H198">
        <v>-106.9892117</v>
      </c>
      <c r="I198" t="s">
        <v>1009</v>
      </c>
      <c r="J198" t="s">
        <v>1016</v>
      </c>
      <c r="K198" t="s">
        <v>1014</v>
      </c>
      <c r="L198" t="s">
        <v>369</v>
      </c>
      <c r="N198" t="s">
        <v>889</v>
      </c>
      <c r="T198">
        <v>3.59</v>
      </c>
      <c r="U198">
        <v>0.46</v>
      </c>
      <c r="V198">
        <v>0.49</v>
      </c>
      <c r="W198">
        <f>((AL198*1.1)+AM198)</f>
        <v>16.510000000000002</v>
      </c>
      <c r="X198">
        <v>0.49</v>
      </c>
      <c r="Y198">
        <v>6.47</v>
      </c>
      <c r="Z198">
        <v>27.1</v>
      </c>
      <c r="AA198">
        <v>0.01</v>
      </c>
      <c r="AB198">
        <v>0.49</v>
      </c>
      <c r="AC198">
        <v>7.0000000000000007E-2</v>
      </c>
      <c r="AD198">
        <v>4.1100000000000003</v>
      </c>
      <c r="AJ198">
        <v>34.799999999999997</v>
      </c>
      <c r="AK198">
        <f t="shared" si="16"/>
        <v>94.59</v>
      </c>
      <c r="AL198">
        <v>11.5</v>
      </c>
      <c r="AM198">
        <v>3.86</v>
      </c>
      <c r="AU198">
        <v>285</v>
      </c>
      <c r="AZ198">
        <v>52</v>
      </c>
      <c r="BA198">
        <v>5</v>
      </c>
      <c r="BB198">
        <v>0.5</v>
      </c>
      <c r="BC198">
        <v>2</v>
      </c>
      <c r="BI198">
        <v>7</v>
      </c>
      <c r="BL198">
        <v>70</v>
      </c>
      <c r="BQ198">
        <v>8</v>
      </c>
      <c r="BT198">
        <v>123</v>
      </c>
      <c r="BU198">
        <v>1</v>
      </c>
      <c r="BW198">
        <v>2</v>
      </c>
      <c r="BY198">
        <v>1.1000000000000001</v>
      </c>
      <c r="CD198">
        <v>619</v>
      </c>
      <c r="CE198">
        <v>14</v>
      </c>
      <c r="CF198">
        <v>55</v>
      </c>
      <c r="CI198">
        <v>12</v>
      </c>
      <c r="CJ198">
        <v>3</v>
      </c>
      <c r="CL198">
        <v>2</v>
      </c>
      <c r="CQ198">
        <v>8</v>
      </c>
      <c r="CR198">
        <v>1</v>
      </c>
      <c r="CS198">
        <f>SUM(CE198:CR198)</f>
        <v>95</v>
      </c>
    </row>
    <row r="199" spans="1:97" ht="14.25" customHeight="1" x14ac:dyDescent="0.3">
      <c r="A199" t="s">
        <v>320</v>
      </c>
      <c r="B199" t="s">
        <v>278</v>
      </c>
      <c r="C199" t="s">
        <v>299</v>
      </c>
      <c r="F199" t="s">
        <v>1104</v>
      </c>
      <c r="G199">
        <v>34.157878400000001</v>
      </c>
      <c r="H199">
        <v>-106.9890173</v>
      </c>
      <c r="I199" t="s">
        <v>1009</v>
      </c>
      <c r="J199" t="s">
        <v>1016</v>
      </c>
      <c r="K199" t="s">
        <v>1014</v>
      </c>
      <c r="L199" t="s">
        <v>317</v>
      </c>
      <c r="N199" t="s">
        <v>889</v>
      </c>
      <c r="T199">
        <v>55.2</v>
      </c>
      <c r="U199">
        <v>1.18</v>
      </c>
      <c r="V199">
        <v>13.7</v>
      </c>
      <c r="W199">
        <v>12.8</v>
      </c>
      <c r="X199">
        <v>0.16</v>
      </c>
      <c r="Y199">
        <v>2.89</v>
      </c>
      <c r="Z199">
        <v>3.74</v>
      </c>
      <c r="AA199">
        <v>3.75</v>
      </c>
      <c r="AB199">
        <v>1.1399999999999999</v>
      </c>
      <c r="AC199">
        <v>0.25</v>
      </c>
      <c r="AD199">
        <v>4.5</v>
      </c>
      <c r="AK199">
        <f t="shared" si="16"/>
        <v>99.309999999999988</v>
      </c>
      <c r="AU199">
        <v>286</v>
      </c>
      <c r="BA199">
        <v>90</v>
      </c>
      <c r="BK199">
        <v>16</v>
      </c>
      <c r="BM199">
        <v>19</v>
      </c>
      <c r="BN199">
        <v>38</v>
      </c>
      <c r="BT199">
        <v>213</v>
      </c>
      <c r="BW199">
        <v>5</v>
      </c>
      <c r="BY199">
        <v>4</v>
      </c>
      <c r="BZ199">
        <v>41</v>
      </c>
      <c r="CB199">
        <v>68</v>
      </c>
      <c r="CC199">
        <v>1527</v>
      </c>
    </row>
    <row r="200" spans="1:97" ht="14.25" customHeight="1" x14ac:dyDescent="0.3">
      <c r="A200" t="s">
        <v>321</v>
      </c>
      <c r="B200" t="s">
        <v>278</v>
      </c>
      <c r="C200" t="s">
        <v>299</v>
      </c>
      <c r="F200" t="s">
        <v>1104</v>
      </c>
      <c r="G200">
        <v>34.157878400000001</v>
      </c>
      <c r="H200">
        <v>-106.9890173</v>
      </c>
      <c r="I200" t="s">
        <v>1009</v>
      </c>
      <c r="J200" t="s">
        <v>1016</v>
      </c>
      <c r="K200" t="s">
        <v>1014</v>
      </c>
      <c r="L200" t="s">
        <v>317</v>
      </c>
      <c r="N200" t="s">
        <v>889</v>
      </c>
      <c r="T200">
        <v>59</v>
      </c>
      <c r="U200">
        <v>1.24</v>
      </c>
      <c r="V200">
        <v>14.6</v>
      </c>
      <c r="W200">
        <v>10</v>
      </c>
      <c r="X200">
        <v>0.14000000000000001</v>
      </c>
      <c r="Y200">
        <v>1.56</v>
      </c>
      <c r="Z200">
        <v>3.9</v>
      </c>
      <c r="AA200">
        <v>3.57</v>
      </c>
      <c r="AB200">
        <v>1.88</v>
      </c>
      <c r="AC200">
        <v>0.4</v>
      </c>
      <c r="AD200">
        <v>3.36</v>
      </c>
      <c r="AK200">
        <f t="shared" si="16"/>
        <v>99.65</v>
      </c>
      <c r="AU200">
        <v>731</v>
      </c>
      <c r="BA200">
        <v>115</v>
      </c>
      <c r="BC200">
        <v>27</v>
      </c>
      <c r="BD200">
        <v>19</v>
      </c>
      <c r="BK200">
        <v>19</v>
      </c>
      <c r="BL200">
        <v>35</v>
      </c>
      <c r="BM200">
        <v>21</v>
      </c>
      <c r="BN200">
        <v>82</v>
      </c>
      <c r="BT200">
        <v>196</v>
      </c>
      <c r="BW200">
        <v>11</v>
      </c>
      <c r="BY200">
        <v>4</v>
      </c>
      <c r="BZ200">
        <v>33</v>
      </c>
      <c r="CB200">
        <v>91</v>
      </c>
      <c r="CC200">
        <v>1461</v>
      </c>
      <c r="CD200">
        <v>166</v>
      </c>
    </row>
    <row r="201" spans="1:97" ht="14.25" customHeight="1" x14ac:dyDescent="0.3">
      <c r="A201" t="s">
        <v>372</v>
      </c>
      <c r="B201" t="s">
        <v>278</v>
      </c>
      <c r="C201" t="s">
        <v>358</v>
      </c>
      <c r="E201" s="8"/>
      <c r="F201" t="s">
        <v>1104</v>
      </c>
      <c r="G201">
        <v>34.187875499999997</v>
      </c>
      <c r="H201">
        <v>-106.9746902</v>
      </c>
      <c r="I201" t="s">
        <v>1009</v>
      </c>
      <c r="J201" t="s">
        <v>1016</v>
      </c>
      <c r="K201" t="s">
        <v>1014</v>
      </c>
      <c r="L201" t="s">
        <v>369</v>
      </c>
      <c r="N201" t="s">
        <v>889</v>
      </c>
      <c r="T201">
        <v>18.8</v>
      </c>
      <c r="U201" t="s">
        <v>373</v>
      </c>
      <c r="V201" t="s">
        <v>96</v>
      </c>
      <c r="W201">
        <f>((AL201*1.1)+AM201)</f>
        <v>10.339</v>
      </c>
      <c r="X201">
        <v>1.48</v>
      </c>
      <c r="Y201">
        <v>9.3699999999999992</v>
      </c>
      <c r="Z201">
        <v>26.4</v>
      </c>
      <c r="AA201">
        <v>0.03</v>
      </c>
      <c r="AB201" t="s">
        <v>86</v>
      </c>
      <c r="AC201" t="s">
        <v>96</v>
      </c>
      <c r="AD201">
        <v>33.5</v>
      </c>
      <c r="AK201">
        <f t="shared" si="16"/>
        <v>99.919000000000011</v>
      </c>
      <c r="AL201">
        <v>5.79</v>
      </c>
      <c r="AM201">
        <v>3.97</v>
      </c>
      <c r="BC201" t="s">
        <v>87</v>
      </c>
      <c r="BI201" t="s">
        <v>78</v>
      </c>
      <c r="BL201" t="s">
        <v>364</v>
      </c>
      <c r="BT201">
        <v>30</v>
      </c>
      <c r="BY201">
        <v>2.5</v>
      </c>
      <c r="CD201">
        <v>30</v>
      </c>
    </row>
    <row r="202" spans="1:97" ht="14.25" customHeight="1" x14ac:dyDescent="0.3">
      <c r="A202" t="s">
        <v>374</v>
      </c>
      <c r="B202" t="s">
        <v>278</v>
      </c>
      <c r="C202" t="s">
        <v>358</v>
      </c>
      <c r="E202" s="8"/>
      <c r="F202" t="s">
        <v>1104</v>
      </c>
      <c r="G202">
        <v>34.179986599999999</v>
      </c>
      <c r="H202">
        <v>-106.9778429</v>
      </c>
      <c r="I202" t="s">
        <v>1009</v>
      </c>
      <c r="J202" t="s">
        <v>1016</v>
      </c>
      <c r="K202" t="s">
        <v>1014</v>
      </c>
      <c r="L202" t="s">
        <v>369</v>
      </c>
      <c r="N202" t="s">
        <v>889</v>
      </c>
      <c r="T202">
        <v>3.49</v>
      </c>
      <c r="U202">
        <v>0.37</v>
      </c>
      <c r="V202">
        <v>1.25</v>
      </c>
      <c r="W202">
        <f>((AL202*1.1)+AM202)</f>
        <v>13.561</v>
      </c>
      <c r="X202">
        <v>1.03</v>
      </c>
      <c r="Y202">
        <v>3.07</v>
      </c>
      <c r="Z202">
        <v>41.2</v>
      </c>
      <c r="AA202">
        <v>0.01</v>
      </c>
      <c r="AB202" t="s">
        <v>86</v>
      </c>
      <c r="AC202" t="s">
        <v>96</v>
      </c>
      <c r="AD202">
        <v>36.200000000000003</v>
      </c>
      <c r="AK202">
        <f t="shared" si="16"/>
        <v>100.18100000000001</v>
      </c>
      <c r="AL202">
        <v>1.51</v>
      </c>
      <c r="AM202">
        <v>11.9</v>
      </c>
      <c r="BC202">
        <v>6</v>
      </c>
      <c r="BI202" t="s">
        <v>78</v>
      </c>
      <c r="BL202" t="s">
        <v>364</v>
      </c>
      <c r="BT202">
        <v>70</v>
      </c>
      <c r="BY202">
        <v>1.7</v>
      </c>
      <c r="CD202">
        <v>30</v>
      </c>
    </row>
    <row r="203" spans="1:97" ht="14.25" customHeight="1" x14ac:dyDescent="0.3">
      <c r="A203" t="s">
        <v>375</v>
      </c>
      <c r="B203" t="s">
        <v>278</v>
      </c>
      <c r="C203" t="s">
        <v>358</v>
      </c>
      <c r="E203" s="8"/>
      <c r="F203" t="s">
        <v>1104</v>
      </c>
      <c r="G203">
        <v>34.181367199999997</v>
      </c>
      <c r="H203">
        <v>-106.9835314</v>
      </c>
      <c r="I203" t="s">
        <v>1009</v>
      </c>
      <c r="J203" t="s">
        <v>1016</v>
      </c>
      <c r="K203" t="s">
        <v>1014</v>
      </c>
      <c r="L203" t="s">
        <v>369</v>
      </c>
      <c r="N203" t="s">
        <v>889</v>
      </c>
      <c r="T203">
        <v>18.8</v>
      </c>
      <c r="U203">
        <v>2.13</v>
      </c>
      <c r="V203">
        <v>3.74</v>
      </c>
      <c r="W203">
        <f>((AL203*1.1)+AM203)</f>
        <v>14.690999999999999</v>
      </c>
      <c r="X203">
        <v>0.55000000000000004</v>
      </c>
      <c r="Y203">
        <v>7.01</v>
      </c>
      <c r="Z203">
        <v>24</v>
      </c>
      <c r="AA203">
        <v>0.04</v>
      </c>
      <c r="AB203">
        <v>1.3</v>
      </c>
      <c r="AC203">
        <v>1.06</v>
      </c>
      <c r="AD203">
        <v>25</v>
      </c>
      <c r="AK203">
        <f t="shared" si="16"/>
        <v>98.320999999999998</v>
      </c>
      <c r="AL203">
        <v>2.81</v>
      </c>
      <c r="AM203">
        <v>11.6</v>
      </c>
      <c r="BC203">
        <v>5</v>
      </c>
      <c r="BI203" t="s">
        <v>78</v>
      </c>
      <c r="BL203" t="s">
        <v>364</v>
      </c>
      <c r="BT203">
        <v>40</v>
      </c>
      <c r="BY203">
        <v>1.7</v>
      </c>
      <c r="CD203">
        <v>30</v>
      </c>
    </row>
    <row r="204" spans="1:97" ht="14.25" customHeight="1" x14ac:dyDescent="0.3">
      <c r="A204" t="s">
        <v>371</v>
      </c>
      <c r="B204" t="s">
        <v>278</v>
      </c>
      <c r="C204" t="s">
        <v>358</v>
      </c>
      <c r="E204" s="8"/>
      <c r="F204" t="s">
        <v>1104</v>
      </c>
      <c r="G204">
        <v>34.1948893</v>
      </c>
      <c r="H204">
        <v>-106.9700905</v>
      </c>
      <c r="I204" t="s">
        <v>1009</v>
      </c>
      <c r="J204" t="s">
        <v>1016</v>
      </c>
      <c r="K204" t="s">
        <v>1014</v>
      </c>
      <c r="L204" t="s">
        <v>369</v>
      </c>
      <c r="N204" t="s">
        <v>889</v>
      </c>
      <c r="T204">
        <v>1.77</v>
      </c>
      <c r="U204">
        <v>0.34</v>
      </c>
      <c r="V204">
        <v>0.65</v>
      </c>
      <c r="W204">
        <f>((AL204*1.1)+AM204)</f>
        <v>12.984999999999999</v>
      </c>
      <c r="X204">
        <v>1.01</v>
      </c>
      <c r="Y204">
        <v>10.199999999999999</v>
      </c>
      <c r="Z204">
        <v>33.6</v>
      </c>
      <c r="AA204">
        <v>0.03</v>
      </c>
      <c r="AB204" t="s">
        <v>86</v>
      </c>
      <c r="AC204">
        <v>0.08</v>
      </c>
      <c r="AD204">
        <v>41</v>
      </c>
      <c r="AK204">
        <f t="shared" si="16"/>
        <v>101.66499999999999</v>
      </c>
      <c r="AL204">
        <v>5.35</v>
      </c>
      <c r="AM204">
        <v>7.1</v>
      </c>
      <c r="BC204">
        <v>105</v>
      </c>
      <c r="BI204" t="s">
        <v>78</v>
      </c>
      <c r="BL204" t="s">
        <v>364</v>
      </c>
      <c r="BT204">
        <v>30</v>
      </c>
      <c r="BY204">
        <v>2.5</v>
      </c>
      <c r="CD204">
        <v>30</v>
      </c>
    </row>
    <row r="205" spans="1:97" ht="14.25" customHeight="1" x14ac:dyDescent="0.3">
      <c r="A205" t="s">
        <v>332</v>
      </c>
      <c r="B205" t="s">
        <v>278</v>
      </c>
      <c r="C205" t="s">
        <v>299</v>
      </c>
      <c r="F205" t="s">
        <v>1104</v>
      </c>
      <c r="G205">
        <v>34.1981143</v>
      </c>
      <c r="H205">
        <v>-106.970221</v>
      </c>
      <c r="I205" t="s">
        <v>1009</v>
      </c>
      <c r="J205" t="s">
        <v>1016</v>
      </c>
      <c r="K205" t="s">
        <v>1014</v>
      </c>
      <c r="L205" t="s">
        <v>333</v>
      </c>
      <c r="N205" t="s">
        <v>889</v>
      </c>
      <c r="T205">
        <v>70</v>
      </c>
      <c r="U205">
        <v>0.42</v>
      </c>
      <c r="V205">
        <v>13.5</v>
      </c>
      <c r="W205">
        <v>2.27</v>
      </c>
      <c r="X205">
        <v>0.06</v>
      </c>
      <c r="Y205">
        <v>0.27</v>
      </c>
      <c r="Z205">
        <v>1.81</v>
      </c>
      <c r="AA205">
        <v>2.29</v>
      </c>
      <c r="AB205">
        <v>6.9</v>
      </c>
      <c r="AC205">
        <v>0.1</v>
      </c>
      <c r="AD205">
        <v>2.11</v>
      </c>
      <c r="AK205">
        <f t="shared" si="16"/>
        <v>99.73</v>
      </c>
    </row>
    <row r="206" spans="1:97" ht="14.25" customHeight="1" x14ac:dyDescent="0.3">
      <c r="A206" t="s">
        <v>334</v>
      </c>
      <c r="B206" t="s">
        <v>278</v>
      </c>
      <c r="C206" t="s">
        <v>299</v>
      </c>
      <c r="F206" t="s">
        <v>1104</v>
      </c>
      <c r="G206">
        <v>34.200711599999998</v>
      </c>
      <c r="H206">
        <v>-106.9771789</v>
      </c>
      <c r="I206" t="s">
        <v>1009</v>
      </c>
      <c r="J206" t="s">
        <v>1016</v>
      </c>
      <c r="K206" t="s">
        <v>1014</v>
      </c>
      <c r="L206" t="s">
        <v>333</v>
      </c>
      <c r="N206" t="s">
        <v>889</v>
      </c>
      <c r="T206">
        <v>69.7</v>
      </c>
      <c r="U206">
        <v>0.53</v>
      </c>
      <c r="V206">
        <v>13.1</v>
      </c>
      <c r="W206">
        <v>4.18</v>
      </c>
      <c r="Y206">
        <v>0.88</v>
      </c>
      <c r="Z206">
        <v>0.62</v>
      </c>
      <c r="AA206">
        <v>1.87</v>
      </c>
      <c r="AB206">
        <v>7</v>
      </c>
      <c r="AD206">
        <v>2.23</v>
      </c>
      <c r="AK206">
        <f t="shared" ref="AK206:AK227" si="18">SUM(T206:AJ206)</f>
        <v>100.11</v>
      </c>
      <c r="AU206">
        <v>737</v>
      </c>
      <c r="BA206">
        <v>103</v>
      </c>
      <c r="BC206">
        <v>53</v>
      </c>
      <c r="BD206">
        <v>15</v>
      </c>
      <c r="BK206">
        <v>20</v>
      </c>
      <c r="BL206">
        <v>15</v>
      </c>
      <c r="BM206">
        <v>22</v>
      </c>
      <c r="BN206">
        <v>411</v>
      </c>
      <c r="BT206">
        <v>54</v>
      </c>
      <c r="BW206">
        <v>35</v>
      </c>
      <c r="BY206">
        <v>7</v>
      </c>
      <c r="BZ206">
        <v>30</v>
      </c>
      <c r="CB206">
        <v>108</v>
      </c>
      <c r="CC206">
        <v>404</v>
      </c>
      <c r="CD206">
        <v>72</v>
      </c>
      <c r="CE206">
        <v>67</v>
      </c>
      <c r="CF206">
        <v>170</v>
      </c>
      <c r="CG206">
        <v>13</v>
      </c>
      <c r="CH206">
        <v>67</v>
      </c>
      <c r="CI206">
        <v>11</v>
      </c>
      <c r="CJ206" t="s">
        <v>301</v>
      </c>
      <c r="CK206">
        <v>11</v>
      </c>
      <c r="CM206">
        <v>4.2</v>
      </c>
      <c r="CO206" t="s">
        <v>301</v>
      </c>
      <c r="CQ206" t="s">
        <v>301</v>
      </c>
      <c r="CS206">
        <f t="shared" ref="CS206:CS211" si="19">SUM(CE206:CR206)</f>
        <v>343.2</v>
      </c>
    </row>
    <row r="207" spans="1:97" ht="14.25" customHeight="1" x14ac:dyDescent="0.3">
      <c r="A207" t="s">
        <v>336</v>
      </c>
      <c r="B207" t="s">
        <v>278</v>
      </c>
      <c r="C207" t="s">
        <v>299</v>
      </c>
      <c r="F207" t="s">
        <v>1104</v>
      </c>
      <c r="G207">
        <v>34.155928400000001</v>
      </c>
      <c r="H207">
        <v>-106.9912922</v>
      </c>
      <c r="I207" t="s">
        <v>1009</v>
      </c>
      <c r="J207" t="s">
        <v>1016</v>
      </c>
      <c r="K207" t="s">
        <v>1014</v>
      </c>
      <c r="L207" t="s">
        <v>337</v>
      </c>
      <c r="N207" t="s">
        <v>889</v>
      </c>
      <c r="T207">
        <v>70.3</v>
      </c>
      <c r="U207">
        <v>0.57999999999999996</v>
      </c>
      <c r="V207">
        <v>12.7</v>
      </c>
      <c r="W207">
        <v>5.82</v>
      </c>
      <c r="Y207">
        <v>1.23</v>
      </c>
      <c r="Z207">
        <v>0.46</v>
      </c>
      <c r="AA207">
        <v>2.29</v>
      </c>
      <c r="AB207">
        <v>4.4000000000000004</v>
      </c>
      <c r="AD207">
        <v>2.39</v>
      </c>
      <c r="AK207">
        <f t="shared" si="18"/>
        <v>100.17000000000002</v>
      </c>
      <c r="AU207">
        <v>1050</v>
      </c>
      <c r="BA207">
        <v>561</v>
      </c>
      <c r="BC207">
        <v>34</v>
      </c>
      <c r="BD207">
        <v>20</v>
      </c>
      <c r="BK207">
        <v>25</v>
      </c>
      <c r="BL207">
        <v>173</v>
      </c>
      <c r="BM207">
        <v>29</v>
      </c>
      <c r="BN207">
        <v>113</v>
      </c>
      <c r="BT207">
        <v>51</v>
      </c>
      <c r="BW207">
        <v>23</v>
      </c>
      <c r="BY207">
        <v>8</v>
      </c>
      <c r="BZ207">
        <v>26</v>
      </c>
      <c r="CB207">
        <v>77</v>
      </c>
      <c r="CC207">
        <v>445</v>
      </c>
      <c r="CD207">
        <v>127</v>
      </c>
      <c r="CE207">
        <v>31</v>
      </c>
      <c r="CF207">
        <v>95</v>
      </c>
      <c r="CG207">
        <v>6.3</v>
      </c>
      <c r="CH207">
        <v>39</v>
      </c>
      <c r="CI207">
        <v>6.9</v>
      </c>
      <c r="CJ207" t="s">
        <v>301</v>
      </c>
      <c r="CK207">
        <v>7.9</v>
      </c>
      <c r="CM207" t="s">
        <v>301</v>
      </c>
      <c r="CO207" t="s">
        <v>301</v>
      </c>
      <c r="CQ207" t="s">
        <v>301</v>
      </c>
      <c r="CS207">
        <f t="shared" si="19"/>
        <v>186.10000000000002</v>
      </c>
    </row>
    <row r="208" spans="1:97" ht="14.25" customHeight="1" x14ac:dyDescent="0.3">
      <c r="A208" s="8" t="s">
        <v>341</v>
      </c>
      <c r="B208" t="s">
        <v>278</v>
      </c>
      <c r="C208" s="8"/>
      <c r="G208">
        <v>34.158068</v>
      </c>
      <c r="H208">
        <v>-106.98907800000001</v>
      </c>
      <c r="I208" t="s">
        <v>1009</v>
      </c>
      <c r="J208" t="s">
        <v>1016</v>
      </c>
      <c r="K208" t="s">
        <v>1014</v>
      </c>
      <c r="L208" t="s">
        <v>342</v>
      </c>
      <c r="N208" t="s">
        <v>889</v>
      </c>
      <c r="T208">
        <v>55.94</v>
      </c>
      <c r="U208">
        <v>1.17</v>
      </c>
      <c r="V208">
        <v>14.96</v>
      </c>
      <c r="W208">
        <v>13.25</v>
      </c>
      <c r="X208">
        <v>0.191</v>
      </c>
      <c r="Y208">
        <v>1.35</v>
      </c>
      <c r="Z208">
        <v>3.71</v>
      </c>
      <c r="AA208">
        <v>3.26</v>
      </c>
      <c r="AB208">
        <v>2.4900000000000002</v>
      </c>
      <c r="AC208">
        <v>0.27</v>
      </c>
      <c r="AD208">
        <v>2.85</v>
      </c>
      <c r="AK208">
        <f t="shared" si="18"/>
        <v>99.440999999999974</v>
      </c>
      <c r="AS208" t="s">
        <v>344</v>
      </c>
      <c r="AU208">
        <v>589</v>
      </c>
      <c r="AW208" t="s">
        <v>345</v>
      </c>
      <c r="AZ208">
        <v>21</v>
      </c>
      <c r="BA208">
        <v>30</v>
      </c>
      <c r="BB208">
        <v>13.7</v>
      </c>
      <c r="BC208">
        <v>20</v>
      </c>
      <c r="BD208">
        <v>26</v>
      </c>
      <c r="BE208">
        <v>2</v>
      </c>
      <c r="BF208">
        <v>36</v>
      </c>
      <c r="BJ208">
        <v>5</v>
      </c>
      <c r="BK208">
        <v>25</v>
      </c>
      <c r="BL208" t="s">
        <v>343</v>
      </c>
      <c r="BM208">
        <v>17</v>
      </c>
      <c r="BN208">
        <v>121</v>
      </c>
      <c r="BP208">
        <v>0.7</v>
      </c>
      <c r="BS208">
        <v>1</v>
      </c>
      <c r="BT208">
        <v>186</v>
      </c>
      <c r="BU208">
        <v>1.6</v>
      </c>
      <c r="BW208">
        <v>6.6</v>
      </c>
      <c r="BX208">
        <v>0.6</v>
      </c>
      <c r="BY208">
        <v>5.7</v>
      </c>
      <c r="BZ208">
        <v>15</v>
      </c>
      <c r="CB208">
        <v>90</v>
      </c>
      <c r="CC208">
        <v>1680</v>
      </c>
      <c r="CD208">
        <v>170</v>
      </c>
      <c r="CE208">
        <v>40</v>
      </c>
      <c r="CF208">
        <v>98.7</v>
      </c>
      <c r="CG208">
        <v>14.1</v>
      </c>
      <c r="CH208">
        <v>62.7</v>
      </c>
      <c r="CI208">
        <v>16.100000000000001</v>
      </c>
      <c r="CJ208">
        <v>5.82</v>
      </c>
      <c r="CK208">
        <v>18</v>
      </c>
      <c r="CL208">
        <v>2.9</v>
      </c>
      <c r="CM208">
        <v>17.7</v>
      </c>
      <c r="CN208">
        <v>3.5</v>
      </c>
      <c r="CO208">
        <v>10.6</v>
      </c>
      <c r="CP208">
        <v>1.63</v>
      </c>
      <c r="CQ208">
        <v>11</v>
      </c>
      <c r="CR208">
        <v>1.82</v>
      </c>
      <c r="CS208">
        <f t="shared" si="19"/>
        <v>304.57</v>
      </c>
    </row>
    <row r="209" spans="1:97" ht="14.25" customHeight="1" x14ac:dyDescent="0.3">
      <c r="A209" s="8" t="s">
        <v>346</v>
      </c>
      <c r="B209" t="s">
        <v>278</v>
      </c>
      <c r="C209" s="8"/>
      <c r="E209" s="8"/>
      <c r="F209" s="8"/>
      <c r="G209">
        <v>34.157891999999997</v>
      </c>
      <c r="H209">
        <v>-106.98877</v>
      </c>
      <c r="I209" t="s">
        <v>1009</v>
      </c>
      <c r="J209" t="s">
        <v>1016</v>
      </c>
      <c r="K209" t="s">
        <v>1014</v>
      </c>
      <c r="L209" t="s">
        <v>278</v>
      </c>
      <c r="N209" t="s">
        <v>889</v>
      </c>
      <c r="T209">
        <v>10.49</v>
      </c>
      <c r="U209">
        <v>1.77</v>
      </c>
      <c r="V209">
        <v>1.73</v>
      </c>
      <c r="W209">
        <v>11.04</v>
      </c>
      <c r="X209">
        <v>0.59799999999999998</v>
      </c>
      <c r="Y209">
        <v>7.23</v>
      </c>
      <c r="Z209">
        <v>33.65</v>
      </c>
      <c r="AA209" t="s">
        <v>347</v>
      </c>
      <c r="AB209">
        <v>0.66</v>
      </c>
      <c r="AC209">
        <v>4.6900000000000004</v>
      </c>
      <c r="AD209">
        <v>26.66</v>
      </c>
      <c r="AK209">
        <f t="shared" si="18"/>
        <v>98.518000000000001</v>
      </c>
      <c r="AR209">
        <v>3.8</v>
      </c>
      <c r="AS209">
        <v>18</v>
      </c>
      <c r="AU209">
        <v>1040</v>
      </c>
      <c r="AW209" t="s">
        <v>345</v>
      </c>
      <c r="AZ209">
        <v>25</v>
      </c>
      <c r="BA209">
        <v>90</v>
      </c>
      <c r="BB209">
        <v>0.7</v>
      </c>
      <c r="BC209">
        <v>20</v>
      </c>
      <c r="BD209">
        <v>11</v>
      </c>
      <c r="BE209">
        <v>1</v>
      </c>
      <c r="BF209">
        <v>8.9</v>
      </c>
      <c r="BJ209" t="s">
        <v>348</v>
      </c>
      <c r="BK209">
        <v>128</v>
      </c>
      <c r="BL209">
        <v>40</v>
      </c>
      <c r="BM209">
        <v>9</v>
      </c>
      <c r="BN209">
        <v>17</v>
      </c>
      <c r="BP209">
        <v>3.2</v>
      </c>
      <c r="BS209">
        <v>2</v>
      </c>
      <c r="BT209">
        <v>1130</v>
      </c>
      <c r="BU209">
        <v>4.5999999999999996</v>
      </c>
      <c r="BW209">
        <v>26</v>
      </c>
      <c r="BX209" t="s">
        <v>349</v>
      </c>
      <c r="BY209">
        <v>8.6999999999999993</v>
      </c>
      <c r="BZ209">
        <v>142</v>
      </c>
      <c r="CB209">
        <v>72</v>
      </c>
      <c r="CC209">
        <v>589</v>
      </c>
      <c r="CD209">
        <v>190</v>
      </c>
      <c r="CE209">
        <v>250</v>
      </c>
      <c r="CF209">
        <v>539</v>
      </c>
      <c r="CG209">
        <v>67.400000000000006</v>
      </c>
      <c r="CH209">
        <v>271</v>
      </c>
      <c r="CI209">
        <v>49.5</v>
      </c>
      <c r="CJ209">
        <v>13.9</v>
      </c>
      <c r="CK209">
        <v>38.200000000000003</v>
      </c>
      <c r="CL209">
        <v>4.4000000000000004</v>
      </c>
      <c r="CM209">
        <v>19.7</v>
      </c>
      <c r="CN209">
        <v>3</v>
      </c>
      <c r="CO209">
        <v>6.9</v>
      </c>
      <c r="CP209">
        <v>0.79</v>
      </c>
      <c r="CQ209">
        <v>4.4000000000000004</v>
      </c>
      <c r="CR209">
        <v>0.56999999999999995</v>
      </c>
      <c r="CS209">
        <f t="shared" si="19"/>
        <v>1268.7600000000004</v>
      </c>
    </row>
    <row r="210" spans="1:97" ht="14.25" customHeight="1" x14ac:dyDescent="0.3">
      <c r="A210" s="8" t="s">
        <v>350</v>
      </c>
      <c r="B210" t="s">
        <v>278</v>
      </c>
      <c r="C210" s="8"/>
      <c r="E210" s="8"/>
      <c r="F210" s="8"/>
      <c r="G210">
        <v>34.153776000000001</v>
      </c>
      <c r="H210">
        <v>-106.98514900000001</v>
      </c>
      <c r="I210" t="s">
        <v>1009</v>
      </c>
      <c r="J210" t="s">
        <v>1016</v>
      </c>
      <c r="K210" t="s">
        <v>1014</v>
      </c>
      <c r="L210" t="s">
        <v>351</v>
      </c>
      <c r="N210" t="s">
        <v>889</v>
      </c>
      <c r="T210">
        <v>50.31</v>
      </c>
      <c r="U210">
        <v>3.1</v>
      </c>
      <c r="V210">
        <v>12.65</v>
      </c>
      <c r="W210">
        <v>19.04</v>
      </c>
      <c r="X210">
        <v>0.307</v>
      </c>
      <c r="Y210">
        <v>2.76</v>
      </c>
      <c r="Z210">
        <v>7.35</v>
      </c>
      <c r="AA210">
        <v>2.69</v>
      </c>
      <c r="AB210">
        <v>1.29</v>
      </c>
      <c r="AC210">
        <v>1.33</v>
      </c>
      <c r="AD210">
        <v>-0.26</v>
      </c>
      <c r="AK210">
        <f t="shared" si="18"/>
        <v>100.56699999999999</v>
      </c>
      <c r="AR210">
        <v>1.5</v>
      </c>
      <c r="AS210" t="s">
        <v>344</v>
      </c>
      <c r="AU210">
        <v>320</v>
      </c>
      <c r="AW210" t="s">
        <v>345</v>
      </c>
      <c r="AZ210">
        <v>38</v>
      </c>
      <c r="BA210" t="s">
        <v>343</v>
      </c>
      <c r="BB210">
        <v>1.6</v>
      </c>
      <c r="BC210">
        <v>20</v>
      </c>
      <c r="BD210">
        <v>23</v>
      </c>
      <c r="BE210">
        <v>2</v>
      </c>
      <c r="BF210">
        <v>5.8</v>
      </c>
      <c r="BJ210" t="s">
        <v>348</v>
      </c>
      <c r="BK210">
        <v>10</v>
      </c>
      <c r="BL210" t="s">
        <v>343</v>
      </c>
      <c r="BM210">
        <v>9</v>
      </c>
      <c r="BN210">
        <v>38</v>
      </c>
      <c r="BP210" t="s">
        <v>353</v>
      </c>
      <c r="BS210" t="s">
        <v>352</v>
      </c>
      <c r="BT210">
        <v>206</v>
      </c>
      <c r="BU210">
        <v>0.8</v>
      </c>
      <c r="BW210">
        <v>4</v>
      </c>
      <c r="BX210" t="s">
        <v>349</v>
      </c>
      <c r="BY210">
        <v>2.1</v>
      </c>
      <c r="BZ210">
        <v>27</v>
      </c>
      <c r="CB210">
        <v>80</v>
      </c>
      <c r="CC210">
        <v>243</v>
      </c>
      <c r="CD210">
        <v>190</v>
      </c>
      <c r="CE210">
        <v>33.200000000000003</v>
      </c>
      <c r="CF210">
        <v>82</v>
      </c>
      <c r="CG210">
        <v>11.7</v>
      </c>
      <c r="CH210">
        <v>52.5</v>
      </c>
      <c r="CI210">
        <v>14.2</v>
      </c>
      <c r="CJ210">
        <v>4.07</v>
      </c>
      <c r="CK210">
        <v>15.9</v>
      </c>
      <c r="CL210">
        <v>2.7</v>
      </c>
      <c r="CM210">
        <v>16</v>
      </c>
      <c r="CN210">
        <v>3.2</v>
      </c>
      <c r="CO210">
        <v>9.1</v>
      </c>
      <c r="CP210">
        <v>1.3</v>
      </c>
      <c r="CQ210">
        <v>7.9</v>
      </c>
      <c r="CR210">
        <v>1.1499999999999999</v>
      </c>
      <c r="CS210">
        <f t="shared" si="19"/>
        <v>254.92</v>
      </c>
    </row>
    <row r="211" spans="1:97" ht="14.25" customHeight="1" x14ac:dyDescent="0.3">
      <c r="A211" s="8" t="s">
        <v>354</v>
      </c>
      <c r="B211" t="s">
        <v>278</v>
      </c>
      <c r="C211" s="8"/>
      <c r="E211" s="8"/>
      <c r="F211" s="8"/>
      <c r="G211">
        <v>34.153776000000001</v>
      </c>
      <c r="H211">
        <v>-106.98514900000001</v>
      </c>
      <c r="I211" t="s">
        <v>1009</v>
      </c>
      <c r="J211" t="s">
        <v>1016</v>
      </c>
      <c r="K211" t="s">
        <v>1014</v>
      </c>
      <c r="L211" t="s">
        <v>198</v>
      </c>
      <c r="N211" t="s">
        <v>889</v>
      </c>
      <c r="T211">
        <v>54.69</v>
      </c>
      <c r="U211">
        <v>2.12</v>
      </c>
      <c r="V211">
        <v>10.3</v>
      </c>
      <c r="W211">
        <v>13.15</v>
      </c>
      <c r="X211">
        <v>0.25700000000000001</v>
      </c>
      <c r="Y211">
        <v>1.46</v>
      </c>
      <c r="Z211">
        <v>4.75</v>
      </c>
      <c r="AA211">
        <v>1.71</v>
      </c>
      <c r="AB211">
        <v>2.4300000000000002</v>
      </c>
      <c r="AC211">
        <v>0.9</v>
      </c>
      <c r="AD211">
        <v>6.36</v>
      </c>
      <c r="AK211">
        <f t="shared" si="18"/>
        <v>98.12700000000001</v>
      </c>
      <c r="AS211">
        <v>107</v>
      </c>
      <c r="AU211">
        <v>408</v>
      </c>
      <c r="AW211" t="s">
        <v>345</v>
      </c>
      <c r="AZ211">
        <v>54</v>
      </c>
      <c r="BA211" t="s">
        <v>343</v>
      </c>
      <c r="BB211">
        <v>2.4</v>
      </c>
      <c r="BC211">
        <v>30</v>
      </c>
      <c r="BD211">
        <v>19</v>
      </c>
      <c r="BE211">
        <v>5</v>
      </c>
      <c r="BF211">
        <v>87.2</v>
      </c>
      <c r="BJ211" t="s">
        <v>355</v>
      </c>
      <c r="BK211">
        <v>109</v>
      </c>
      <c r="BL211" t="s">
        <v>343</v>
      </c>
      <c r="BM211">
        <v>783</v>
      </c>
      <c r="BN211">
        <v>76</v>
      </c>
      <c r="BP211">
        <v>34.799999999999997</v>
      </c>
      <c r="BS211">
        <v>2</v>
      </c>
      <c r="BT211">
        <v>154</v>
      </c>
      <c r="BU211">
        <v>0.7</v>
      </c>
      <c r="BW211">
        <v>45.1</v>
      </c>
      <c r="BX211">
        <v>3.4</v>
      </c>
      <c r="BY211" t="s">
        <v>356</v>
      </c>
      <c r="BZ211">
        <v>91</v>
      </c>
      <c r="CB211">
        <v>466</v>
      </c>
      <c r="CC211">
        <v>8850</v>
      </c>
      <c r="CD211">
        <v>70</v>
      </c>
      <c r="CE211">
        <v>50.3</v>
      </c>
      <c r="CF211">
        <v>178</v>
      </c>
      <c r="CG211">
        <v>26.7</v>
      </c>
      <c r="CH211">
        <v>124</v>
      </c>
      <c r="CI211">
        <v>37.200000000000003</v>
      </c>
      <c r="CJ211">
        <v>26.6</v>
      </c>
      <c r="CK211">
        <v>54.7</v>
      </c>
      <c r="CL211">
        <v>12</v>
      </c>
      <c r="CM211">
        <v>84.2</v>
      </c>
      <c r="CN211">
        <v>18.600000000000001</v>
      </c>
      <c r="CO211">
        <v>52.7</v>
      </c>
      <c r="CP211">
        <v>7.48</v>
      </c>
      <c r="CQ211">
        <v>44</v>
      </c>
      <c r="CR211">
        <v>6.04</v>
      </c>
      <c r="CS211">
        <f t="shared" si="19"/>
        <v>722.5200000000001</v>
      </c>
    </row>
    <row r="212" spans="1:97" ht="14.25" customHeight="1" x14ac:dyDescent="0.3">
      <c r="A212" t="s">
        <v>376</v>
      </c>
      <c r="B212" t="s">
        <v>278</v>
      </c>
      <c r="E212">
        <v>42327</v>
      </c>
      <c r="F212" t="s">
        <v>1973</v>
      </c>
      <c r="G212">
        <v>34.158261000000003</v>
      </c>
      <c r="H212">
        <v>-106.989375</v>
      </c>
      <c r="I212" t="s">
        <v>1009</v>
      </c>
      <c r="J212" t="s">
        <v>1016</v>
      </c>
      <c r="K212" t="s">
        <v>1014</v>
      </c>
      <c r="L212" t="s">
        <v>278</v>
      </c>
      <c r="N212" t="s">
        <v>889</v>
      </c>
      <c r="T212">
        <v>50.63</v>
      </c>
      <c r="U212">
        <v>0.85</v>
      </c>
      <c r="V212">
        <v>10.83</v>
      </c>
      <c r="W212">
        <v>13.54</v>
      </c>
      <c r="X212">
        <v>0.14000000000000001</v>
      </c>
      <c r="Y212">
        <v>1.1200000000000001</v>
      </c>
      <c r="Z212">
        <v>7.21</v>
      </c>
      <c r="AA212">
        <v>0.64</v>
      </c>
      <c r="AB212">
        <v>6.62</v>
      </c>
      <c r="AC212">
        <v>3.43</v>
      </c>
      <c r="AD212">
        <v>3.41</v>
      </c>
      <c r="AF212">
        <v>0.02</v>
      </c>
      <c r="AI212">
        <v>0.59</v>
      </c>
      <c r="AK212">
        <f t="shared" si="18"/>
        <v>99.03</v>
      </c>
      <c r="AQ212">
        <v>1E-3</v>
      </c>
      <c r="AR212">
        <v>3.1</v>
      </c>
      <c r="AS212">
        <v>5.5</v>
      </c>
      <c r="AU212">
        <v>1150</v>
      </c>
      <c r="AW212">
        <v>0.3</v>
      </c>
      <c r="AY212" t="s">
        <v>77</v>
      </c>
      <c r="AZ212">
        <v>9</v>
      </c>
      <c r="BA212">
        <v>10</v>
      </c>
      <c r="BB212">
        <v>2.02</v>
      </c>
      <c r="BC212">
        <v>20</v>
      </c>
      <c r="BD212">
        <v>20.5</v>
      </c>
      <c r="BE212" t="s">
        <v>78</v>
      </c>
      <c r="BF212">
        <v>74.7</v>
      </c>
      <c r="BG212">
        <v>0.04</v>
      </c>
      <c r="BH212">
        <v>0.24</v>
      </c>
      <c r="BI212">
        <v>20</v>
      </c>
      <c r="BJ212">
        <v>3</v>
      </c>
      <c r="BK212">
        <v>557</v>
      </c>
      <c r="BL212">
        <v>4</v>
      </c>
      <c r="BM212">
        <v>50</v>
      </c>
      <c r="BN212">
        <v>191</v>
      </c>
      <c r="BO212">
        <v>1E-3</v>
      </c>
      <c r="BP212">
        <v>1.1399999999999999</v>
      </c>
      <c r="BQ212">
        <v>13.9</v>
      </c>
      <c r="BR212">
        <v>4.3</v>
      </c>
      <c r="BS212">
        <v>5</v>
      </c>
      <c r="BT212">
        <v>571</v>
      </c>
      <c r="BU212">
        <v>27.3</v>
      </c>
      <c r="BV212">
        <v>0.04</v>
      </c>
      <c r="BW212">
        <v>571</v>
      </c>
      <c r="BX212">
        <v>0.08</v>
      </c>
      <c r="BY212">
        <v>192</v>
      </c>
      <c r="BZ212">
        <v>57</v>
      </c>
      <c r="CA212">
        <v>43</v>
      </c>
      <c r="CB212">
        <v>445</v>
      </c>
      <c r="CC212">
        <v>4630</v>
      </c>
      <c r="CD212">
        <v>374</v>
      </c>
      <c r="CE212">
        <v>454</v>
      </c>
      <c r="CF212">
        <v>853</v>
      </c>
      <c r="CG212">
        <v>115.5</v>
      </c>
      <c r="CH212">
        <v>455</v>
      </c>
      <c r="CI212">
        <v>93.4</v>
      </c>
      <c r="CJ212">
        <v>30.6</v>
      </c>
      <c r="CK212">
        <v>88.1</v>
      </c>
      <c r="CL212">
        <v>13.7</v>
      </c>
      <c r="CM212">
        <v>74</v>
      </c>
      <c r="CN212">
        <v>15.55</v>
      </c>
      <c r="CO212">
        <v>41.5</v>
      </c>
      <c r="CP212">
        <v>5.43</v>
      </c>
      <c r="CQ212">
        <v>35.5</v>
      </c>
      <c r="CR212">
        <v>5.51</v>
      </c>
      <c r="CS212">
        <f>SUM(AU212:CR212)</f>
        <v>11327.351000000002</v>
      </c>
    </row>
    <row r="213" spans="1:97" ht="14.25" customHeight="1" x14ac:dyDescent="0.3">
      <c r="A213" t="s">
        <v>271</v>
      </c>
      <c r="B213" t="s">
        <v>278</v>
      </c>
      <c r="E213">
        <v>42980</v>
      </c>
      <c r="F213" t="s">
        <v>1781</v>
      </c>
      <c r="G213">
        <v>34.153314000000002</v>
      </c>
      <c r="H213">
        <v>-106.984737</v>
      </c>
      <c r="I213" t="s">
        <v>1009</v>
      </c>
      <c r="J213" t="s">
        <v>1016</v>
      </c>
      <c r="K213" t="s">
        <v>1014</v>
      </c>
      <c r="L213" t="s">
        <v>278</v>
      </c>
      <c r="N213" t="s">
        <v>889</v>
      </c>
      <c r="T213">
        <v>17.239999999999998</v>
      </c>
      <c r="U213">
        <v>0.15</v>
      </c>
      <c r="V213">
        <v>1.22</v>
      </c>
      <c r="W213">
        <v>6.16</v>
      </c>
      <c r="X213">
        <v>0.84</v>
      </c>
      <c r="Y213">
        <v>4.26</v>
      </c>
      <c r="Z213">
        <v>36.5</v>
      </c>
      <c r="AA213">
        <v>7.0000000000000007E-2</v>
      </c>
      <c r="AB213">
        <v>0.04</v>
      </c>
      <c r="AC213">
        <v>3.76</v>
      </c>
      <c r="AD213">
        <v>20.04</v>
      </c>
      <c r="AF213">
        <v>0.2</v>
      </c>
      <c r="AI213">
        <v>7.42</v>
      </c>
      <c r="AK213">
        <f t="shared" si="18"/>
        <v>97.9</v>
      </c>
      <c r="AQ213">
        <v>1.6E-2</v>
      </c>
      <c r="AR213">
        <v>0.7</v>
      </c>
      <c r="AS213">
        <v>6.8</v>
      </c>
      <c r="AU213">
        <v>244</v>
      </c>
      <c r="AW213">
        <v>0.25</v>
      </c>
      <c r="AY213">
        <v>0.8</v>
      </c>
      <c r="AZ213">
        <v>8</v>
      </c>
      <c r="BA213">
        <v>10</v>
      </c>
      <c r="BB213">
        <v>0.25</v>
      </c>
      <c r="BC213">
        <v>4</v>
      </c>
      <c r="BD213">
        <v>10</v>
      </c>
      <c r="BE213" t="s">
        <v>78</v>
      </c>
      <c r="BF213">
        <v>16.2</v>
      </c>
      <c r="BG213">
        <v>0.01</v>
      </c>
      <c r="BI213">
        <v>20</v>
      </c>
      <c r="BJ213">
        <v>5</v>
      </c>
      <c r="BK213">
        <v>874</v>
      </c>
      <c r="BL213">
        <v>17</v>
      </c>
      <c r="BM213">
        <v>55</v>
      </c>
      <c r="BN213">
        <v>2.1</v>
      </c>
      <c r="BP213">
        <v>1.77</v>
      </c>
      <c r="BQ213">
        <v>10.9</v>
      </c>
      <c r="BR213" t="s">
        <v>89</v>
      </c>
      <c r="BS213">
        <v>5</v>
      </c>
      <c r="BT213">
        <v>1620</v>
      </c>
      <c r="BU213">
        <v>30.2</v>
      </c>
      <c r="BV213">
        <v>0.03</v>
      </c>
      <c r="BW213">
        <v>256</v>
      </c>
      <c r="BX213">
        <v>0.27</v>
      </c>
      <c r="BY213">
        <v>419</v>
      </c>
      <c r="BZ213">
        <v>37</v>
      </c>
      <c r="CA213">
        <v>10</v>
      </c>
      <c r="CB213">
        <v>174</v>
      </c>
      <c r="CC213">
        <v>1225</v>
      </c>
      <c r="CD213">
        <v>127</v>
      </c>
      <c r="CE213">
        <v>1160</v>
      </c>
      <c r="CF213">
        <v>2040</v>
      </c>
      <c r="CG213">
        <v>209</v>
      </c>
      <c r="CH213">
        <v>768</v>
      </c>
      <c r="CI213">
        <v>101.5</v>
      </c>
      <c r="CJ213">
        <v>27.5</v>
      </c>
      <c r="CK213">
        <v>71.8</v>
      </c>
      <c r="CL213">
        <v>8.49</v>
      </c>
      <c r="CM213">
        <v>42.7</v>
      </c>
      <c r="CN213">
        <v>6.46</v>
      </c>
      <c r="CO213">
        <v>16.25</v>
      </c>
      <c r="CP213">
        <v>1.87</v>
      </c>
      <c r="CQ213">
        <v>10.15</v>
      </c>
      <c r="CR213">
        <v>1.35</v>
      </c>
      <c r="CS213">
        <f>SUM(CE213:CR213)</f>
        <v>4465.07</v>
      </c>
    </row>
    <row r="214" spans="1:97" ht="14.25" customHeight="1" x14ac:dyDescent="0.3">
      <c r="A214" t="s">
        <v>272</v>
      </c>
      <c r="B214" t="s">
        <v>278</v>
      </c>
      <c r="E214">
        <v>42980</v>
      </c>
      <c r="F214" t="s">
        <v>1781</v>
      </c>
      <c r="G214">
        <v>34.153314000000002</v>
      </c>
      <c r="H214">
        <v>-106.984737</v>
      </c>
      <c r="I214" t="s">
        <v>1009</v>
      </c>
      <c r="J214" t="s">
        <v>1016</v>
      </c>
      <c r="K214" t="s">
        <v>1014</v>
      </c>
      <c r="L214" t="s">
        <v>278</v>
      </c>
      <c r="N214" t="s">
        <v>889</v>
      </c>
      <c r="T214">
        <v>22.59</v>
      </c>
      <c r="U214">
        <v>0.12</v>
      </c>
      <c r="V214">
        <v>0.85</v>
      </c>
      <c r="W214">
        <v>4.9800000000000004</v>
      </c>
      <c r="X214">
        <v>0.75</v>
      </c>
      <c r="Y214">
        <v>1.32</v>
      </c>
      <c r="Z214">
        <v>39.1</v>
      </c>
      <c r="AA214">
        <v>0.05</v>
      </c>
      <c r="AB214">
        <v>0.03</v>
      </c>
      <c r="AC214">
        <v>3.07</v>
      </c>
      <c r="AD214">
        <v>18.3</v>
      </c>
      <c r="AF214">
        <v>0.1</v>
      </c>
      <c r="AI214">
        <v>6.66</v>
      </c>
      <c r="AK214">
        <f t="shared" si="18"/>
        <v>97.919999999999987</v>
      </c>
      <c r="AQ214">
        <v>3.0000000000000001E-3</v>
      </c>
      <c r="AR214">
        <v>0.5</v>
      </c>
      <c r="AS214">
        <v>4.7</v>
      </c>
      <c r="AU214">
        <v>65.400000000000006</v>
      </c>
      <c r="AW214">
        <v>0.13</v>
      </c>
      <c r="AY214">
        <v>0.8</v>
      </c>
      <c r="AZ214">
        <v>6</v>
      </c>
      <c r="BA214">
        <v>10</v>
      </c>
      <c r="BB214">
        <v>0.37</v>
      </c>
      <c r="BC214">
        <v>1</v>
      </c>
      <c r="BD214">
        <v>8.1</v>
      </c>
      <c r="BE214" t="s">
        <v>78</v>
      </c>
      <c r="BF214">
        <v>13</v>
      </c>
      <c r="BG214">
        <v>1.0999999999999999E-2</v>
      </c>
      <c r="BI214">
        <v>30</v>
      </c>
      <c r="BJ214">
        <v>6</v>
      </c>
      <c r="BK214">
        <v>685</v>
      </c>
      <c r="BL214">
        <v>14</v>
      </c>
      <c r="BM214">
        <v>67</v>
      </c>
      <c r="BN214">
        <v>1.8</v>
      </c>
      <c r="BP214">
        <v>1.95</v>
      </c>
      <c r="BQ214">
        <v>9.1</v>
      </c>
      <c r="BR214" t="s">
        <v>89</v>
      </c>
      <c r="BS214">
        <v>4</v>
      </c>
      <c r="BT214">
        <v>1200</v>
      </c>
      <c r="BU214">
        <v>27.2</v>
      </c>
      <c r="BV214">
        <v>0.03</v>
      </c>
      <c r="BW214">
        <v>202</v>
      </c>
      <c r="BX214">
        <v>0.21</v>
      </c>
      <c r="BY214">
        <v>299</v>
      </c>
      <c r="BZ214">
        <v>31</v>
      </c>
      <c r="CA214">
        <v>6</v>
      </c>
      <c r="CB214">
        <v>113</v>
      </c>
      <c r="CC214">
        <v>862</v>
      </c>
      <c r="CD214">
        <v>190</v>
      </c>
      <c r="CE214">
        <v>916</v>
      </c>
      <c r="CF214">
        <v>1590</v>
      </c>
      <c r="CG214">
        <v>163</v>
      </c>
      <c r="CH214">
        <v>605</v>
      </c>
      <c r="CI214">
        <v>80.8</v>
      </c>
      <c r="CJ214">
        <v>21.3</v>
      </c>
      <c r="CK214">
        <v>56.1</v>
      </c>
      <c r="CL214">
        <v>6.53</v>
      </c>
      <c r="CM214">
        <v>30.5</v>
      </c>
      <c r="CN214">
        <v>4.43</v>
      </c>
      <c r="CO214">
        <v>10.85</v>
      </c>
      <c r="CP214">
        <v>1.1599999999999999</v>
      </c>
      <c r="CQ214">
        <v>6.16</v>
      </c>
      <c r="CR214">
        <v>0.88</v>
      </c>
      <c r="CS214">
        <f>SUM(CE214:CR214)</f>
        <v>3492.71</v>
      </c>
    </row>
    <row r="215" spans="1:97" ht="14.25" customHeight="1" x14ac:dyDescent="0.3">
      <c r="A215" t="s">
        <v>340</v>
      </c>
      <c r="B215" t="s">
        <v>278</v>
      </c>
      <c r="C215" t="s">
        <v>299</v>
      </c>
      <c r="F215" t="s">
        <v>1104</v>
      </c>
      <c r="I215" t="s">
        <v>1009</v>
      </c>
      <c r="J215" t="s">
        <v>1016</v>
      </c>
      <c r="K215" t="s">
        <v>1014</v>
      </c>
      <c r="L215" t="s">
        <v>337</v>
      </c>
      <c r="N215" t="s">
        <v>889</v>
      </c>
      <c r="T215">
        <v>71.3</v>
      </c>
      <c r="U215">
        <v>0.36</v>
      </c>
      <c r="V215">
        <v>13.9</v>
      </c>
      <c r="W215">
        <v>1.35</v>
      </c>
      <c r="X215">
        <v>0.01</v>
      </c>
      <c r="Y215">
        <v>0.15</v>
      </c>
      <c r="Z215">
        <v>1.42</v>
      </c>
      <c r="AA215">
        <v>2.3199999999999998</v>
      </c>
      <c r="AB215">
        <v>7.58</v>
      </c>
      <c r="AC215">
        <v>0.08</v>
      </c>
      <c r="AD215">
        <v>1.44</v>
      </c>
      <c r="AK215">
        <f t="shared" si="18"/>
        <v>99.91</v>
      </c>
      <c r="CE215">
        <v>54</v>
      </c>
      <c r="CF215">
        <v>141</v>
      </c>
      <c r="CG215">
        <v>15</v>
      </c>
      <c r="CH215">
        <v>89</v>
      </c>
      <c r="CI215">
        <v>17</v>
      </c>
      <c r="CJ215">
        <v>4.2</v>
      </c>
      <c r="CK215">
        <v>18</v>
      </c>
      <c r="CM215">
        <v>11</v>
      </c>
      <c r="CO215" t="s">
        <v>301</v>
      </c>
      <c r="CQ215">
        <v>4.2</v>
      </c>
      <c r="CS215">
        <f>SUM(CE215:CR215)</f>
        <v>353.4</v>
      </c>
    </row>
    <row r="216" spans="1:97" ht="14.25" customHeight="1" x14ac:dyDescent="0.3">
      <c r="A216" t="s">
        <v>316</v>
      </c>
      <c r="B216" t="s">
        <v>278</v>
      </c>
      <c r="C216" t="s">
        <v>299</v>
      </c>
      <c r="F216" t="s">
        <v>1104</v>
      </c>
      <c r="I216" t="s">
        <v>1009</v>
      </c>
      <c r="J216" t="s">
        <v>1016</v>
      </c>
      <c r="K216" t="s">
        <v>1014</v>
      </c>
      <c r="L216" t="s">
        <v>317</v>
      </c>
      <c r="N216" t="s">
        <v>889</v>
      </c>
      <c r="T216">
        <v>57.4</v>
      </c>
      <c r="U216">
        <v>1.27</v>
      </c>
      <c r="V216">
        <v>14.3</v>
      </c>
      <c r="W216">
        <v>14.1</v>
      </c>
      <c r="X216">
        <v>0.3</v>
      </c>
      <c r="Y216">
        <v>1.1499999999999999</v>
      </c>
      <c r="Z216">
        <v>4.72</v>
      </c>
      <c r="AA216">
        <v>3.41</v>
      </c>
      <c r="AB216">
        <v>2.42</v>
      </c>
      <c r="AC216">
        <v>0.32</v>
      </c>
      <c r="AD216">
        <v>0.68</v>
      </c>
      <c r="AK216">
        <f t="shared" si="18"/>
        <v>100.07</v>
      </c>
      <c r="AU216">
        <v>743</v>
      </c>
      <c r="BA216">
        <v>86</v>
      </c>
      <c r="BC216">
        <v>57</v>
      </c>
      <c r="BD216">
        <v>21</v>
      </c>
      <c r="BK216">
        <v>14</v>
      </c>
      <c r="BL216">
        <v>8</v>
      </c>
      <c r="BM216">
        <v>41</v>
      </c>
      <c r="BN216">
        <v>114</v>
      </c>
      <c r="BT216">
        <v>226</v>
      </c>
      <c r="BW216">
        <v>11</v>
      </c>
      <c r="BY216">
        <v>3</v>
      </c>
      <c r="BZ216">
        <v>46</v>
      </c>
      <c r="CB216">
        <v>111</v>
      </c>
      <c r="CC216">
        <v>611</v>
      </c>
      <c r="CD216">
        <v>248</v>
      </c>
      <c r="CE216">
        <v>71</v>
      </c>
      <c r="CF216">
        <v>105</v>
      </c>
      <c r="CG216">
        <v>7.6</v>
      </c>
      <c r="CH216">
        <v>47</v>
      </c>
      <c r="CI216">
        <v>4.0999999999999996</v>
      </c>
      <c r="CJ216" t="s">
        <v>301</v>
      </c>
      <c r="CK216">
        <v>6.5</v>
      </c>
      <c r="CM216">
        <v>8.9</v>
      </c>
      <c r="CO216" t="s">
        <v>301</v>
      </c>
      <c r="CQ216">
        <v>4.5</v>
      </c>
      <c r="CS216">
        <f>SUM(CE216:CR216)</f>
        <v>254.6</v>
      </c>
    </row>
    <row r="217" spans="1:97" ht="14.25" customHeight="1" x14ac:dyDescent="0.3">
      <c r="A217" t="s">
        <v>325</v>
      </c>
      <c r="B217" t="s">
        <v>278</v>
      </c>
      <c r="C217" t="s">
        <v>299</v>
      </c>
      <c r="F217" t="s">
        <v>1104</v>
      </c>
      <c r="I217" t="s">
        <v>1009</v>
      </c>
      <c r="J217" t="s">
        <v>1016</v>
      </c>
      <c r="K217" t="s">
        <v>1014</v>
      </c>
      <c r="L217" t="s">
        <v>317</v>
      </c>
      <c r="N217" t="s">
        <v>889</v>
      </c>
      <c r="T217">
        <v>52.8</v>
      </c>
      <c r="U217">
        <v>2.3199999999999998</v>
      </c>
      <c r="V217">
        <v>12.1</v>
      </c>
      <c r="W217">
        <v>15.9</v>
      </c>
      <c r="X217">
        <v>0.11</v>
      </c>
      <c r="Y217">
        <v>2.99</v>
      </c>
      <c r="Z217">
        <v>2.2599999999999998</v>
      </c>
      <c r="AA217">
        <v>0.16</v>
      </c>
      <c r="AB217">
        <v>2.87</v>
      </c>
      <c r="AC217">
        <v>1.23</v>
      </c>
      <c r="AD217">
        <v>6.49</v>
      </c>
      <c r="AK217">
        <f t="shared" si="18"/>
        <v>99.23</v>
      </c>
      <c r="AU217">
        <v>986</v>
      </c>
      <c r="BA217">
        <v>74</v>
      </c>
      <c r="BC217">
        <v>38</v>
      </c>
      <c r="BD217">
        <v>22</v>
      </c>
      <c r="BK217">
        <v>33</v>
      </c>
      <c r="BL217">
        <v>26</v>
      </c>
      <c r="BM217">
        <v>231</v>
      </c>
      <c r="BN217">
        <v>125</v>
      </c>
      <c r="BT217">
        <v>40</v>
      </c>
      <c r="BW217">
        <v>11</v>
      </c>
      <c r="BY217">
        <v>9</v>
      </c>
      <c r="BZ217">
        <v>77</v>
      </c>
      <c r="CB217">
        <v>115</v>
      </c>
      <c r="CC217">
        <v>723</v>
      </c>
      <c r="CD217">
        <v>350</v>
      </c>
    </row>
    <row r="218" spans="1:97" ht="14.25" customHeight="1" x14ac:dyDescent="0.3">
      <c r="A218" t="s">
        <v>318</v>
      </c>
      <c r="B218" t="s">
        <v>278</v>
      </c>
      <c r="C218" t="s">
        <v>299</v>
      </c>
      <c r="F218" t="s">
        <v>1104</v>
      </c>
      <c r="I218" t="s">
        <v>1009</v>
      </c>
      <c r="J218" t="s">
        <v>1016</v>
      </c>
      <c r="K218" t="s">
        <v>1014</v>
      </c>
      <c r="L218" t="s">
        <v>317</v>
      </c>
      <c r="N218" t="s">
        <v>889</v>
      </c>
      <c r="T218">
        <v>57</v>
      </c>
      <c r="U218">
        <v>1.27</v>
      </c>
      <c r="V218">
        <v>14.9</v>
      </c>
      <c r="W218">
        <v>13</v>
      </c>
      <c r="X218">
        <v>0.28000000000000003</v>
      </c>
      <c r="Y218">
        <v>1.43</v>
      </c>
      <c r="Z218">
        <v>4.7300000000000004</v>
      </c>
      <c r="AA218">
        <v>3.14</v>
      </c>
      <c r="AB218">
        <v>2.12</v>
      </c>
      <c r="AC218">
        <v>1.29</v>
      </c>
      <c r="AD218">
        <v>1.79</v>
      </c>
      <c r="AK218">
        <f t="shared" si="18"/>
        <v>100.95000000000003</v>
      </c>
      <c r="AU218">
        <v>851</v>
      </c>
      <c r="BA218">
        <v>116</v>
      </c>
      <c r="BC218">
        <v>30</v>
      </c>
      <c r="BD218">
        <v>21</v>
      </c>
      <c r="BK218">
        <v>8</v>
      </c>
      <c r="BL218">
        <v>7</v>
      </c>
      <c r="BM218">
        <v>27</v>
      </c>
      <c r="BN218">
        <v>120</v>
      </c>
      <c r="BT218">
        <v>272</v>
      </c>
      <c r="BW218">
        <v>9</v>
      </c>
      <c r="BY218">
        <v>4</v>
      </c>
      <c r="BZ218">
        <v>40</v>
      </c>
      <c r="CB218">
        <v>110</v>
      </c>
      <c r="CC218">
        <v>597</v>
      </c>
      <c r="CD218">
        <v>237</v>
      </c>
      <c r="CE218">
        <v>28</v>
      </c>
      <c r="CF218">
        <v>200</v>
      </c>
      <c r="CG218">
        <v>13</v>
      </c>
      <c r="CH218">
        <v>96</v>
      </c>
      <c r="CI218">
        <v>13</v>
      </c>
      <c r="CJ218" t="s">
        <v>301</v>
      </c>
      <c r="CK218">
        <v>19</v>
      </c>
      <c r="CM218">
        <v>15</v>
      </c>
      <c r="CO218" t="s">
        <v>301</v>
      </c>
      <c r="CQ218">
        <v>9.8000000000000007</v>
      </c>
      <c r="CS218">
        <f>SUM(CE218:CR218)</f>
        <v>393.8</v>
      </c>
    </row>
    <row r="219" spans="1:97" ht="14.25" customHeight="1" x14ac:dyDescent="0.3">
      <c r="A219" t="s">
        <v>322</v>
      </c>
      <c r="B219" t="s">
        <v>278</v>
      </c>
      <c r="C219" t="s">
        <v>299</v>
      </c>
      <c r="F219" t="s">
        <v>1104</v>
      </c>
      <c r="I219" t="s">
        <v>1009</v>
      </c>
      <c r="J219" t="s">
        <v>1016</v>
      </c>
      <c r="K219" t="s">
        <v>1014</v>
      </c>
      <c r="L219" t="s">
        <v>317</v>
      </c>
      <c r="N219" t="s">
        <v>889</v>
      </c>
      <c r="T219">
        <v>57.8</v>
      </c>
      <c r="U219">
        <v>1.08</v>
      </c>
      <c r="V219">
        <v>13.9</v>
      </c>
      <c r="W219">
        <v>11.5</v>
      </c>
      <c r="X219">
        <v>0.17</v>
      </c>
      <c r="Y219">
        <v>1.72</v>
      </c>
      <c r="Z219">
        <v>2.68</v>
      </c>
      <c r="AA219">
        <v>2.33</v>
      </c>
      <c r="AB219">
        <v>4.17</v>
      </c>
      <c r="AC219">
        <v>0.25</v>
      </c>
      <c r="AD219">
        <v>4.34</v>
      </c>
      <c r="AK219">
        <f t="shared" si="18"/>
        <v>99.940000000000012</v>
      </c>
      <c r="AU219">
        <v>1314</v>
      </c>
      <c r="BA219">
        <v>105</v>
      </c>
      <c r="BC219">
        <v>18</v>
      </c>
      <c r="BD219">
        <v>14</v>
      </c>
      <c r="BK219">
        <v>12</v>
      </c>
      <c r="BL219">
        <v>7</v>
      </c>
      <c r="BM219">
        <v>20</v>
      </c>
      <c r="BN219">
        <v>156</v>
      </c>
      <c r="BT219">
        <v>223</v>
      </c>
      <c r="BW219">
        <v>11</v>
      </c>
      <c r="BY219">
        <v>3</v>
      </c>
      <c r="BZ219">
        <v>36</v>
      </c>
      <c r="CB219">
        <v>98</v>
      </c>
      <c r="CC219">
        <v>1387</v>
      </c>
      <c r="CD219">
        <v>180</v>
      </c>
    </row>
    <row r="220" spans="1:97" ht="14.25" customHeight="1" x14ac:dyDescent="0.3">
      <c r="A220" t="s">
        <v>323</v>
      </c>
      <c r="B220" t="s">
        <v>278</v>
      </c>
      <c r="C220" t="s">
        <v>299</v>
      </c>
      <c r="F220" t="s">
        <v>1104</v>
      </c>
      <c r="I220" t="s">
        <v>1009</v>
      </c>
      <c r="J220" t="s">
        <v>1016</v>
      </c>
      <c r="K220" t="s">
        <v>1014</v>
      </c>
      <c r="L220" t="s">
        <v>317</v>
      </c>
      <c r="N220" t="s">
        <v>889</v>
      </c>
      <c r="T220">
        <v>57.2</v>
      </c>
      <c r="U220">
        <v>1.19</v>
      </c>
      <c r="V220">
        <v>14.2</v>
      </c>
      <c r="W220">
        <v>14.5</v>
      </c>
      <c r="X220">
        <v>0.33</v>
      </c>
      <c r="Y220">
        <v>1.22</v>
      </c>
      <c r="Z220">
        <v>5.28</v>
      </c>
      <c r="AA220">
        <v>3.45</v>
      </c>
      <c r="AB220">
        <v>1.95</v>
      </c>
      <c r="AC220">
        <v>0.26</v>
      </c>
      <c r="AD220">
        <v>1.34</v>
      </c>
      <c r="AK220">
        <f t="shared" si="18"/>
        <v>100.92000000000002</v>
      </c>
      <c r="AU220">
        <v>807</v>
      </c>
      <c r="BA220">
        <v>119</v>
      </c>
      <c r="BC220">
        <v>46</v>
      </c>
      <c r="BD220">
        <v>17</v>
      </c>
      <c r="BK220">
        <v>12</v>
      </c>
      <c r="BL220">
        <v>6</v>
      </c>
      <c r="BM220">
        <v>31</v>
      </c>
      <c r="BN220">
        <v>73</v>
      </c>
      <c r="BT220">
        <v>227</v>
      </c>
      <c r="BW220">
        <v>6</v>
      </c>
      <c r="BY220">
        <v>9</v>
      </c>
      <c r="BZ220">
        <v>27</v>
      </c>
      <c r="CB220">
        <v>121</v>
      </c>
      <c r="CC220">
        <v>1450</v>
      </c>
      <c r="CD220">
        <v>223</v>
      </c>
    </row>
    <row r="221" spans="1:97" ht="14.25" customHeight="1" x14ac:dyDescent="0.3">
      <c r="A221" t="s">
        <v>324</v>
      </c>
      <c r="B221" t="s">
        <v>278</v>
      </c>
      <c r="C221" t="s">
        <v>299</v>
      </c>
      <c r="F221" t="s">
        <v>1104</v>
      </c>
      <c r="I221" t="s">
        <v>1009</v>
      </c>
      <c r="J221" t="s">
        <v>1016</v>
      </c>
      <c r="K221" t="s">
        <v>1014</v>
      </c>
      <c r="L221" t="s">
        <v>317</v>
      </c>
      <c r="N221" t="s">
        <v>889</v>
      </c>
      <c r="T221">
        <v>57.2</v>
      </c>
      <c r="U221">
        <v>1.22</v>
      </c>
      <c r="V221">
        <v>13.7</v>
      </c>
      <c r="W221">
        <v>12.3</v>
      </c>
      <c r="X221">
        <v>0.26</v>
      </c>
      <c r="Y221">
        <v>1.31</v>
      </c>
      <c r="Z221">
        <v>3.76</v>
      </c>
      <c r="AA221">
        <v>4.47</v>
      </c>
      <c r="AB221">
        <v>2.31</v>
      </c>
      <c r="AC221">
        <v>0.24</v>
      </c>
      <c r="AD221">
        <v>3.02</v>
      </c>
      <c r="AK221">
        <f t="shared" si="18"/>
        <v>99.79</v>
      </c>
      <c r="AU221">
        <v>603</v>
      </c>
      <c r="BA221">
        <v>122</v>
      </c>
      <c r="BC221">
        <v>48</v>
      </c>
      <c r="BD221">
        <v>111</v>
      </c>
      <c r="BK221">
        <v>32</v>
      </c>
      <c r="BL221">
        <v>13</v>
      </c>
      <c r="BM221">
        <v>26</v>
      </c>
      <c r="BN221">
        <v>98</v>
      </c>
      <c r="BT221">
        <v>176</v>
      </c>
      <c r="BW221">
        <v>11</v>
      </c>
      <c r="BY221">
        <v>4</v>
      </c>
      <c r="BZ221">
        <v>35</v>
      </c>
      <c r="CB221">
        <v>162</v>
      </c>
      <c r="CC221">
        <v>1779</v>
      </c>
      <c r="CD221">
        <v>105</v>
      </c>
      <c r="CE221">
        <v>17</v>
      </c>
      <c r="CF221">
        <v>65</v>
      </c>
      <c r="CG221">
        <v>5.9</v>
      </c>
      <c r="CH221">
        <v>41</v>
      </c>
      <c r="CI221">
        <v>11</v>
      </c>
      <c r="CJ221">
        <v>14</v>
      </c>
      <c r="CK221">
        <v>17</v>
      </c>
      <c r="CM221">
        <v>25</v>
      </c>
      <c r="CO221" t="s">
        <v>301</v>
      </c>
      <c r="CQ221">
        <v>15</v>
      </c>
      <c r="CS221">
        <f>SUM(CE221:CR221)</f>
        <v>210.9</v>
      </c>
    </row>
    <row r="222" spans="1:97" ht="14.25" customHeight="1" x14ac:dyDescent="0.3">
      <c r="A222" t="s">
        <v>319</v>
      </c>
      <c r="B222" t="s">
        <v>278</v>
      </c>
      <c r="C222" t="s">
        <v>299</v>
      </c>
      <c r="F222" t="s">
        <v>1104</v>
      </c>
      <c r="I222" t="s">
        <v>1009</v>
      </c>
      <c r="J222" t="s">
        <v>1016</v>
      </c>
      <c r="K222" t="s">
        <v>1014</v>
      </c>
      <c r="L222" t="s">
        <v>317</v>
      </c>
      <c r="N222" t="s">
        <v>889</v>
      </c>
      <c r="T222">
        <v>56.1</v>
      </c>
      <c r="U222">
        <v>1.47</v>
      </c>
      <c r="V222">
        <v>12.9</v>
      </c>
      <c r="W222">
        <v>16.5</v>
      </c>
      <c r="X222">
        <v>0.36</v>
      </c>
      <c r="Y222">
        <v>1.21</v>
      </c>
      <c r="Z222">
        <v>5.89</v>
      </c>
      <c r="AA222">
        <v>2.8</v>
      </c>
      <c r="AB222">
        <v>2.11</v>
      </c>
      <c r="AC222">
        <v>0.45</v>
      </c>
      <c r="AD222">
        <v>0.94</v>
      </c>
      <c r="AK222">
        <f t="shared" si="18"/>
        <v>100.72999999999999</v>
      </c>
      <c r="AU222">
        <v>822</v>
      </c>
      <c r="BA222">
        <v>121</v>
      </c>
      <c r="BC222">
        <v>43</v>
      </c>
      <c r="BD222">
        <v>10</v>
      </c>
      <c r="BK222">
        <v>19</v>
      </c>
      <c r="BL222">
        <v>4</v>
      </c>
      <c r="BM222">
        <v>27</v>
      </c>
      <c r="BN222">
        <v>79</v>
      </c>
      <c r="BT222">
        <v>196</v>
      </c>
      <c r="BW222">
        <v>12</v>
      </c>
      <c r="BZ222">
        <v>23</v>
      </c>
      <c r="CB222">
        <v>149</v>
      </c>
      <c r="CC222">
        <v>1349</v>
      </c>
      <c r="CD222">
        <v>305</v>
      </c>
      <c r="CE222">
        <v>28</v>
      </c>
      <c r="CF222">
        <v>90</v>
      </c>
      <c r="CG222">
        <v>6.3</v>
      </c>
      <c r="CH222">
        <v>49</v>
      </c>
      <c r="CI222">
        <v>8.3000000000000007</v>
      </c>
      <c r="CJ222" t="s">
        <v>301</v>
      </c>
      <c r="CK222">
        <v>14</v>
      </c>
      <c r="CM222">
        <v>8.1999999999999993</v>
      </c>
      <c r="CO222" t="s">
        <v>301</v>
      </c>
      <c r="CQ222">
        <v>5</v>
      </c>
      <c r="CS222">
        <f>SUM(CE222:CR222)</f>
        <v>208.8</v>
      </c>
    </row>
    <row r="223" spans="1:97" ht="14.25" customHeight="1" x14ac:dyDescent="0.3">
      <c r="A223" t="s">
        <v>335</v>
      </c>
      <c r="B223" t="s">
        <v>278</v>
      </c>
      <c r="C223" t="s">
        <v>299</v>
      </c>
      <c r="F223" t="s">
        <v>1104</v>
      </c>
      <c r="I223" t="s">
        <v>1009</v>
      </c>
      <c r="J223" t="s">
        <v>1016</v>
      </c>
      <c r="K223" t="s">
        <v>1014</v>
      </c>
      <c r="L223" t="s">
        <v>333</v>
      </c>
      <c r="N223" t="s">
        <v>889</v>
      </c>
      <c r="T223">
        <v>71.8</v>
      </c>
      <c r="U223">
        <v>0.44</v>
      </c>
      <c r="V223">
        <v>13.2</v>
      </c>
      <c r="W223">
        <v>3.43</v>
      </c>
      <c r="X223">
        <v>0.06</v>
      </c>
      <c r="Y223">
        <v>0.89</v>
      </c>
      <c r="Z223">
        <v>0.83</v>
      </c>
      <c r="AA223">
        <v>2.4900000000000002</v>
      </c>
      <c r="AB223">
        <v>5.47</v>
      </c>
      <c r="AC223">
        <v>0.11</v>
      </c>
      <c r="AD223">
        <v>0.96</v>
      </c>
      <c r="AK223">
        <f t="shared" si="18"/>
        <v>99.679999999999993</v>
      </c>
      <c r="AU223">
        <v>711</v>
      </c>
      <c r="BA223">
        <v>164</v>
      </c>
      <c r="BC223">
        <v>21</v>
      </c>
      <c r="BD223">
        <v>18</v>
      </c>
      <c r="BK223">
        <v>14</v>
      </c>
      <c r="BL223">
        <v>11</v>
      </c>
      <c r="BM223">
        <v>70</v>
      </c>
      <c r="BN223">
        <v>274</v>
      </c>
      <c r="BT223">
        <v>59</v>
      </c>
      <c r="BW223">
        <v>44</v>
      </c>
      <c r="BY223">
        <v>4</v>
      </c>
      <c r="BZ223">
        <v>24</v>
      </c>
      <c r="CB223">
        <v>106</v>
      </c>
      <c r="CC223">
        <v>347</v>
      </c>
      <c r="CD223">
        <v>142</v>
      </c>
      <c r="CE223">
        <v>60</v>
      </c>
      <c r="CF223">
        <v>149</v>
      </c>
      <c r="CG223">
        <v>12</v>
      </c>
      <c r="CH223">
        <v>65</v>
      </c>
      <c r="CI223">
        <v>8.4</v>
      </c>
      <c r="CJ223" t="s">
        <v>301</v>
      </c>
      <c r="CK223">
        <v>9.8000000000000007</v>
      </c>
      <c r="CM223">
        <v>6.1</v>
      </c>
      <c r="CO223" t="s">
        <v>301</v>
      </c>
      <c r="CQ223" t="s">
        <v>301</v>
      </c>
      <c r="CS223">
        <f t="shared" ref="CS223:CS225" si="20">SUM(CE223:CR223)</f>
        <v>310.3</v>
      </c>
    </row>
    <row r="224" spans="1:97" ht="14.25" customHeight="1" x14ac:dyDescent="0.3">
      <c r="A224" t="s">
        <v>338</v>
      </c>
      <c r="B224" t="s">
        <v>278</v>
      </c>
      <c r="C224" t="s">
        <v>299</v>
      </c>
      <c r="F224" t="s">
        <v>1104</v>
      </c>
      <c r="I224" t="s">
        <v>1009</v>
      </c>
      <c r="J224" t="s">
        <v>1016</v>
      </c>
      <c r="K224" t="s">
        <v>1014</v>
      </c>
      <c r="L224" t="s">
        <v>337</v>
      </c>
      <c r="N224" t="s">
        <v>889</v>
      </c>
      <c r="T224">
        <v>58.6</v>
      </c>
      <c r="U224">
        <v>2.5299999999999998</v>
      </c>
      <c r="V224">
        <v>12.2</v>
      </c>
      <c r="W224">
        <v>11.3</v>
      </c>
      <c r="X224">
        <v>0.08</v>
      </c>
      <c r="Y224">
        <v>2.0699999999999998</v>
      </c>
      <c r="Z224">
        <v>0.69</v>
      </c>
      <c r="AA224">
        <v>0.88</v>
      </c>
      <c r="AB224">
        <v>4.95</v>
      </c>
      <c r="AC224">
        <v>0.3</v>
      </c>
      <c r="AD224">
        <v>4.25</v>
      </c>
      <c r="AK224">
        <f t="shared" si="18"/>
        <v>97.84999999999998</v>
      </c>
      <c r="AU224">
        <v>4244</v>
      </c>
      <c r="BA224">
        <v>171</v>
      </c>
      <c r="BC224">
        <v>23</v>
      </c>
      <c r="BD224">
        <v>20</v>
      </c>
      <c r="BK224">
        <v>6</v>
      </c>
      <c r="BL224">
        <v>37</v>
      </c>
      <c r="BM224">
        <v>26</v>
      </c>
      <c r="BN224">
        <v>256</v>
      </c>
      <c r="BT224">
        <v>76</v>
      </c>
      <c r="BW224">
        <v>4</v>
      </c>
      <c r="BY224">
        <v>5</v>
      </c>
      <c r="BZ224">
        <v>392</v>
      </c>
      <c r="CB224">
        <v>67</v>
      </c>
      <c r="CC224">
        <v>185</v>
      </c>
      <c r="CD224">
        <v>253</v>
      </c>
      <c r="CE224">
        <v>80</v>
      </c>
      <c r="CF224">
        <v>36</v>
      </c>
      <c r="CG224" t="s">
        <v>301</v>
      </c>
      <c r="CH224">
        <v>10</v>
      </c>
      <c r="CI224" t="s">
        <v>301</v>
      </c>
      <c r="CJ224" t="s">
        <v>301</v>
      </c>
      <c r="CK224" t="s">
        <v>301</v>
      </c>
      <c r="CM224" t="s">
        <v>301</v>
      </c>
      <c r="CO224" t="s">
        <v>301</v>
      </c>
      <c r="CQ224" t="s">
        <v>301</v>
      </c>
      <c r="CS224">
        <f t="shared" si="20"/>
        <v>126</v>
      </c>
    </row>
    <row r="225" spans="1:97" ht="14.25" customHeight="1" x14ac:dyDescent="0.3">
      <c r="A225" t="s">
        <v>339</v>
      </c>
      <c r="B225" t="s">
        <v>278</v>
      </c>
      <c r="C225" t="s">
        <v>299</v>
      </c>
      <c r="F225" t="s">
        <v>1104</v>
      </c>
      <c r="I225" t="s">
        <v>1009</v>
      </c>
      <c r="J225" t="s">
        <v>1016</v>
      </c>
      <c r="K225" t="s">
        <v>1014</v>
      </c>
      <c r="L225" t="s">
        <v>337</v>
      </c>
      <c r="N225" t="s">
        <v>889</v>
      </c>
      <c r="T225">
        <v>69.3</v>
      </c>
      <c r="U225">
        <v>0.75</v>
      </c>
      <c r="V225">
        <v>10.4</v>
      </c>
      <c r="W225">
        <v>9.5500000000000007</v>
      </c>
      <c r="X225">
        <v>0.08</v>
      </c>
      <c r="Y225">
        <v>1.31</v>
      </c>
      <c r="Z225">
        <v>0.41</v>
      </c>
      <c r="AA225">
        <v>0.27</v>
      </c>
      <c r="AB225">
        <v>3.2</v>
      </c>
      <c r="AC225">
        <v>0.15</v>
      </c>
      <c r="AD225">
        <v>4.07</v>
      </c>
      <c r="AK225">
        <f t="shared" si="18"/>
        <v>99.490000000000009</v>
      </c>
      <c r="AU225">
        <v>2100</v>
      </c>
      <c r="BA225">
        <v>110</v>
      </c>
      <c r="BC225">
        <v>27</v>
      </c>
      <c r="BD225">
        <v>14</v>
      </c>
      <c r="BK225">
        <v>8</v>
      </c>
      <c r="BL225">
        <v>16</v>
      </c>
      <c r="BM225">
        <v>20</v>
      </c>
      <c r="BN225">
        <v>216</v>
      </c>
      <c r="BT225">
        <v>54</v>
      </c>
      <c r="BW225">
        <v>4</v>
      </c>
      <c r="BY225">
        <v>3</v>
      </c>
      <c r="BZ225">
        <v>46</v>
      </c>
      <c r="CB225">
        <v>104</v>
      </c>
      <c r="CC225">
        <v>920</v>
      </c>
      <c r="CD225">
        <v>258</v>
      </c>
      <c r="CE225">
        <v>39</v>
      </c>
      <c r="CF225">
        <v>81</v>
      </c>
      <c r="CG225">
        <v>7.9</v>
      </c>
      <c r="CH225">
        <v>54</v>
      </c>
      <c r="CI225">
        <v>9.6999999999999993</v>
      </c>
      <c r="CJ225" t="s">
        <v>301</v>
      </c>
      <c r="CK225">
        <v>7.7</v>
      </c>
      <c r="CM225" t="s">
        <v>301</v>
      </c>
      <c r="CO225" t="s">
        <v>301</v>
      </c>
      <c r="CQ225" t="s">
        <v>301</v>
      </c>
      <c r="CS225">
        <f t="shared" si="20"/>
        <v>199.29999999999998</v>
      </c>
    </row>
    <row r="226" spans="1:97" ht="14.25" customHeight="1" x14ac:dyDescent="0.3">
      <c r="A226" t="s">
        <v>331</v>
      </c>
      <c r="B226" t="s">
        <v>278</v>
      </c>
      <c r="C226" t="s">
        <v>299</v>
      </c>
      <c r="F226" t="s">
        <v>1104</v>
      </c>
      <c r="I226" t="s">
        <v>1009</v>
      </c>
      <c r="J226" t="s">
        <v>1016</v>
      </c>
      <c r="K226" t="s">
        <v>1014</v>
      </c>
      <c r="L226" t="s">
        <v>327</v>
      </c>
      <c r="N226" t="s">
        <v>889</v>
      </c>
      <c r="T226">
        <v>77</v>
      </c>
      <c r="U226">
        <v>0.05</v>
      </c>
      <c r="V226">
        <v>11.8</v>
      </c>
      <c r="W226">
        <v>1.39</v>
      </c>
      <c r="X226">
        <v>0.02</v>
      </c>
      <c r="Y226">
        <v>0.28000000000000003</v>
      </c>
      <c r="Z226">
        <v>0.17</v>
      </c>
      <c r="AA226">
        <v>2.56</v>
      </c>
      <c r="AB226">
        <v>5.82</v>
      </c>
      <c r="AC226">
        <v>0.01</v>
      </c>
      <c r="AD226">
        <v>0.43</v>
      </c>
      <c r="AK226">
        <f t="shared" si="18"/>
        <v>99.530000000000015</v>
      </c>
      <c r="AU226">
        <v>136</v>
      </c>
      <c r="BA226">
        <v>201</v>
      </c>
      <c r="BC226">
        <v>56</v>
      </c>
      <c r="BD226">
        <v>20</v>
      </c>
      <c r="BK226">
        <v>41</v>
      </c>
      <c r="BL226">
        <v>11</v>
      </c>
      <c r="BM226">
        <v>30</v>
      </c>
      <c r="BN226">
        <v>156</v>
      </c>
      <c r="BT226">
        <v>34</v>
      </c>
      <c r="BW226">
        <v>30</v>
      </c>
      <c r="BY226">
        <v>6</v>
      </c>
      <c r="BZ226">
        <v>19</v>
      </c>
      <c r="CB226">
        <v>97</v>
      </c>
      <c r="CC226">
        <v>136</v>
      </c>
      <c r="CD226">
        <v>28</v>
      </c>
    </row>
    <row r="227" spans="1:97" ht="14.25" customHeight="1" x14ac:dyDescent="0.3">
      <c r="A227" t="s">
        <v>363</v>
      </c>
      <c r="B227" t="s">
        <v>278</v>
      </c>
      <c r="C227" t="s">
        <v>358</v>
      </c>
      <c r="E227" s="8"/>
      <c r="F227" t="s">
        <v>1104</v>
      </c>
      <c r="G227">
        <v>34.158117300000001</v>
      </c>
      <c r="H227">
        <v>-106.988709</v>
      </c>
      <c r="I227" t="s">
        <v>1009</v>
      </c>
      <c r="J227" t="s">
        <v>1016</v>
      </c>
      <c r="K227" t="s">
        <v>1014</v>
      </c>
      <c r="L227" t="s">
        <v>359</v>
      </c>
      <c r="N227" t="s">
        <v>889</v>
      </c>
      <c r="T227">
        <v>7.36</v>
      </c>
      <c r="U227">
        <v>0.43</v>
      </c>
      <c r="V227">
        <v>2.0699999999999998</v>
      </c>
      <c r="W227">
        <f>((AL227*1.1)+AM227)</f>
        <v>9.4640000000000004</v>
      </c>
      <c r="X227">
        <v>0.42</v>
      </c>
      <c r="Y227">
        <v>2.91</v>
      </c>
      <c r="Z227">
        <v>38</v>
      </c>
      <c r="AA227">
        <v>0.2</v>
      </c>
      <c r="AB227">
        <v>0.82</v>
      </c>
      <c r="AC227">
        <v>2</v>
      </c>
      <c r="AD227">
        <v>4.0999999999999996</v>
      </c>
      <c r="AJ227">
        <v>29.8</v>
      </c>
      <c r="AK227">
        <f t="shared" si="18"/>
        <v>97.573999999999998</v>
      </c>
      <c r="AL227">
        <v>3.94</v>
      </c>
      <c r="AM227">
        <v>5.13</v>
      </c>
      <c r="BC227">
        <v>5</v>
      </c>
      <c r="BI227" t="s">
        <v>78</v>
      </c>
      <c r="BL227" t="s">
        <v>364</v>
      </c>
      <c r="BT227">
        <v>655</v>
      </c>
      <c r="BY227">
        <v>2.5</v>
      </c>
      <c r="CD227">
        <v>560</v>
      </c>
    </row>
    <row r="228" spans="1:97" ht="14.25" customHeight="1" x14ac:dyDescent="0.3">
      <c r="A228" t="s">
        <v>2165</v>
      </c>
    </row>
    <row r="229" spans="1:97" ht="14.25" customHeight="1" x14ac:dyDescent="0.3">
      <c r="A229" t="s">
        <v>377</v>
      </c>
      <c r="B229" t="s">
        <v>413</v>
      </c>
      <c r="C229" t="s">
        <v>378</v>
      </c>
      <c r="F229" t="s">
        <v>378</v>
      </c>
      <c r="G229">
        <v>34.967210000000001</v>
      </c>
      <c r="H229">
        <v>-105.965748</v>
      </c>
      <c r="I229" t="s">
        <v>1009</v>
      </c>
      <c r="J229" t="s">
        <v>1708</v>
      </c>
      <c r="K229" t="s">
        <v>1014</v>
      </c>
      <c r="L229" t="s">
        <v>278</v>
      </c>
      <c r="N229" t="s">
        <v>889</v>
      </c>
      <c r="T229">
        <v>12.08</v>
      </c>
      <c r="U229">
        <v>0.23</v>
      </c>
      <c r="V229">
        <v>3.25</v>
      </c>
      <c r="W229">
        <f>((AL229*1.1)+AM229)</f>
        <v>6.6440000000000001</v>
      </c>
      <c r="Y229">
        <v>0.64</v>
      </c>
      <c r="Z229">
        <v>41.94</v>
      </c>
      <c r="AA229">
        <v>0.46</v>
      </c>
      <c r="AB229">
        <v>0.33</v>
      </c>
      <c r="AC229">
        <v>0.03</v>
      </c>
      <c r="AD229">
        <v>32.64</v>
      </c>
      <c r="AK229">
        <f t="shared" ref="AK229:AK255" si="21">SUM(T229:AJ229)</f>
        <v>98.243999999999986</v>
      </c>
      <c r="AL229">
        <v>1.04</v>
      </c>
      <c r="AM229">
        <v>5.5</v>
      </c>
      <c r="AU229">
        <v>160</v>
      </c>
      <c r="BA229">
        <v>10</v>
      </c>
      <c r="BC229">
        <v>2900</v>
      </c>
      <c r="BK229">
        <v>243</v>
      </c>
      <c r="BL229">
        <v>28</v>
      </c>
      <c r="BT229">
        <v>211</v>
      </c>
      <c r="BW229">
        <v>230</v>
      </c>
      <c r="BY229">
        <v>1080</v>
      </c>
      <c r="CB229">
        <v>146</v>
      </c>
      <c r="CD229">
        <v>138</v>
      </c>
      <c r="CE229">
        <v>2225</v>
      </c>
      <c r="CF229">
        <v>3500</v>
      </c>
      <c r="CG229">
        <v>250</v>
      </c>
      <c r="CH229">
        <v>975</v>
      </c>
      <c r="CI229">
        <v>75</v>
      </c>
      <c r="CJ229">
        <v>20</v>
      </c>
      <c r="CK229">
        <v>95</v>
      </c>
      <c r="CM229">
        <v>54</v>
      </c>
      <c r="CN229">
        <v>4</v>
      </c>
      <c r="CO229">
        <v>13</v>
      </c>
      <c r="CQ229">
        <v>19</v>
      </c>
      <c r="CR229">
        <v>2</v>
      </c>
      <c r="CS229">
        <f>SUM(CE229:CR229)</f>
        <v>7232</v>
      </c>
    </row>
    <row r="230" spans="1:97" ht="14.25" customHeight="1" x14ac:dyDescent="0.3">
      <c r="A230" t="s">
        <v>379</v>
      </c>
      <c r="B230" t="s">
        <v>413</v>
      </c>
      <c r="C230" t="s">
        <v>380</v>
      </c>
      <c r="E230">
        <v>42980</v>
      </c>
      <c r="F230" t="s">
        <v>1781</v>
      </c>
      <c r="G230">
        <v>34.971215999999998</v>
      </c>
      <c r="H230">
        <v>-105.96292800000001</v>
      </c>
      <c r="I230" t="s">
        <v>1009</v>
      </c>
      <c r="J230" t="s">
        <v>1708</v>
      </c>
      <c r="K230" t="s">
        <v>1014</v>
      </c>
      <c r="L230" t="s">
        <v>381</v>
      </c>
      <c r="N230" t="s">
        <v>889</v>
      </c>
      <c r="T230">
        <v>36.409999999999997</v>
      </c>
      <c r="U230">
        <v>2.86</v>
      </c>
      <c r="V230">
        <v>13.7</v>
      </c>
      <c r="W230">
        <v>12.17</v>
      </c>
      <c r="X230">
        <v>0.19</v>
      </c>
      <c r="Y230">
        <v>7.73</v>
      </c>
      <c r="Z230">
        <v>9.67</v>
      </c>
      <c r="AA230">
        <v>1.76</v>
      </c>
      <c r="AB230">
        <v>3.16</v>
      </c>
      <c r="AC230">
        <v>1.48</v>
      </c>
      <c r="AD230">
        <v>10.220000000000001</v>
      </c>
      <c r="AF230">
        <v>0.02</v>
      </c>
      <c r="AI230">
        <v>1.63</v>
      </c>
      <c r="AK230">
        <f t="shared" si="21"/>
        <v>101</v>
      </c>
      <c r="AQ230">
        <v>3.0000000000000001E-3</v>
      </c>
      <c r="AR230" t="s">
        <v>77</v>
      </c>
      <c r="AS230">
        <v>3</v>
      </c>
      <c r="AU230">
        <v>839</v>
      </c>
      <c r="AW230">
        <v>0.06</v>
      </c>
      <c r="AY230">
        <v>0.6</v>
      </c>
      <c r="AZ230">
        <v>44</v>
      </c>
      <c r="BA230">
        <v>590</v>
      </c>
      <c r="BB230">
        <v>13</v>
      </c>
      <c r="BC230">
        <v>101</v>
      </c>
      <c r="BD230">
        <v>17.899999999999999</v>
      </c>
      <c r="BE230" t="s">
        <v>78</v>
      </c>
      <c r="BF230">
        <v>7.7</v>
      </c>
      <c r="BG230">
        <v>0.01</v>
      </c>
      <c r="BI230">
        <v>130</v>
      </c>
      <c r="BJ230">
        <v>1</v>
      </c>
      <c r="BK230">
        <v>120.5</v>
      </c>
      <c r="BL230">
        <v>134</v>
      </c>
      <c r="BM230">
        <v>26</v>
      </c>
      <c r="BN230">
        <v>158</v>
      </c>
      <c r="BP230">
        <v>0.56999999999999995</v>
      </c>
      <c r="BQ230">
        <v>16.7</v>
      </c>
      <c r="BR230">
        <v>0.2</v>
      </c>
      <c r="BS230">
        <v>2</v>
      </c>
      <c r="BT230">
        <v>564</v>
      </c>
      <c r="BU230">
        <v>8</v>
      </c>
      <c r="BV230" t="s">
        <v>86</v>
      </c>
      <c r="BW230">
        <v>13.35</v>
      </c>
      <c r="BX230">
        <v>0.06</v>
      </c>
      <c r="BY230">
        <v>5.03</v>
      </c>
      <c r="BZ230">
        <v>263</v>
      </c>
      <c r="CA230">
        <v>3</v>
      </c>
      <c r="CB230">
        <v>35.799999999999997</v>
      </c>
      <c r="CC230">
        <v>329</v>
      </c>
      <c r="CD230">
        <v>447</v>
      </c>
      <c r="CE230">
        <v>110.5</v>
      </c>
      <c r="CF230">
        <v>218</v>
      </c>
      <c r="CG230">
        <v>25</v>
      </c>
      <c r="CH230">
        <v>95.3</v>
      </c>
      <c r="CI230">
        <v>14.25</v>
      </c>
      <c r="CJ230">
        <v>3.91</v>
      </c>
      <c r="CK230">
        <v>10.8</v>
      </c>
      <c r="CL230">
        <v>1.31</v>
      </c>
      <c r="CM230">
        <v>7.41</v>
      </c>
      <c r="CN230">
        <v>1.27</v>
      </c>
      <c r="CO230">
        <v>3.55</v>
      </c>
      <c r="CP230">
        <v>0.41</v>
      </c>
      <c r="CQ230">
        <v>2.74</v>
      </c>
      <c r="CR230">
        <v>0.33</v>
      </c>
      <c r="CS230">
        <f>SUM(CE230:CR230)</f>
        <v>494.78000000000009</v>
      </c>
    </row>
    <row r="231" spans="1:97" ht="14.25" customHeight="1" x14ac:dyDescent="0.3">
      <c r="A231" t="s">
        <v>382</v>
      </c>
      <c r="B231" t="s">
        <v>413</v>
      </c>
      <c r="C231" t="s">
        <v>380</v>
      </c>
      <c r="E231">
        <v>42980</v>
      </c>
      <c r="F231" t="s">
        <v>1781</v>
      </c>
      <c r="G231">
        <v>34.971248000000003</v>
      </c>
      <c r="H231">
        <v>-105.963531</v>
      </c>
      <c r="I231" t="s">
        <v>1009</v>
      </c>
      <c r="J231" t="s">
        <v>1708</v>
      </c>
      <c r="K231" t="s">
        <v>1014</v>
      </c>
      <c r="L231" t="s">
        <v>383</v>
      </c>
      <c r="N231" t="s">
        <v>889</v>
      </c>
      <c r="T231">
        <v>64.75</v>
      </c>
      <c r="U231">
        <v>0.27</v>
      </c>
      <c r="V231">
        <v>11.25</v>
      </c>
      <c r="W231">
        <v>4.78</v>
      </c>
      <c r="X231">
        <v>0.08</v>
      </c>
      <c r="Y231">
        <v>0.27</v>
      </c>
      <c r="Z231">
        <v>4.24</v>
      </c>
      <c r="AA231">
        <v>0.23</v>
      </c>
      <c r="AB231">
        <v>9.27</v>
      </c>
      <c r="AC231">
        <v>0.08</v>
      </c>
      <c r="AD231">
        <v>3.3</v>
      </c>
      <c r="AF231">
        <v>0.04</v>
      </c>
      <c r="AI231">
        <v>0.45</v>
      </c>
      <c r="AK231">
        <f t="shared" si="21"/>
        <v>99.009999999999991</v>
      </c>
      <c r="AQ231">
        <v>0.161</v>
      </c>
      <c r="AR231">
        <v>1.5</v>
      </c>
      <c r="AS231" t="s">
        <v>92</v>
      </c>
      <c r="AU231">
        <v>236</v>
      </c>
      <c r="AW231">
        <v>0.14000000000000001</v>
      </c>
      <c r="AY231">
        <v>0.5</v>
      </c>
      <c r="AZ231">
        <v>12</v>
      </c>
      <c r="BA231">
        <v>30</v>
      </c>
      <c r="BB231">
        <v>3.2</v>
      </c>
      <c r="BC231">
        <v>103</v>
      </c>
      <c r="BD231">
        <v>13.2</v>
      </c>
      <c r="BE231" t="s">
        <v>78</v>
      </c>
      <c r="BF231">
        <v>7.9</v>
      </c>
      <c r="BG231">
        <v>2.3E-2</v>
      </c>
      <c r="BI231">
        <v>10</v>
      </c>
      <c r="BJ231">
        <v>3</v>
      </c>
      <c r="BK231">
        <v>128.5</v>
      </c>
      <c r="BL231">
        <v>7</v>
      </c>
      <c r="BM231">
        <v>150</v>
      </c>
      <c r="BN231">
        <v>558</v>
      </c>
      <c r="BP231">
        <v>12.1</v>
      </c>
      <c r="BQ231">
        <v>24.3</v>
      </c>
      <c r="BR231">
        <v>0.9</v>
      </c>
      <c r="BS231">
        <v>25</v>
      </c>
      <c r="BT231">
        <v>82.6</v>
      </c>
      <c r="BU231">
        <v>0.8</v>
      </c>
      <c r="BV231">
        <v>0.15</v>
      </c>
      <c r="BW231">
        <v>239</v>
      </c>
      <c r="BX231">
        <v>1.38</v>
      </c>
      <c r="BY231">
        <v>8.8699999999999992</v>
      </c>
      <c r="BZ231">
        <v>118</v>
      </c>
      <c r="CA231">
        <v>27</v>
      </c>
      <c r="CB231">
        <v>314</v>
      </c>
      <c r="CC231">
        <v>486</v>
      </c>
      <c r="CD231">
        <v>70</v>
      </c>
      <c r="CE231">
        <v>15.9</v>
      </c>
      <c r="CF231">
        <v>35.4</v>
      </c>
      <c r="CG231">
        <v>4.7300000000000004</v>
      </c>
      <c r="CH231">
        <v>21.4</v>
      </c>
      <c r="CI231">
        <v>6.84</v>
      </c>
      <c r="CJ231">
        <v>1.74</v>
      </c>
      <c r="CK231">
        <v>13.55</v>
      </c>
      <c r="CL231">
        <v>4.66</v>
      </c>
      <c r="CM231">
        <v>45.4</v>
      </c>
      <c r="CN231">
        <v>11.05</v>
      </c>
      <c r="CO231">
        <v>44.2</v>
      </c>
      <c r="CP231">
        <v>8.0500000000000007</v>
      </c>
      <c r="CQ231">
        <v>60.2</v>
      </c>
      <c r="CR231">
        <v>8.3000000000000007</v>
      </c>
      <c r="CS231">
        <f>SUM(CE231:CR231)</f>
        <v>281.42</v>
      </c>
    </row>
    <row r="232" spans="1:97" ht="14.25" customHeight="1" x14ac:dyDescent="0.3">
      <c r="A232" t="s">
        <v>384</v>
      </c>
      <c r="B232" t="s">
        <v>413</v>
      </c>
      <c r="C232" t="s">
        <v>380</v>
      </c>
      <c r="E232">
        <v>42980</v>
      </c>
      <c r="F232" t="s">
        <v>1781</v>
      </c>
      <c r="G232">
        <v>34.970592000000003</v>
      </c>
      <c r="H232">
        <v>-105.963162</v>
      </c>
      <c r="I232" t="s">
        <v>1009</v>
      </c>
      <c r="J232" t="s">
        <v>1708</v>
      </c>
      <c r="K232" t="s">
        <v>1014</v>
      </c>
      <c r="L232" t="s">
        <v>381</v>
      </c>
      <c r="N232" t="s">
        <v>889</v>
      </c>
      <c r="T232">
        <v>39.99</v>
      </c>
      <c r="U232">
        <v>3.37</v>
      </c>
      <c r="V232">
        <v>16.420000000000002</v>
      </c>
      <c r="W232">
        <v>17.02</v>
      </c>
      <c r="X232">
        <v>7.0000000000000007E-2</v>
      </c>
      <c r="Y232">
        <v>5.17</v>
      </c>
      <c r="Z232">
        <v>4.5199999999999996</v>
      </c>
      <c r="AA232">
        <v>3.93</v>
      </c>
      <c r="AB232">
        <v>0.88</v>
      </c>
      <c r="AC232">
        <v>1.21</v>
      </c>
      <c r="AD232">
        <v>6.5</v>
      </c>
      <c r="AF232">
        <v>0.01</v>
      </c>
      <c r="AI232">
        <v>0.59</v>
      </c>
      <c r="AK232">
        <f t="shared" si="21"/>
        <v>99.679999999999993</v>
      </c>
      <c r="AQ232">
        <v>3.9E-2</v>
      </c>
      <c r="AR232" t="s">
        <v>77</v>
      </c>
      <c r="AS232">
        <v>6</v>
      </c>
      <c r="AU232">
        <v>74.8</v>
      </c>
      <c r="AW232">
        <v>0.04</v>
      </c>
      <c r="AY232">
        <v>0.6</v>
      </c>
      <c r="AZ232">
        <v>58</v>
      </c>
      <c r="BA232">
        <v>300</v>
      </c>
      <c r="BB232">
        <v>3.62</v>
      </c>
      <c r="BC232">
        <v>125</v>
      </c>
      <c r="BD232">
        <v>19.899999999999999</v>
      </c>
      <c r="BE232" t="s">
        <v>78</v>
      </c>
      <c r="BF232">
        <v>7.2</v>
      </c>
      <c r="BG232">
        <v>6.0000000000000001E-3</v>
      </c>
      <c r="BI232">
        <v>80</v>
      </c>
      <c r="BJ232" t="s">
        <v>87</v>
      </c>
      <c r="BK232">
        <v>89.7</v>
      </c>
      <c r="BL232">
        <v>188</v>
      </c>
      <c r="BM232">
        <v>8</v>
      </c>
      <c r="BN232">
        <v>43.1</v>
      </c>
      <c r="BP232">
        <v>0.77</v>
      </c>
      <c r="BQ232">
        <v>13.5</v>
      </c>
      <c r="BR232">
        <v>1</v>
      </c>
      <c r="BS232">
        <v>2</v>
      </c>
      <c r="BT232">
        <v>169</v>
      </c>
      <c r="BU232">
        <v>5.3</v>
      </c>
      <c r="BV232" t="s">
        <v>86</v>
      </c>
      <c r="BW232">
        <v>10.1</v>
      </c>
      <c r="BX232">
        <v>0.09</v>
      </c>
      <c r="BY232">
        <v>4.22</v>
      </c>
      <c r="BZ232">
        <v>278</v>
      </c>
      <c r="CA232">
        <v>8</v>
      </c>
      <c r="CB232">
        <v>44.3</v>
      </c>
      <c r="CC232">
        <v>297</v>
      </c>
      <c r="CD232">
        <v>222</v>
      </c>
      <c r="CE232">
        <v>81.400000000000006</v>
      </c>
      <c r="CF232">
        <v>171</v>
      </c>
      <c r="CG232">
        <v>20.3</v>
      </c>
      <c r="CH232">
        <v>83.4</v>
      </c>
      <c r="CI232">
        <v>13.3</v>
      </c>
      <c r="CJ232">
        <v>3.22</v>
      </c>
      <c r="CK232">
        <v>10.9</v>
      </c>
      <c r="CL232">
        <v>1.44</v>
      </c>
      <c r="CM232">
        <v>8.73</v>
      </c>
      <c r="CN232">
        <v>1.56</v>
      </c>
      <c r="CO232">
        <v>4.38</v>
      </c>
      <c r="CP232">
        <v>0.52</v>
      </c>
      <c r="CQ232">
        <v>3.02</v>
      </c>
      <c r="CR232">
        <v>0.39</v>
      </c>
      <c r="CS232">
        <f>SUM(CE232:CR232)</f>
        <v>403.56</v>
      </c>
    </row>
    <row r="233" spans="1:97" ht="14.25" customHeight="1" x14ac:dyDescent="0.3">
      <c r="A233" t="s">
        <v>385</v>
      </c>
      <c r="B233" t="s">
        <v>413</v>
      </c>
      <c r="C233" t="s">
        <v>386</v>
      </c>
      <c r="E233">
        <v>42703</v>
      </c>
      <c r="F233" t="s">
        <v>1805</v>
      </c>
      <c r="G233">
        <v>34.968049999999998</v>
      </c>
      <c r="H233">
        <v>-105.96613000000001</v>
      </c>
      <c r="I233" t="s">
        <v>1009</v>
      </c>
      <c r="J233" t="s">
        <v>1708</v>
      </c>
      <c r="K233" t="s">
        <v>1014</v>
      </c>
      <c r="L233" t="s">
        <v>387</v>
      </c>
      <c r="N233" t="s">
        <v>889</v>
      </c>
      <c r="T233">
        <v>49.21</v>
      </c>
      <c r="U233">
        <v>0.38</v>
      </c>
      <c r="V233">
        <v>15.72</v>
      </c>
      <c r="W233">
        <v>8.4700000000000006</v>
      </c>
      <c r="X233">
        <v>0.15</v>
      </c>
      <c r="Y233">
        <v>4.84</v>
      </c>
      <c r="Z233">
        <v>7.41</v>
      </c>
      <c r="AA233">
        <v>3.71</v>
      </c>
      <c r="AB233">
        <v>1.28</v>
      </c>
      <c r="AC233">
        <v>0.09</v>
      </c>
      <c r="AD233">
        <v>8.76</v>
      </c>
      <c r="AF233">
        <v>5.0000000000000001E-3</v>
      </c>
      <c r="AI233">
        <v>1.53</v>
      </c>
      <c r="AJ233">
        <v>5.6066028309741887</v>
      </c>
      <c r="AK233">
        <f t="shared" si="21"/>
        <v>107.16160283097419</v>
      </c>
      <c r="AR233" t="s">
        <v>77</v>
      </c>
      <c r="AS233">
        <v>9.1</v>
      </c>
      <c r="AU233">
        <v>191.5</v>
      </c>
      <c r="AW233" t="s">
        <v>86</v>
      </c>
      <c r="AY233" t="s">
        <v>77</v>
      </c>
      <c r="AZ233">
        <v>28</v>
      </c>
      <c r="BA233">
        <v>100</v>
      </c>
      <c r="BB233">
        <v>5.99</v>
      </c>
      <c r="BC233">
        <v>45</v>
      </c>
      <c r="BD233">
        <v>13.4</v>
      </c>
      <c r="BE233" t="s">
        <v>78</v>
      </c>
      <c r="BF233">
        <v>1</v>
      </c>
      <c r="BG233" t="s">
        <v>95</v>
      </c>
      <c r="BH233">
        <v>2.1999999999999999E-2</v>
      </c>
      <c r="BI233">
        <v>60</v>
      </c>
      <c r="BJ233" t="s">
        <v>87</v>
      </c>
      <c r="BK233">
        <v>7</v>
      </c>
      <c r="BL233">
        <v>56</v>
      </c>
      <c r="BM233">
        <v>2</v>
      </c>
      <c r="BN233">
        <v>86.8</v>
      </c>
      <c r="BO233" t="s">
        <v>91</v>
      </c>
      <c r="BP233">
        <v>0.26</v>
      </c>
      <c r="BQ233">
        <v>14.4</v>
      </c>
      <c r="BR233" t="s">
        <v>89</v>
      </c>
      <c r="BS233" t="s">
        <v>87</v>
      </c>
      <c r="BT233">
        <v>69.3</v>
      </c>
      <c r="BU233">
        <v>0.1</v>
      </c>
      <c r="BV233">
        <v>0.02</v>
      </c>
      <c r="BW233">
        <v>3.49</v>
      </c>
      <c r="BX233">
        <v>0.09</v>
      </c>
      <c r="BY233">
        <v>0.65</v>
      </c>
      <c r="BZ233">
        <v>151</v>
      </c>
      <c r="CA233">
        <v>2</v>
      </c>
      <c r="CB233">
        <v>12.1</v>
      </c>
      <c r="CC233">
        <v>42</v>
      </c>
      <c r="CD233">
        <v>70</v>
      </c>
      <c r="CE233">
        <v>1.8</v>
      </c>
      <c r="CF233">
        <v>4.9000000000000004</v>
      </c>
      <c r="CG233">
        <v>0.74</v>
      </c>
      <c r="CH233">
        <v>4</v>
      </c>
      <c r="CI233">
        <v>1.25</v>
      </c>
      <c r="CJ233">
        <v>0.43</v>
      </c>
      <c r="CK233">
        <v>1.5</v>
      </c>
      <c r="CL233">
        <v>0.28999999999999998</v>
      </c>
      <c r="CM233">
        <v>1.94</v>
      </c>
      <c r="CN233">
        <v>0.46</v>
      </c>
      <c r="CO233">
        <v>1.38</v>
      </c>
      <c r="CP233">
        <v>0.21</v>
      </c>
      <c r="CQ233">
        <v>1.5</v>
      </c>
      <c r="CR233">
        <v>0.21</v>
      </c>
      <c r="CS233">
        <v>20.610000000000003</v>
      </c>
    </row>
    <row r="234" spans="1:97" ht="14.25" customHeight="1" x14ac:dyDescent="0.3">
      <c r="A234" t="s">
        <v>388</v>
      </c>
      <c r="B234" t="s">
        <v>413</v>
      </c>
      <c r="C234" t="s">
        <v>386</v>
      </c>
      <c r="E234">
        <v>42703</v>
      </c>
      <c r="F234" t="s">
        <v>1805</v>
      </c>
      <c r="G234">
        <v>34.96875</v>
      </c>
      <c r="H234">
        <v>-105.96556</v>
      </c>
      <c r="I234" t="s">
        <v>1009</v>
      </c>
      <c r="J234" t="s">
        <v>1708</v>
      </c>
      <c r="K234" t="s">
        <v>1014</v>
      </c>
      <c r="L234" t="s">
        <v>389</v>
      </c>
      <c r="N234" t="s">
        <v>889</v>
      </c>
      <c r="T234">
        <v>72.209999999999994</v>
      </c>
      <c r="U234">
        <v>0.4</v>
      </c>
      <c r="V234">
        <v>13.97</v>
      </c>
      <c r="W234">
        <v>5.09</v>
      </c>
      <c r="X234">
        <v>7.0000000000000007E-2</v>
      </c>
      <c r="Y234">
        <v>0.79</v>
      </c>
      <c r="Z234">
        <v>0.53</v>
      </c>
      <c r="AA234">
        <v>4.04</v>
      </c>
      <c r="AB234">
        <v>1.32</v>
      </c>
      <c r="AC234">
        <v>0.11</v>
      </c>
      <c r="AD234">
        <v>1.38</v>
      </c>
      <c r="AE234">
        <v>4.4999999999999998E-2</v>
      </c>
      <c r="AF234">
        <v>5.0000000000000001E-3</v>
      </c>
      <c r="AI234">
        <v>0.01</v>
      </c>
      <c r="AJ234">
        <v>3.6644462947543713E-2</v>
      </c>
      <c r="AK234">
        <f t="shared" si="21"/>
        <v>100.00664446294755</v>
      </c>
      <c r="AR234" t="s">
        <v>77</v>
      </c>
      <c r="AS234">
        <v>22.3</v>
      </c>
      <c r="AU234">
        <v>384</v>
      </c>
      <c r="AW234" t="s">
        <v>86</v>
      </c>
      <c r="AY234">
        <v>2.7</v>
      </c>
      <c r="AZ234">
        <v>3</v>
      </c>
      <c r="BA234" t="s">
        <v>79</v>
      </c>
      <c r="BB234">
        <v>1.05</v>
      </c>
      <c r="BC234">
        <v>3</v>
      </c>
      <c r="BD234">
        <v>14.3</v>
      </c>
      <c r="BE234" t="s">
        <v>78</v>
      </c>
      <c r="BF234">
        <v>2.5</v>
      </c>
      <c r="BG234" t="s">
        <v>95</v>
      </c>
      <c r="BH234">
        <v>3.3000000000000002E-2</v>
      </c>
      <c r="BI234">
        <v>30</v>
      </c>
      <c r="BJ234">
        <v>1</v>
      </c>
      <c r="BK234">
        <v>4.5999999999999996</v>
      </c>
      <c r="BL234">
        <v>2</v>
      </c>
      <c r="BM234">
        <v>15</v>
      </c>
      <c r="BN234">
        <v>37.1</v>
      </c>
      <c r="BO234" t="s">
        <v>91</v>
      </c>
      <c r="BP234">
        <v>0.23</v>
      </c>
      <c r="BQ234">
        <v>6.8</v>
      </c>
      <c r="BR234">
        <v>0.2</v>
      </c>
      <c r="BS234">
        <v>1</v>
      </c>
      <c r="BT234">
        <v>52</v>
      </c>
      <c r="BU234">
        <v>0.2</v>
      </c>
      <c r="BV234">
        <v>0.05</v>
      </c>
      <c r="BW234">
        <v>3.34</v>
      </c>
      <c r="BX234">
        <v>0.19</v>
      </c>
      <c r="BY234">
        <v>1.1100000000000001</v>
      </c>
      <c r="BZ234">
        <v>11</v>
      </c>
      <c r="CA234">
        <v>5</v>
      </c>
      <c r="CB234">
        <v>12.4</v>
      </c>
      <c r="CC234">
        <v>80</v>
      </c>
      <c r="CD234">
        <v>1595</v>
      </c>
      <c r="CE234">
        <v>1.2</v>
      </c>
      <c r="CF234">
        <v>3.4</v>
      </c>
      <c r="CG234">
        <v>0.47</v>
      </c>
      <c r="CH234">
        <v>2.1</v>
      </c>
      <c r="CI234">
        <v>0.86</v>
      </c>
      <c r="CJ234">
        <v>0.24</v>
      </c>
      <c r="CK234">
        <v>1.1000000000000001</v>
      </c>
      <c r="CL234">
        <v>0.23</v>
      </c>
      <c r="CM234">
        <v>2</v>
      </c>
      <c r="CN234">
        <v>0.54</v>
      </c>
      <c r="CO234">
        <v>1.9</v>
      </c>
      <c r="CP234">
        <v>0.31</v>
      </c>
      <c r="CQ234">
        <v>2.56</v>
      </c>
      <c r="CR234">
        <v>0.41</v>
      </c>
      <c r="CS234">
        <v>17.32</v>
      </c>
    </row>
    <row r="235" spans="1:97" ht="14.25" customHeight="1" x14ac:dyDescent="0.3">
      <c r="A235" t="s">
        <v>390</v>
      </c>
      <c r="B235" t="s">
        <v>413</v>
      </c>
      <c r="C235" t="s">
        <v>386</v>
      </c>
      <c r="E235">
        <v>42703</v>
      </c>
      <c r="F235" t="s">
        <v>1805</v>
      </c>
      <c r="G235">
        <v>34.968089999999997</v>
      </c>
      <c r="H235">
        <v>-105.961</v>
      </c>
      <c r="I235" t="s">
        <v>1009</v>
      </c>
      <c r="J235" t="s">
        <v>1708</v>
      </c>
      <c r="K235" t="s">
        <v>1014</v>
      </c>
      <c r="L235" t="s">
        <v>387</v>
      </c>
      <c r="N235" t="s">
        <v>889</v>
      </c>
      <c r="T235">
        <v>46.9</v>
      </c>
      <c r="U235">
        <v>0.35</v>
      </c>
      <c r="V235">
        <v>14.82</v>
      </c>
      <c r="W235">
        <v>8.14</v>
      </c>
      <c r="X235">
        <v>0.12</v>
      </c>
      <c r="Y235">
        <v>4.5199999999999996</v>
      </c>
      <c r="Z235">
        <v>13.25</v>
      </c>
      <c r="AA235">
        <v>2.06</v>
      </c>
      <c r="AB235">
        <v>0.81</v>
      </c>
      <c r="AC235">
        <v>0.04</v>
      </c>
      <c r="AD235">
        <v>8.98</v>
      </c>
      <c r="AE235">
        <v>5.5E-2</v>
      </c>
      <c r="AF235">
        <v>5.0000000000000001E-3</v>
      </c>
      <c r="AI235">
        <v>1.76</v>
      </c>
      <c r="AJ235">
        <v>6.4494254787676937</v>
      </c>
      <c r="AK235">
        <f t="shared" si="21"/>
        <v>108.25942547876772</v>
      </c>
      <c r="AR235" t="s">
        <v>77</v>
      </c>
      <c r="AS235">
        <v>6.6</v>
      </c>
      <c r="AU235">
        <v>147.5</v>
      </c>
      <c r="AW235" t="s">
        <v>86</v>
      </c>
      <c r="AY235">
        <v>0.6</v>
      </c>
      <c r="AZ235">
        <v>34</v>
      </c>
      <c r="BA235">
        <v>220</v>
      </c>
      <c r="BB235">
        <v>3.38</v>
      </c>
      <c r="BC235">
        <v>53</v>
      </c>
      <c r="BD235">
        <v>11.7</v>
      </c>
      <c r="BE235" t="s">
        <v>78</v>
      </c>
      <c r="BF235">
        <v>0.7</v>
      </c>
      <c r="BG235" t="s">
        <v>95</v>
      </c>
      <c r="BH235">
        <v>0.01</v>
      </c>
      <c r="BI235">
        <v>30</v>
      </c>
      <c r="BJ235" t="s">
        <v>87</v>
      </c>
      <c r="BK235">
        <v>1.9</v>
      </c>
      <c r="BL235">
        <v>103</v>
      </c>
      <c r="BM235">
        <v>2</v>
      </c>
      <c r="BN235">
        <v>30</v>
      </c>
      <c r="BO235" t="s">
        <v>91</v>
      </c>
      <c r="BP235">
        <v>0.21</v>
      </c>
      <c r="BQ235">
        <v>8</v>
      </c>
      <c r="BR235" t="s">
        <v>89</v>
      </c>
      <c r="BS235" t="s">
        <v>87</v>
      </c>
      <c r="BT235">
        <v>119</v>
      </c>
      <c r="BU235">
        <v>0.1</v>
      </c>
      <c r="BV235">
        <v>0.03</v>
      </c>
      <c r="BW235">
        <v>1.9</v>
      </c>
      <c r="BX235">
        <v>0.02</v>
      </c>
      <c r="BY235">
        <v>0.22</v>
      </c>
      <c r="BZ235">
        <v>101</v>
      </c>
      <c r="CA235">
        <v>7</v>
      </c>
      <c r="CB235">
        <v>7.9</v>
      </c>
      <c r="CC235">
        <v>21</v>
      </c>
      <c r="CD235">
        <v>75</v>
      </c>
      <c r="CE235">
        <v>1.8</v>
      </c>
      <c r="CF235">
        <v>4.5</v>
      </c>
      <c r="CG235">
        <v>0.62</v>
      </c>
      <c r="CH235">
        <v>3</v>
      </c>
      <c r="CI235">
        <v>0.96</v>
      </c>
      <c r="CJ235">
        <v>0.36</v>
      </c>
      <c r="CK235">
        <v>1.24</v>
      </c>
      <c r="CL235">
        <v>0.22</v>
      </c>
      <c r="CM235">
        <v>1.44</v>
      </c>
      <c r="CN235">
        <v>0.32</v>
      </c>
      <c r="CO235">
        <v>0.91</v>
      </c>
      <c r="CP235">
        <v>0.13</v>
      </c>
      <c r="CQ235">
        <v>0.93</v>
      </c>
      <c r="CR235">
        <v>0.15</v>
      </c>
      <c r="CS235">
        <v>16.579999999999998</v>
      </c>
    </row>
    <row r="236" spans="1:97" ht="14.25" customHeight="1" x14ac:dyDescent="0.3">
      <c r="A236" t="s">
        <v>391</v>
      </c>
      <c r="B236" t="s">
        <v>413</v>
      </c>
      <c r="C236" t="s">
        <v>386</v>
      </c>
      <c r="E236">
        <v>42703</v>
      </c>
      <c r="F236" t="s">
        <v>1805</v>
      </c>
      <c r="G236">
        <v>34.966909999999999</v>
      </c>
      <c r="H236">
        <v>-105.96123</v>
      </c>
      <c r="I236" t="s">
        <v>1009</v>
      </c>
      <c r="J236" t="s">
        <v>1708</v>
      </c>
      <c r="K236" t="s">
        <v>1014</v>
      </c>
      <c r="L236" t="s">
        <v>392</v>
      </c>
      <c r="N236" t="s">
        <v>889</v>
      </c>
      <c r="T236">
        <v>75.260000000000005</v>
      </c>
      <c r="U236">
        <v>0.13</v>
      </c>
      <c r="V236">
        <v>11.61</v>
      </c>
      <c r="W236">
        <v>1.61</v>
      </c>
      <c r="X236">
        <v>0.06</v>
      </c>
      <c r="Y236">
        <v>0.5</v>
      </c>
      <c r="Z236">
        <v>2.64</v>
      </c>
      <c r="AA236">
        <v>2.76</v>
      </c>
      <c r="AB236">
        <v>2.4</v>
      </c>
      <c r="AC236">
        <v>0.02</v>
      </c>
      <c r="AD236">
        <v>2.92</v>
      </c>
      <c r="AE236">
        <v>7.4999999999999997E-2</v>
      </c>
      <c r="AF236">
        <v>0.01</v>
      </c>
      <c r="AI236">
        <v>0.55000000000000004</v>
      </c>
      <c r="AJ236">
        <v>2.0154454621149043</v>
      </c>
      <c r="AK236">
        <f t="shared" si="21"/>
        <v>102.56044546211493</v>
      </c>
      <c r="AR236" t="s">
        <v>77</v>
      </c>
      <c r="AS236">
        <v>11.4</v>
      </c>
      <c r="AU236">
        <v>405</v>
      </c>
      <c r="AW236">
        <v>0.01</v>
      </c>
      <c r="AY236" t="s">
        <v>77</v>
      </c>
      <c r="AZ236">
        <v>2</v>
      </c>
      <c r="BA236">
        <v>10</v>
      </c>
      <c r="BB236">
        <v>3</v>
      </c>
      <c r="BC236">
        <v>11</v>
      </c>
      <c r="BD236">
        <v>13.9</v>
      </c>
      <c r="BE236" t="s">
        <v>78</v>
      </c>
      <c r="BF236">
        <v>4.9000000000000004</v>
      </c>
      <c r="BG236" t="s">
        <v>95</v>
      </c>
      <c r="BH236">
        <v>2.8000000000000001E-2</v>
      </c>
      <c r="BI236">
        <v>10</v>
      </c>
      <c r="BJ236">
        <v>1</v>
      </c>
      <c r="BK236">
        <v>8.9</v>
      </c>
      <c r="BL236">
        <v>1</v>
      </c>
      <c r="BM236">
        <v>3</v>
      </c>
      <c r="BN236">
        <v>89.7</v>
      </c>
      <c r="BO236" t="s">
        <v>91</v>
      </c>
      <c r="BP236">
        <v>0.24</v>
      </c>
      <c r="BQ236">
        <v>3.7</v>
      </c>
      <c r="BR236" t="s">
        <v>89</v>
      </c>
      <c r="BS236">
        <v>1</v>
      </c>
      <c r="BT236">
        <v>45.5</v>
      </c>
      <c r="BU236">
        <v>0.3</v>
      </c>
      <c r="BV236">
        <v>0.01</v>
      </c>
      <c r="BW236">
        <v>6.56</v>
      </c>
      <c r="BX236">
        <v>0.06</v>
      </c>
      <c r="BY236">
        <v>0.99</v>
      </c>
      <c r="BZ236">
        <v>9</v>
      </c>
      <c r="CA236">
        <v>5</v>
      </c>
      <c r="CB236">
        <v>42.7</v>
      </c>
      <c r="CC236">
        <v>164</v>
      </c>
      <c r="CD236">
        <v>28</v>
      </c>
      <c r="CE236">
        <v>8.9</v>
      </c>
      <c r="CF236">
        <v>24.1</v>
      </c>
      <c r="CG236">
        <v>3.5</v>
      </c>
      <c r="CH236">
        <v>16.600000000000001</v>
      </c>
      <c r="CI236">
        <v>4.37</v>
      </c>
      <c r="CJ236">
        <v>0.73</v>
      </c>
      <c r="CK236">
        <v>5.04</v>
      </c>
      <c r="CL236">
        <v>0.93</v>
      </c>
      <c r="CM236">
        <v>6.66</v>
      </c>
      <c r="CN236">
        <v>1.51</v>
      </c>
      <c r="CO236">
        <v>4.88</v>
      </c>
      <c r="CP236">
        <v>0.8</v>
      </c>
      <c r="CQ236">
        <v>5.32</v>
      </c>
      <c r="CR236">
        <v>0.86</v>
      </c>
      <c r="CS236">
        <v>84.2</v>
      </c>
    </row>
    <row r="237" spans="1:97" ht="14.25" customHeight="1" x14ac:dyDescent="0.3">
      <c r="A237" t="s">
        <v>393</v>
      </c>
      <c r="B237" t="s">
        <v>413</v>
      </c>
      <c r="C237" t="s">
        <v>386</v>
      </c>
      <c r="E237">
        <v>42703</v>
      </c>
      <c r="F237" t="s">
        <v>1805</v>
      </c>
      <c r="G237">
        <v>34.968727999999999</v>
      </c>
      <c r="H237">
        <v>-105.966295</v>
      </c>
      <c r="I237" t="s">
        <v>1009</v>
      </c>
      <c r="J237" t="s">
        <v>1708</v>
      </c>
      <c r="K237" t="s">
        <v>1014</v>
      </c>
      <c r="L237" t="s">
        <v>383</v>
      </c>
      <c r="N237" t="s">
        <v>889</v>
      </c>
      <c r="T237">
        <v>60.12</v>
      </c>
      <c r="U237">
        <v>0.44</v>
      </c>
      <c r="V237">
        <v>17.75</v>
      </c>
      <c r="W237">
        <v>2.17</v>
      </c>
      <c r="X237">
        <v>0.01</v>
      </c>
      <c r="Y237">
        <v>7.0000000000000007E-2</v>
      </c>
      <c r="Z237">
        <v>1.91</v>
      </c>
      <c r="AA237">
        <v>0.09</v>
      </c>
      <c r="AB237">
        <v>15.406644462947554</v>
      </c>
      <c r="AC237">
        <v>0.17</v>
      </c>
      <c r="AD237">
        <v>1.2</v>
      </c>
      <c r="AE237">
        <v>1.24</v>
      </c>
      <c r="AF237">
        <v>5.0000000000000001E-3</v>
      </c>
      <c r="AI237">
        <v>0.01</v>
      </c>
      <c r="AJ237">
        <v>3.6644462947543713E-2</v>
      </c>
      <c r="AK237">
        <f t="shared" si="21"/>
        <v>100.62828892589511</v>
      </c>
      <c r="AR237" t="s">
        <v>77</v>
      </c>
      <c r="AS237">
        <v>18.3</v>
      </c>
      <c r="AU237">
        <v>614</v>
      </c>
      <c r="AW237" t="s">
        <v>86</v>
      </c>
      <c r="AY237" t="s">
        <v>77</v>
      </c>
      <c r="AZ237">
        <v>1</v>
      </c>
      <c r="BA237">
        <v>10</v>
      </c>
      <c r="BB237">
        <v>1.45</v>
      </c>
      <c r="BC237">
        <v>3</v>
      </c>
      <c r="BD237">
        <v>23.9</v>
      </c>
      <c r="BE237" t="s">
        <v>78</v>
      </c>
      <c r="BF237">
        <v>17.399999999999999</v>
      </c>
      <c r="BG237" t="s">
        <v>95</v>
      </c>
      <c r="BH237">
        <v>6.6000000000000003E-2</v>
      </c>
      <c r="BI237">
        <v>10</v>
      </c>
      <c r="BJ237" t="s">
        <v>87</v>
      </c>
      <c r="BK237">
        <v>273</v>
      </c>
      <c r="BL237">
        <v>2</v>
      </c>
      <c r="BM237">
        <v>12</v>
      </c>
      <c r="BN237">
        <v>824</v>
      </c>
      <c r="BO237" t="s">
        <v>91</v>
      </c>
      <c r="BP237">
        <v>0.93</v>
      </c>
      <c r="BQ237">
        <v>2.6</v>
      </c>
      <c r="BR237" t="s">
        <v>89</v>
      </c>
      <c r="BS237">
        <v>5</v>
      </c>
      <c r="BT237">
        <v>310</v>
      </c>
      <c r="BU237">
        <v>21.4</v>
      </c>
      <c r="BV237">
        <v>0.01</v>
      </c>
      <c r="BW237">
        <v>193</v>
      </c>
      <c r="BX237">
        <v>0.62</v>
      </c>
      <c r="BY237">
        <v>6.7</v>
      </c>
      <c r="BZ237">
        <v>29</v>
      </c>
      <c r="CA237">
        <v>15</v>
      </c>
      <c r="CB237">
        <v>55.3</v>
      </c>
      <c r="CC237">
        <v>883</v>
      </c>
      <c r="CD237">
        <v>262</v>
      </c>
      <c r="CE237">
        <v>179.5</v>
      </c>
      <c r="CF237">
        <v>356</v>
      </c>
      <c r="CG237">
        <v>34.4</v>
      </c>
      <c r="CH237">
        <v>109</v>
      </c>
      <c r="CI237">
        <v>15.55</v>
      </c>
      <c r="CJ237">
        <v>2.52</v>
      </c>
      <c r="CK237">
        <v>9.3000000000000007</v>
      </c>
      <c r="CL237">
        <v>1.65</v>
      </c>
      <c r="CM237">
        <v>10.1</v>
      </c>
      <c r="CN237">
        <v>2.11</v>
      </c>
      <c r="CO237">
        <v>7.28</v>
      </c>
      <c r="CP237">
        <v>1.34</v>
      </c>
      <c r="CQ237">
        <v>10.45</v>
      </c>
      <c r="CR237">
        <v>1.64</v>
      </c>
      <c r="CS237">
        <v>740.83999999999992</v>
      </c>
    </row>
    <row r="238" spans="1:97" ht="14.25" customHeight="1" x14ac:dyDescent="0.3">
      <c r="A238" t="s">
        <v>394</v>
      </c>
      <c r="B238" t="s">
        <v>413</v>
      </c>
      <c r="C238" t="s">
        <v>386</v>
      </c>
      <c r="E238">
        <v>42703</v>
      </c>
      <c r="F238" t="s">
        <v>1805</v>
      </c>
      <c r="G238">
        <v>34.968730000000001</v>
      </c>
      <c r="H238">
        <v>-105.96629</v>
      </c>
      <c r="I238" t="s">
        <v>1009</v>
      </c>
      <c r="J238" t="s">
        <v>1708</v>
      </c>
      <c r="K238" t="s">
        <v>1014</v>
      </c>
      <c r="L238" t="s">
        <v>383</v>
      </c>
      <c r="N238" t="s">
        <v>889</v>
      </c>
      <c r="T238">
        <v>60.32</v>
      </c>
      <c r="U238">
        <v>0.1</v>
      </c>
      <c r="V238">
        <v>17.64</v>
      </c>
      <c r="W238">
        <v>2.67</v>
      </c>
      <c r="X238">
        <v>0.01</v>
      </c>
      <c r="Y238">
        <v>0.15</v>
      </c>
      <c r="Z238">
        <v>0.66</v>
      </c>
      <c r="AA238">
        <v>0.09</v>
      </c>
      <c r="AB238">
        <v>17.028288925895083</v>
      </c>
      <c r="AC238">
        <v>0.25</v>
      </c>
      <c r="AD238">
        <v>2.0299999999999998</v>
      </c>
      <c r="AE238">
        <v>0.40500000000000003</v>
      </c>
      <c r="AF238">
        <v>0.42</v>
      </c>
      <c r="AI238">
        <v>0.02</v>
      </c>
      <c r="AJ238">
        <v>7.3288925895087426E-2</v>
      </c>
      <c r="AK238">
        <f t="shared" si="21"/>
        <v>101.86657785179018</v>
      </c>
      <c r="AR238">
        <v>1.4</v>
      </c>
      <c r="AS238" t="s">
        <v>92</v>
      </c>
      <c r="AU238">
        <v>451</v>
      </c>
      <c r="AW238">
        <v>0.17</v>
      </c>
      <c r="AY238">
        <v>4.5999999999999996</v>
      </c>
      <c r="AZ238" t="s">
        <v>87</v>
      </c>
      <c r="BA238">
        <v>10</v>
      </c>
      <c r="BB238">
        <v>1.78</v>
      </c>
      <c r="BC238">
        <v>19</v>
      </c>
      <c r="BD238">
        <v>34</v>
      </c>
      <c r="BE238" t="s">
        <v>78</v>
      </c>
      <c r="BF238">
        <v>42.3</v>
      </c>
      <c r="BG238">
        <v>1.2E-2</v>
      </c>
      <c r="BH238">
        <v>0.111</v>
      </c>
      <c r="BI238">
        <v>30</v>
      </c>
      <c r="BJ238">
        <v>12</v>
      </c>
      <c r="BK238">
        <v>302</v>
      </c>
      <c r="BL238" t="s">
        <v>87</v>
      </c>
      <c r="BM238">
        <v>423</v>
      </c>
      <c r="BN238">
        <v>854</v>
      </c>
      <c r="BO238">
        <v>1E-3</v>
      </c>
      <c r="BP238">
        <v>10.55</v>
      </c>
      <c r="BQ238">
        <v>6.2</v>
      </c>
      <c r="BR238">
        <v>1.3</v>
      </c>
      <c r="BS238">
        <v>18</v>
      </c>
      <c r="BT238">
        <v>686</v>
      </c>
      <c r="BU238">
        <v>31.6</v>
      </c>
      <c r="BV238">
        <v>0.15</v>
      </c>
      <c r="BW238">
        <v>885</v>
      </c>
      <c r="BX238">
        <v>1.37</v>
      </c>
      <c r="BY238">
        <v>64.599999999999994</v>
      </c>
      <c r="BZ238">
        <v>38</v>
      </c>
      <c r="CA238">
        <v>13</v>
      </c>
      <c r="CB238">
        <v>238</v>
      </c>
      <c r="CC238">
        <v>1970</v>
      </c>
      <c r="CD238">
        <v>141</v>
      </c>
      <c r="CE238">
        <v>176.5</v>
      </c>
      <c r="CF238">
        <v>371</v>
      </c>
      <c r="CG238">
        <v>37.5</v>
      </c>
      <c r="CH238">
        <v>116.5</v>
      </c>
      <c r="CI238">
        <v>19.100000000000001</v>
      </c>
      <c r="CJ238">
        <v>3.4</v>
      </c>
      <c r="CK238">
        <v>17.55</v>
      </c>
      <c r="CL238">
        <v>4.26</v>
      </c>
      <c r="CM238">
        <v>33.6</v>
      </c>
      <c r="CN238">
        <v>8.25</v>
      </c>
      <c r="CO238">
        <v>30.3</v>
      </c>
      <c r="CP238">
        <v>6</v>
      </c>
      <c r="CQ238">
        <v>47.5</v>
      </c>
      <c r="CR238">
        <v>7.38</v>
      </c>
      <c r="CS238">
        <v>878.83999999999992</v>
      </c>
    </row>
    <row r="239" spans="1:97" ht="14.25" customHeight="1" x14ac:dyDescent="0.3">
      <c r="A239" t="s">
        <v>395</v>
      </c>
      <c r="B239" t="s">
        <v>413</v>
      </c>
      <c r="C239" t="s">
        <v>386</v>
      </c>
      <c r="E239">
        <v>42703</v>
      </c>
      <c r="F239" t="s">
        <v>1805</v>
      </c>
      <c r="G239">
        <v>34.968730000000001</v>
      </c>
      <c r="H239">
        <v>-105.96629</v>
      </c>
      <c r="I239" t="s">
        <v>1009</v>
      </c>
      <c r="J239" t="s">
        <v>1708</v>
      </c>
      <c r="K239" t="s">
        <v>1014</v>
      </c>
      <c r="L239" t="s">
        <v>383</v>
      </c>
      <c r="N239" t="s">
        <v>889</v>
      </c>
      <c r="T239">
        <v>60.84</v>
      </c>
      <c r="U239">
        <v>0.12</v>
      </c>
      <c r="V239">
        <v>17.850000000000001</v>
      </c>
      <c r="W239">
        <v>1.28</v>
      </c>
      <c r="X239">
        <v>0.01</v>
      </c>
      <c r="Y239">
        <v>0.2</v>
      </c>
      <c r="Z239">
        <v>1.99</v>
      </c>
      <c r="AA239">
        <v>0.09</v>
      </c>
      <c r="AB239">
        <v>16.028288925895083</v>
      </c>
      <c r="AC239">
        <v>0.19</v>
      </c>
      <c r="AD239">
        <v>1.22</v>
      </c>
      <c r="AE239">
        <v>1.2450000000000001</v>
      </c>
      <c r="AF239">
        <v>0.02</v>
      </c>
      <c r="AI239">
        <v>0.02</v>
      </c>
      <c r="AJ239">
        <v>7.3288925895087426E-2</v>
      </c>
      <c r="AK239">
        <f t="shared" si="21"/>
        <v>101.17657785179017</v>
      </c>
      <c r="AR239">
        <v>1.9</v>
      </c>
      <c r="AS239" t="s">
        <v>92</v>
      </c>
      <c r="AU239">
        <v>299</v>
      </c>
      <c r="AW239">
        <v>0.08</v>
      </c>
      <c r="AY239">
        <v>11.9</v>
      </c>
      <c r="AZ239" t="s">
        <v>87</v>
      </c>
      <c r="BA239">
        <v>10</v>
      </c>
      <c r="BB239">
        <v>1.51</v>
      </c>
      <c r="BC239">
        <v>12</v>
      </c>
      <c r="BD239">
        <v>32.200000000000003</v>
      </c>
      <c r="BE239" t="s">
        <v>78</v>
      </c>
      <c r="BF239">
        <v>30.9</v>
      </c>
      <c r="BG239" t="s">
        <v>95</v>
      </c>
      <c r="BH239">
        <v>0.108</v>
      </c>
      <c r="BI239">
        <v>10</v>
      </c>
      <c r="BJ239">
        <v>2</v>
      </c>
      <c r="BK239">
        <v>428</v>
      </c>
      <c r="BL239">
        <v>2</v>
      </c>
      <c r="BM239">
        <v>305</v>
      </c>
      <c r="BN239">
        <v>836</v>
      </c>
      <c r="BO239">
        <v>1E-3</v>
      </c>
      <c r="BP239">
        <v>13.2</v>
      </c>
      <c r="BQ239">
        <v>7.6</v>
      </c>
      <c r="BR239">
        <v>0.7</v>
      </c>
      <c r="BS239">
        <v>18</v>
      </c>
      <c r="BT239">
        <v>513</v>
      </c>
      <c r="BU239">
        <v>39.200000000000003</v>
      </c>
      <c r="BV239">
        <v>0.05</v>
      </c>
      <c r="BW239">
        <v>776</v>
      </c>
      <c r="BX239">
        <v>1.1599999999999999</v>
      </c>
      <c r="BY239">
        <v>58.8</v>
      </c>
      <c r="BZ239">
        <v>52</v>
      </c>
      <c r="CA239">
        <v>18</v>
      </c>
      <c r="CB239">
        <v>130.5</v>
      </c>
      <c r="CC239">
        <v>1450</v>
      </c>
      <c r="CD239">
        <v>464</v>
      </c>
      <c r="CE239">
        <v>154.5</v>
      </c>
      <c r="CF239">
        <v>309</v>
      </c>
      <c r="CG239">
        <v>30.1</v>
      </c>
      <c r="CH239">
        <v>92.9</v>
      </c>
      <c r="CI239">
        <v>16.55</v>
      </c>
      <c r="CJ239">
        <v>2.88</v>
      </c>
      <c r="CK239">
        <v>14.75</v>
      </c>
      <c r="CL239">
        <v>2.89</v>
      </c>
      <c r="CM239">
        <v>19.649999999999999</v>
      </c>
      <c r="CN239">
        <v>4.6900000000000004</v>
      </c>
      <c r="CO239">
        <v>17</v>
      </c>
      <c r="CP239">
        <v>3.37</v>
      </c>
      <c r="CQ239">
        <v>29</v>
      </c>
      <c r="CR239">
        <v>4.5999999999999996</v>
      </c>
      <c r="CS239">
        <v>701.88</v>
      </c>
    </row>
    <row r="240" spans="1:97" ht="14.25" customHeight="1" x14ac:dyDescent="0.3">
      <c r="A240" t="s">
        <v>396</v>
      </c>
      <c r="B240" t="s">
        <v>413</v>
      </c>
      <c r="C240" t="s">
        <v>386</v>
      </c>
      <c r="E240">
        <v>42703</v>
      </c>
      <c r="F240" t="s">
        <v>1805</v>
      </c>
      <c r="G240">
        <v>34.964860000000002</v>
      </c>
      <c r="H240">
        <v>-105.96123</v>
      </c>
      <c r="I240" t="s">
        <v>1009</v>
      </c>
      <c r="J240" t="s">
        <v>1708</v>
      </c>
      <c r="K240" t="s">
        <v>1014</v>
      </c>
      <c r="L240" t="s">
        <v>383</v>
      </c>
      <c r="N240" t="s">
        <v>889</v>
      </c>
      <c r="T240">
        <v>59.58</v>
      </c>
      <c r="U240">
        <v>0.25</v>
      </c>
      <c r="V240">
        <v>17.46</v>
      </c>
      <c r="W240">
        <v>1.43</v>
      </c>
      <c r="X240">
        <v>0.01</v>
      </c>
      <c r="Y240">
        <v>0.23</v>
      </c>
      <c r="Z240">
        <v>3.49</v>
      </c>
      <c r="AA240">
        <v>0.09</v>
      </c>
      <c r="AB240">
        <v>15.648288925895088</v>
      </c>
      <c r="AC240">
        <v>0.16</v>
      </c>
      <c r="AD240">
        <v>1.76</v>
      </c>
      <c r="AE240">
        <v>2.2000000000000002</v>
      </c>
      <c r="AF240">
        <v>0.02</v>
      </c>
      <c r="AI240">
        <v>0.02</v>
      </c>
      <c r="AJ240">
        <v>7.3288925895087426E-2</v>
      </c>
      <c r="AK240">
        <f t="shared" si="21"/>
        <v>102.42157785179018</v>
      </c>
      <c r="AR240">
        <v>2.2999999999999998</v>
      </c>
      <c r="AS240" t="s">
        <v>92</v>
      </c>
      <c r="AU240">
        <v>358</v>
      </c>
      <c r="AW240">
        <v>0.08</v>
      </c>
      <c r="AY240">
        <v>14.4</v>
      </c>
      <c r="AZ240" t="s">
        <v>87</v>
      </c>
      <c r="BA240">
        <v>10</v>
      </c>
      <c r="BB240">
        <v>2.19</v>
      </c>
      <c r="BC240">
        <v>15</v>
      </c>
      <c r="BD240">
        <v>29.4</v>
      </c>
      <c r="BE240" t="s">
        <v>78</v>
      </c>
      <c r="BF240">
        <v>22.8</v>
      </c>
      <c r="BG240" t="s">
        <v>95</v>
      </c>
      <c r="BH240">
        <v>7.9000000000000001E-2</v>
      </c>
      <c r="BI240" t="s">
        <v>79</v>
      </c>
      <c r="BJ240">
        <v>2</v>
      </c>
      <c r="BK240">
        <v>398</v>
      </c>
      <c r="BL240">
        <v>1</v>
      </c>
      <c r="BM240">
        <v>187</v>
      </c>
      <c r="BN240">
        <v>822</v>
      </c>
      <c r="BO240" t="s">
        <v>91</v>
      </c>
      <c r="BP240">
        <v>13.45</v>
      </c>
      <c r="BQ240">
        <v>6.1</v>
      </c>
      <c r="BR240">
        <v>0.4</v>
      </c>
      <c r="BS240">
        <v>20</v>
      </c>
      <c r="BT240">
        <v>395</v>
      </c>
      <c r="BU240">
        <v>31.2</v>
      </c>
      <c r="BV240">
        <v>0.05</v>
      </c>
      <c r="BW240">
        <v>565</v>
      </c>
      <c r="BX240">
        <v>1.59</v>
      </c>
      <c r="BY240">
        <v>50.5</v>
      </c>
      <c r="BZ240">
        <v>90</v>
      </c>
      <c r="CA240">
        <v>21</v>
      </c>
      <c r="CB240">
        <v>97.1</v>
      </c>
      <c r="CC240">
        <v>1060</v>
      </c>
      <c r="CD240">
        <v>493</v>
      </c>
      <c r="CE240">
        <v>111</v>
      </c>
      <c r="CF240">
        <v>214</v>
      </c>
      <c r="CG240">
        <v>21.7</v>
      </c>
      <c r="CH240">
        <v>67.099999999999994</v>
      </c>
      <c r="CI240">
        <v>12.15</v>
      </c>
      <c r="CJ240">
        <v>2.09</v>
      </c>
      <c r="CK240">
        <v>10.8</v>
      </c>
      <c r="CL240">
        <v>2.06</v>
      </c>
      <c r="CM240">
        <v>14.55</v>
      </c>
      <c r="CN240">
        <v>3.29</v>
      </c>
      <c r="CO240">
        <v>12.3</v>
      </c>
      <c r="CP240">
        <v>2.5299999999999998</v>
      </c>
      <c r="CQ240">
        <v>20.5</v>
      </c>
      <c r="CR240">
        <v>3.44</v>
      </c>
      <c r="CS240">
        <v>497.50999999999993</v>
      </c>
    </row>
    <row r="241" spans="1:97" ht="14.25" customHeight="1" x14ac:dyDescent="0.3">
      <c r="A241" t="s">
        <v>397</v>
      </c>
      <c r="B241" t="s">
        <v>413</v>
      </c>
      <c r="C241" t="s">
        <v>386</v>
      </c>
      <c r="E241">
        <v>42703</v>
      </c>
      <c r="F241" t="s">
        <v>1805</v>
      </c>
      <c r="G241">
        <v>34.968350000000001</v>
      </c>
      <c r="H241">
        <v>-105.96253</v>
      </c>
      <c r="I241" t="s">
        <v>1009</v>
      </c>
      <c r="J241" t="s">
        <v>1708</v>
      </c>
      <c r="K241" t="s">
        <v>1014</v>
      </c>
      <c r="L241" t="s">
        <v>398</v>
      </c>
      <c r="N241" t="s">
        <v>889</v>
      </c>
      <c r="T241">
        <v>35.619999999999997</v>
      </c>
      <c r="U241">
        <v>3.51</v>
      </c>
      <c r="V241">
        <v>12.66</v>
      </c>
      <c r="W241">
        <v>14.12</v>
      </c>
      <c r="X241">
        <v>0.2</v>
      </c>
      <c r="Y241">
        <v>5.87</v>
      </c>
      <c r="Z241">
        <v>12.1</v>
      </c>
      <c r="AA241">
        <v>2.19</v>
      </c>
      <c r="AB241">
        <v>2.58</v>
      </c>
      <c r="AC241">
        <v>1.36</v>
      </c>
      <c r="AD241">
        <v>8.9600000000000009</v>
      </c>
      <c r="AE241">
        <v>0.24399999999999999</v>
      </c>
      <c r="AF241">
        <v>0.11</v>
      </c>
      <c r="AI241">
        <v>1.62</v>
      </c>
      <c r="AJ241">
        <v>5.936402997502082</v>
      </c>
      <c r="AK241">
        <f t="shared" si="21"/>
        <v>107.08040299750208</v>
      </c>
      <c r="AR241" t="s">
        <v>77</v>
      </c>
      <c r="AS241">
        <v>5.0999999999999996</v>
      </c>
      <c r="AU241">
        <v>1225</v>
      </c>
      <c r="AW241" t="s">
        <v>86</v>
      </c>
      <c r="AY241" t="s">
        <v>77</v>
      </c>
      <c r="AZ241">
        <v>49</v>
      </c>
      <c r="BA241">
        <v>260</v>
      </c>
      <c r="BB241">
        <v>179</v>
      </c>
      <c r="BC241">
        <v>72</v>
      </c>
      <c r="BD241">
        <v>17.2</v>
      </c>
      <c r="BE241" t="s">
        <v>78</v>
      </c>
      <c r="BF241">
        <v>7.4</v>
      </c>
      <c r="BG241">
        <v>1.2E-2</v>
      </c>
      <c r="BH241">
        <v>5.3999999999999999E-2</v>
      </c>
      <c r="BI241">
        <v>100</v>
      </c>
      <c r="BJ241">
        <v>2</v>
      </c>
      <c r="BK241">
        <v>115</v>
      </c>
      <c r="BL241">
        <v>144</v>
      </c>
      <c r="BM241">
        <v>16</v>
      </c>
      <c r="BN241">
        <v>104.5</v>
      </c>
      <c r="BO241">
        <v>1E-3</v>
      </c>
      <c r="BP241">
        <v>0.94</v>
      </c>
      <c r="BQ241">
        <v>15.3</v>
      </c>
      <c r="BR241">
        <v>0.3</v>
      </c>
      <c r="BS241">
        <v>2</v>
      </c>
      <c r="BT241">
        <v>1285</v>
      </c>
      <c r="BU241">
        <v>8.3000000000000007</v>
      </c>
      <c r="BV241">
        <v>0.01</v>
      </c>
      <c r="BW241">
        <v>9.6999999999999993</v>
      </c>
      <c r="BX241">
        <v>0.28000000000000003</v>
      </c>
      <c r="BY241">
        <v>1.88</v>
      </c>
      <c r="BZ241">
        <v>261</v>
      </c>
      <c r="CA241">
        <v>3</v>
      </c>
      <c r="CB241">
        <v>30.1</v>
      </c>
      <c r="CC241">
        <v>288</v>
      </c>
      <c r="CD241">
        <v>803</v>
      </c>
      <c r="CE241">
        <v>87.7</v>
      </c>
      <c r="CF241">
        <v>183</v>
      </c>
      <c r="CG241">
        <v>21.9</v>
      </c>
      <c r="CH241">
        <v>80.400000000000006</v>
      </c>
      <c r="CI241">
        <v>14.45</v>
      </c>
      <c r="CJ241">
        <v>3.94</v>
      </c>
      <c r="CK241">
        <v>10.4</v>
      </c>
      <c r="CL241">
        <v>1.33</v>
      </c>
      <c r="CM241">
        <v>6.72</v>
      </c>
      <c r="CN241">
        <v>1.24</v>
      </c>
      <c r="CO241">
        <v>3.01</v>
      </c>
      <c r="CP241">
        <v>0.39</v>
      </c>
      <c r="CQ241">
        <v>2.29</v>
      </c>
      <c r="CR241">
        <v>0.33</v>
      </c>
      <c r="CS241">
        <v>417.09999999999997</v>
      </c>
    </row>
    <row r="242" spans="1:97" ht="14.25" customHeight="1" x14ac:dyDescent="0.3">
      <c r="A242" t="s">
        <v>399</v>
      </c>
      <c r="B242" t="s">
        <v>413</v>
      </c>
      <c r="C242" t="s">
        <v>386</v>
      </c>
      <c r="E242">
        <v>42703</v>
      </c>
      <c r="F242" t="s">
        <v>1805</v>
      </c>
      <c r="G242">
        <v>34.966909999999999</v>
      </c>
      <c r="H242">
        <v>-105.96123</v>
      </c>
      <c r="I242" t="s">
        <v>1009</v>
      </c>
      <c r="J242" t="s">
        <v>1708</v>
      </c>
      <c r="K242" t="s">
        <v>1014</v>
      </c>
      <c r="L242" t="s">
        <v>398</v>
      </c>
      <c r="N242" t="s">
        <v>889</v>
      </c>
      <c r="T242">
        <v>40.28</v>
      </c>
      <c r="U242">
        <v>3.3</v>
      </c>
      <c r="V242">
        <v>11.9</v>
      </c>
      <c r="W242">
        <v>12.05</v>
      </c>
      <c r="X242">
        <v>0.22</v>
      </c>
      <c r="Y242">
        <v>8.1199999999999992</v>
      </c>
      <c r="Z242">
        <v>12.35</v>
      </c>
      <c r="AA242">
        <v>1.98</v>
      </c>
      <c r="AB242">
        <v>2.5299999999999998</v>
      </c>
      <c r="AC242">
        <v>1.23</v>
      </c>
      <c r="AD242">
        <v>5.6</v>
      </c>
      <c r="AE242">
        <v>0.16500000000000001</v>
      </c>
      <c r="AF242">
        <v>0.12</v>
      </c>
      <c r="AI242">
        <v>0.84</v>
      </c>
      <c r="AJ242">
        <v>3.0781348875936718</v>
      </c>
      <c r="AK242">
        <f t="shared" si="21"/>
        <v>103.76313488759369</v>
      </c>
      <c r="AR242" t="s">
        <v>77</v>
      </c>
      <c r="AS242">
        <v>4.3</v>
      </c>
      <c r="AU242">
        <v>984</v>
      </c>
      <c r="AW242" t="s">
        <v>86</v>
      </c>
      <c r="AY242" t="s">
        <v>77</v>
      </c>
      <c r="AZ242">
        <v>54</v>
      </c>
      <c r="BA242">
        <v>400</v>
      </c>
      <c r="BB242">
        <v>78.099999999999994</v>
      </c>
      <c r="BC242">
        <v>91</v>
      </c>
      <c r="BD242">
        <v>17.7</v>
      </c>
      <c r="BE242" t="s">
        <v>78</v>
      </c>
      <c r="BF242">
        <v>6.7</v>
      </c>
      <c r="BG242">
        <v>7.0000000000000001E-3</v>
      </c>
      <c r="BH242">
        <v>3.2000000000000001E-2</v>
      </c>
      <c r="BI242">
        <v>80</v>
      </c>
      <c r="BJ242">
        <v>2</v>
      </c>
      <c r="BK242">
        <v>104.5</v>
      </c>
      <c r="BL242">
        <v>173</v>
      </c>
      <c r="BM242">
        <v>14</v>
      </c>
      <c r="BN242">
        <v>86.9</v>
      </c>
      <c r="BO242">
        <v>1E-3</v>
      </c>
      <c r="BP242">
        <v>0.8</v>
      </c>
      <c r="BQ242">
        <v>8</v>
      </c>
      <c r="BR242" t="s">
        <v>89</v>
      </c>
      <c r="BS242">
        <v>2</v>
      </c>
      <c r="BT242">
        <v>1045</v>
      </c>
      <c r="BU242">
        <v>7.5</v>
      </c>
      <c r="BV242" t="s">
        <v>86</v>
      </c>
      <c r="BW242">
        <v>8.73</v>
      </c>
      <c r="BX242">
        <v>0.14000000000000001</v>
      </c>
      <c r="BY242">
        <v>1.69</v>
      </c>
      <c r="BZ242">
        <v>271</v>
      </c>
      <c r="CA242">
        <v>2</v>
      </c>
      <c r="CB242">
        <v>28.1</v>
      </c>
      <c r="CC242">
        <v>264</v>
      </c>
      <c r="CD242">
        <v>351</v>
      </c>
      <c r="CE242">
        <v>79.400000000000006</v>
      </c>
      <c r="CF242">
        <v>165.5</v>
      </c>
      <c r="CG242">
        <v>19.649999999999999</v>
      </c>
      <c r="CH242">
        <v>74.3</v>
      </c>
      <c r="CI242">
        <v>12.65</v>
      </c>
      <c r="CJ242">
        <v>3.9</v>
      </c>
      <c r="CK242">
        <v>9.66</v>
      </c>
      <c r="CL242">
        <v>1.25</v>
      </c>
      <c r="CM242">
        <v>6.23</v>
      </c>
      <c r="CN242">
        <v>1.1599999999999999</v>
      </c>
      <c r="CO242">
        <v>2.75</v>
      </c>
      <c r="CP242">
        <v>0.39</v>
      </c>
      <c r="CQ242">
        <v>2.17</v>
      </c>
      <c r="CR242">
        <v>0.31</v>
      </c>
      <c r="CS242">
        <v>379.32000000000005</v>
      </c>
    </row>
    <row r="243" spans="1:97" ht="14.25" customHeight="1" x14ac:dyDescent="0.3">
      <c r="A243" t="s">
        <v>400</v>
      </c>
      <c r="B243" t="s">
        <v>413</v>
      </c>
      <c r="C243" t="s">
        <v>378</v>
      </c>
      <c r="F243" t="s">
        <v>378</v>
      </c>
      <c r="G243">
        <v>34.970757999999996</v>
      </c>
      <c r="H243">
        <v>-105.962103</v>
      </c>
      <c r="I243" t="s">
        <v>1009</v>
      </c>
      <c r="J243" t="s">
        <v>1708</v>
      </c>
      <c r="K243" t="s">
        <v>1014</v>
      </c>
      <c r="L243" t="s">
        <v>383</v>
      </c>
      <c r="N243" t="s">
        <v>889</v>
      </c>
      <c r="T243">
        <v>57.98</v>
      </c>
      <c r="U243">
        <v>0.995</v>
      </c>
      <c r="V243">
        <v>17.09</v>
      </c>
      <c r="W243">
        <v>6.21</v>
      </c>
      <c r="X243">
        <v>0.311</v>
      </c>
      <c r="Y243">
        <v>0.35</v>
      </c>
      <c r="Z243">
        <v>2.15</v>
      </c>
      <c r="AA243">
        <v>6.51</v>
      </c>
      <c r="AB243">
        <v>4.68</v>
      </c>
      <c r="AC243">
        <v>0.60199999999999998</v>
      </c>
      <c r="AD243">
        <v>2.73</v>
      </c>
      <c r="AK243">
        <f t="shared" si="21"/>
        <v>99.608000000000018</v>
      </c>
      <c r="AS243">
        <v>3.2</v>
      </c>
      <c r="AU243">
        <v>1500</v>
      </c>
      <c r="BA243">
        <v>4.8</v>
      </c>
      <c r="BC243">
        <v>11.3</v>
      </c>
      <c r="BD243">
        <v>20</v>
      </c>
      <c r="BJ243">
        <v>5</v>
      </c>
      <c r="BK243">
        <v>189.4</v>
      </c>
      <c r="BL243">
        <v>5</v>
      </c>
      <c r="BM243">
        <v>8.5</v>
      </c>
      <c r="BN243">
        <v>125.3</v>
      </c>
      <c r="BT243">
        <v>305.8</v>
      </c>
      <c r="BW243">
        <v>16.8</v>
      </c>
      <c r="BY243">
        <v>4.5</v>
      </c>
      <c r="BZ243">
        <v>24</v>
      </c>
      <c r="CB243">
        <v>44.9</v>
      </c>
      <c r="CC243">
        <v>531</v>
      </c>
      <c r="CD243">
        <v>63.1</v>
      </c>
    </row>
    <row r="244" spans="1:97" ht="14.25" customHeight="1" x14ac:dyDescent="0.3">
      <c r="A244" t="s">
        <v>401</v>
      </c>
      <c r="B244" t="s">
        <v>413</v>
      </c>
      <c r="C244" t="s">
        <v>378</v>
      </c>
      <c r="F244" t="s">
        <v>378</v>
      </c>
      <c r="G244">
        <v>34.971116000000002</v>
      </c>
      <c r="H244">
        <v>-105.96399</v>
      </c>
      <c r="I244" t="s">
        <v>1009</v>
      </c>
      <c r="J244" t="s">
        <v>1708</v>
      </c>
      <c r="K244" t="s">
        <v>1014</v>
      </c>
      <c r="L244" t="s">
        <v>383</v>
      </c>
      <c r="N244" t="s">
        <v>889</v>
      </c>
      <c r="T244">
        <v>70.7</v>
      </c>
      <c r="U244">
        <v>0.14299999999999999</v>
      </c>
      <c r="V244">
        <v>13.38</v>
      </c>
      <c r="W244">
        <v>0.59</v>
      </c>
      <c r="X244">
        <v>5.3999999999999999E-2</v>
      </c>
      <c r="Y244">
        <v>0.02</v>
      </c>
      <c r="Z244">
        <v>2.84</v>
      </c>
      <c r="AA244">
        <v>5.09</v>
      </c>
      <c r="AB244">
        <v>4.55</v>
      </c>
      <c r="AC244">
        <v>1.7999999999999999E-2</v>
      </c>
      <c r="AD244">
        <v>2.4500000000000002</v>
      </c>
      <c r="AK244">
        <f t="shared" si="21"/>
        <v>99.835000000000008</v>
      </c>
      <c r="AS244">
        <v>19.2</v>
      </c>
      <c r="AU244">
        <v>86.6</v>
      </c>
      <c r="BA244">
        <v>5.0999999999999996</v>
      </c>
      <c r="BC244">
        <v>17.899999999999999</v>
      </c>
      <c r="BD244">
        <v>25.6</v>
      </c>
      <c r="BJ244">
        <v>1.2</v>
      </c>
      <c r="BK244">
        <v>416.2</v>
      </c>
      <c r="BL244">
        <v>5</v>
      </c>
      <c r="BM244">
        <v>9.6999999999999993</v>
      </c>
      <c r="BN244">
        <v>288.10000000000002</v>
      </c>
      <c r="BT244">
        <v>28.5</v>
      </c>
      <c r="BW244">
        <v>60</v>
      </c>
      <c r="BY244">
        <v>9.6999999999999993</v>
      </c>
      <c r="BZ244">
        <v>30.2</v>
      </c>
      <c r="CB244">
        <v>101.7</v>
      </c>
      <c r="CC244">
        <v>797.7</v>
      </c>
      <c r="CD244">
        <v>10.9</v>
      </c>
    </row>
    <row r="245" spans="1:97" ht="14.25" customHeight="1" x14ac:dyDescent="0.3">
      <c r="A245" t="s">
        <v>402</v>
      </c>
      <c r="B245" t="s">
        <v>413</v>
      </c>
      <c r="C245" t="s">
        <v>378</v>
      </c>
      <c r="F245" t="s">
        <v>378</v>
      </c>
      <c r="G245">
        <v>34.967844999999997</v>
      </c>
      <c r="H245">
        <v>-105.966089</v>
      </c>
      <c r="I245" t="s">
        <v>1009</v>
      </c>
      <c r="J245" t="s">
        <v>1708</v>
      </c>
      <c r="K245" t="s">
        <v>1014</v>
      </c>
      <c r="L245" t="s">
        <v>383</v>
      </c>
      <c r="N245" t="s">
        <v>889</v>
      </c>
      <c r="T245">
        <v>60.05</v>
      </c>
      <c r="U245">
        <v>0.499</v>
      </c>
      <c r="V245">
        <v>17.07</v>
      </c>
      <c r="W245">
        <v>2.46</v>
      </c>
      <c r="X245">
        <v>1.4E-2</v>
      </c>
      <c r="Y245">
        <v>0.06</v>
      </c>
      <c r="Z245">
        <v>1.59</v>
      </c>
      <c r="AA245">
        <v>0.11</v>
      </c>
      <c r="AB245">
        <v>15.29</v>
      </c>
      <c r="AC245">
        <v>0.44900000000000001</v>
      </c>
      <c r="AD245">
        <v>1.38</v>
      </c>
      <c r="AK245">
        <f t="shared" si="21"/>
        <v>98.971999999999994</v>
      </c>
      <c r="AS245">
        <v>153.4</v>
      </c>
      <c r="AU245">
        <v>660.6</v>
      </c>
      <c r="BA245">
        <v>13.3</v>
      </c>
      <c r="BC245">
        <v>14.7</v>
      </c>
      <c r="BD245">
        <v>21.7</v>
      </c>
      <c r="BJ245">
        <v>1.8</v>
      </c>
      <c r="BK245">
        <v>317.89999999999998</v>
      </c>
      <c r="BL245">
        <v>4.2</v>
      </c>
      <c r="BM245">
        <v>67.2</v>
      </c>
      <c r="BN245">
        <v>843.6</v>
      </c>
      <c r="BT245">
        <v>218.6</v>
      </c>
      <c r="BW245">
        <v>268.3</v>
      </c>
      <c r="BY245">
        <v>14.4</v>
      </c>
      <c r="BZ245">
        <v>53</v>
      </c>
      <c r="CB245">
        <v>75.599999999999994</v>
      </c>
      <c r="CC245">
        <v>1100</v>
      </c>
      <c r="CD245">
        <v>354.4</v>
      </c>
    </row>
    <row r="246" spans="1:97" ht="14.25" customHeight="1" x14ac:dyDescent="0.3">
      <c r="A246" t="s">
        <v>403</v>
      </c>
      <c r="B246" t="s">
        <v>413</v>
      </c>
      <c r="C246" t="s">
        <v>378</v>
      </c>
      <c r="F246" t="s">
        <v>378</v>
      </c>
      <c r="G246">
        <v>34.968470000000003</v>
      </c>
      <c r="H246">
        <v>-105.96635000000001</v>
      </c>
      <c r="I246" t="s">
        <v>1009</v>
      </c>
      <c r="J246" t="s">
        <v>1708</v>
      </c>
      <c r="K246" t="s">
        <v>1014</v>
      </c>
      <c r="L246" t="s">
        <v>383</v>
      </c>
      <c r="N246" t="s">
        <v>889</v>
      </c>
      <c r="T246">
        <v>56.34</v>
      </c>
      <c r="U246">
        <v>0.48299999999999998</v>
      </c>
      <c r="V246">
        <v>16.28</v>
      </c>
      <c r="W246">
        <v>2.5299999999999998</v>
      </c>
      <c r="X246">
        <v>2.7E-2</v>
      </c>
      <c r="Y246">
        <v>0.14000000000000001</v>
      </c>
      <c r="Z246">
        <v>4.57</v>
      </c>
      <c r="AA246">
        <v>0.11</v>
      </c>
      <c r="AB246">
        <v>14.41</v>
      </c>
      <c r="AC246">
        <v>0.44400000000000001</v>
      </c>
      <c r="AD246">
        <v>3.23</v>
      </c>
      <c r="AK246">
        <f t="shared" si="21"/>
        <v>98.564000000000007</v>
      </c>
      <c r="AS246">
        <v>712.6</v>
      </c>
      <c r="AU246">
        <v>199.1</v>
      </c>
      <c r="BA246">
        <v>13</v>
      </c>
      <c r="BC246">
        <v>13</v>
      </c>
      <c r="BD246">
        <v>21.7</v>
      </c>
      <c r="BJ246">
        <v>4.4000000000000004</v>
      </c>
      <c r="BK246">
        <v>260.7</v>
      </c>
      <c r="BL246">
        <v>7.7</v>
      </c>
      <c r="BM246">
        <v>86</v>
      </c>
      <c r="BN246">
        <v>755.5</v>
      </c>
      <c r="BT246">
        <v>243.7</v>
      </c>
      <c r="BW246">
        <v>341.3</v>
      </c>
      <c r="BY246">
        <v>13.8</v>
      </c>
      <c r="BZ246">
        <v>39.299999999999997</v>
      </c>
      <c r="CB246">
        <v>81.099999999999994</v>
      </c>
      <c r="CC246">
        <v>1100</v>
      </c>
      <c r="CD246">
        <v>771.1</v>
      </c>
    </row>
    <row r="247" spans="1:97" ht="14.25" customHeight="1" x14ac:dyDescent="0.3">
      <c r="A247" t="s">
        <v>404</v>
      </c>
      <c r="B247" t="s">
        <v>413</v>
      </c>
      <c r="C247" t="s">
        <v>378</v>
      </c>
      <c r="F247" t="s">
        <v>378</v>
      </c>
      <c r="G247">
        <v>34.971308999999998</v>
      </c>
      <c r="H247">
        <v>-105.963218</v>
      </c>
      <c r="I247" t="s">
        <v>1009</v>
      </c>
      <c r="J247" t="s">
        <v>1708</v>
      </c>
      <c r="K247" t="s">
        <v>1014</v>
      </c>
      <c r="L247" t="s">
        <v>383</v>
      </c>
      <c r="N247" t="s">
        <v>889</v>
      </c>
      <c r="T247">
        <v>69.099999999999994</v>
      </c>
      <c r="U247">
        <v>0.13900000000000001</v>
      </c>
      <c r="V247">
        <v>13.51</v>
      </c>
      <c r="W247">
        <v>1.56</v>
      </c>
      <c r="X247">
        <v>6.9000000000000006E-2</v>
      </c>
      <c r="Y247">
        <v>0.22</v>
      </c>
      <c r="Z247">
        <v>1.78</v>
      </c>
      <c r="AA247">
        <v>2.72</v>
      </c>
      <c r="AB247">
        <v>8.0399999999999991</v>
      </c>
      <c r="AC247">
        <v>1.7000000000000001E-2</v>
      </c>
      <c r="AD247">
        <v>1.98</v>
      </c>
      <c r="AK247">
        <f t="shared" si="21"/>
        <v>99.135000000000005</v>
      </c>
      <c r="AS247">
        <v>16.600000000000001</v>
      </c>
      <c r="AU247">
        <v>140.9</v>
      </c>
      <c r="BA247">
        <v>7.4</v>
      </c>
      <c r="BC247" t="s">
        <v>88</v>
      </c>
      <c r="BD247">
        <v>27.8</v>
      </c>
      <c r="BJ247">
        <v>2.2999999999999998</v>
      </c>
      <c r="BK247">
        <v>379.1</v>
      </c>
      <c r="BL247">
        <v>3.7</v>
      </c>
      <c r="BM247">
        <v>24.8</v>
      </c>
      <c r="BN247">
        <v>499.6</v>
      </c>
      <c r="BT247">
        <v>50.4</v>
      </c>
      <c r="BW247">
        <v>84.2</v>
      </c>
      <c r="BY247">
        <v>12.7</v>
      </c>
      <c r="BZ247">
        <v>9.1</v>
      </c>
      <c r="CB247">
        <v>110.2</v>
      </c>
      <c r="CC247">
        <v>1100</v>
      </c>
      <c r="CD247">
        <v>181.3</v>
      </c>
    </row>
    <row r="248" spans="1:97" ht="14.25" customHeight="1" x14ac:dyDescent="0.3">
      <c r="A248" t="s">
        <v>405</v>
      </c>
      <c r="B248" t="s">
        <v>413</v>
      </c>
      <c r="C248" t="s">
        <v>378</v>
      </c>
      <c r="F248" t="s">
        <v>378</v>
      </c>
      <c r="G248">
        <v>34.971308999999998</v>
      </c>
      <c r="H248">
        <v>-105.963218</v>
      </c>
      <c r="I248" t="s">
        <v>1009</v>
      </c>
      <c r="J248" t="s">
        <v>1708</v>
      </c>
      <c r="K248" t="s">
        <v>1014</v>
      </c>
      <c r="L248" t="s">
        <v>383</v>
      </c>
      <c r="N248" t="s">
        <v>889</v>
      </c>
      <c r="T248">
        <v>59.7</v>
      </c>
      <c r="U248">
        <v>9.9000000000000005E-2</v>
      </c>
      <c r="V248">
        <v>18.04</v>
      </c>
      <c r="W248">
        <v>0.54</v>
      </c>
      <c r="X248">
        <v>7.0999999999999994E-2</v>
      </c>
      <c r="Y248">
        <v>0.06</v>
      </c>
      <c r="Z248">
        <v>4.45</v>
      </c>
      <c r="AA248">
        <v>5.37</v>
      </c>
      <c r="AB248">
        <v>7.05</v>
      </c>
      <c r="AC248">
        <v>4.5999999999999999E-2</v>
      </c>
      <c r="AD248">
        <v>4.22</v>
      </c>
      <c r="AK248">
        <f t="shared" si="21"/>
        <v>99.646000000000015</v>
      </c>
      <c r="AS248">
        <v>7.4</v>
      </c>
      <c r="AU248">
        <v>106.6</v>
      </c>
      <c r="BA248">
        <v>4.3</v>
      </c>
      <c r="BC248">
        <v>7.1</v>
      </c>
      <c r="BD248">
        <v>29.5</v>
      </c>
      <c r="BJ248">
        <v>6.7</v>
      </c>
      <c r="BK248">
        <v>356.2</v>
      </c>
      <c r="BL248">
        <v>3.1</v>
      </c>
      <c r="BM248">
        <v>24.9</v>
      </c>
      <c r="BN248">
        <v>405.9</v>
      </c>
      <c r="BT248">
        <v>49.1</v>
      </c>
      <c r="BW248">
        <v>35.4</v>
      </c>
      <c r="BY248">
        <v>10.6</v>
      </c>
      <c r="BZ248">
        <v>9.1</v>
      </c>
      <c r="CB248">
        <v>64.900000000000006</v>
      </c>
      <c r="CC248">
        <v>1100</v>
      </c>
      <c r="CD248">
        <v>32.9</v>
      </c>
    </row>
    <row r="249" spans="1:97" ht="14.25" customHeight="1" x14ac:dyDescent="0.3">
      <c r="A249" t="s">
        <v>406</v>
      </c>
      <c r="B249" t="s">
        <v>413</v>
      </c>
      <c r="C249" t="s">
        <v>378</v>
      </c>
      <c r="F249" t="s">
        <v>378</v>
      </c>
      <c r="G249">
        <v>34.971116000000002</v>
      </c>
      <c r="H249">
        <v>-105.96399</v>
      </c>
      <c r="I249" t="s">
        <v>1009</v>
      </c>
      <c r="J249" t="s">
        <v>1708</v>
      </c>
      <c r="K249" t="s">
        <v>1014</v>
      </c>
      <c r="L249" t="s">
        <v>381</v>
      </c>
      <c r="N249" t="s">
        <v>889</v>
      </c>
      <c r="T249">
        <v>58.09</v>
      </c>
      <c r="U249">
        <v>9.6000000000000002E-2</v>
      </c>
      <c r="V249">
        <v>16.760000000000002</v>
      </c>
      <c r="W249">
        <v>5.07</v>
      </c>
      <c r="X249">
        <v>9.0999999999999998E-2</v>
      </c>
      <c r="Y249">
        <v>0.18</v>
      </c>
      <c r="Z249">
        <v>4.28</v>
      </c>
      <c r="AA249">
        <v>7.34</v>
      </c>
      <c r="AB249">
        <v>3.69</v>
      </c>
      <c r="AC249">
        <v>5.0999999999999997E-2</v>
      </c>
      <c r="AD249">
        <v>4.07</v>
      </c>
      <c r="AK249">
        <f t="shared" si="21"/>
        <v>99.717999999999989</v>
      </c>
      <c r="AS249">
        <v>6.2</v>
      </c>
      <c r="AU249">
        <v>72.400000000000006</v>
      </c>
      <c r="BA249" t="s">
        <v>88</v>
      </c>
      <c r="BC249">
        <v>23.9</v>
      </c>
      <c r="BD249">
        <v>26.1</v>
      </c>
      <c r="BJ249">
        <v>4.3</v>
      </c>
      <c r="BK249">
        <v>355.5</v>
      </c>
      <c r="BL249">
        <v>8</v>
      </c>
      <c r="BM249">
        <v>11.8</v>
      </c>
      <c r="BN249">
        <v>156.69999999999999</v>
      </c>
      <c r="BT249">
        <v>135</v>
      </c>
      <c r="BW249">
        <v>34.299999999999997</v>
      </c>
      <c r="BY249">
        <v>8.5</v>
      </c>
      <c r="BZ249">
        <v>24.2</v>
      </c>
      <c r="CB249">
        <v>79.5</v>
      </c>
      <c r="CC249">
        <v>1400</v>
      </c>
      <c r="CD249">
        <v>22.1</v>
      </c>
    </row>
    <row r="250" spans="1:97" ht="14.25" customHeight="1" x14ac:dyDescent="0.3">
      <c r="A250" t="s">
        <v>407</v>
      </c>
      <c r="B250" t="s">
        <v>413</v>
      </c>
      <c r="C250" t="s">
        <v>378</v>
      </c>
      <c r="F250" t="s">
        <v>378</v>
      </c>
      <c r="G250">
        <v>34.971116000000002</v>
      </c>
      <c r="H250">
        <v>-105.96399</v>
      </c>
      <c r="I250" t="s">
        <v>1009</v>
      </c>
      <c r="J250" t="s">
        <v>1708</v>
      </c>
      <c r="K250" t="s">
        <v>1014</v>
      </c>
      <c r="L250" t="s">
        <v>383</v>
      </c>
      <c r="N250" t="s">
        <v>889</v>
      </c>
      <c r="T250">
        <v>60.16</v>
      </c>
      <c r="U250">
        <v>8.2000000000000003E-2</v>
      </c>
      <c r="V250">
        <v>17.23</v>
      </c>
      <c r="W250">
        <v>0.88</v>
      </c>
      <c r="X250">
        <v>9.5000000000000001E-2</v>
      </c>
      <c r="Y250">
        <v>7.0000000000000007E-2</v>
      </c>
      <c r="Z250">
        <v>4.7</v>
      </c>
      <c r="AA250">
        <v>6.51</v>
      </c>
      <c r="AB250">
        <v>5.65</v>
      </c>
      <c r="AC250">
        <v>4.9000000000000002E-2</v>
      </c>
      <c r="AD250">
        <v>4.21</v>
      </c>
      <c r="AK250">
        <f t="shared" si="21"/>
        <v>99.635999999999996</v>
      </c>
      <c r="AS250">
        <v>5.3</v>
      </c>
      <c r="AU250">
        <v>107.7</v>
      </c>
      <c r="BA250">
        <v>13.3</v>
      </c>
      <c r="BC250">
        <v>9.1</v>
      </c>
      <c r="BD250">
        <v>23.8</v>
      </c>
      <c r="BJ250">
        <v>4.8</v>
      </c>
      <c r="BK250">
        <v>287.3</v>
      </c>
      <c r="BL250">
        <v>11.3</v>
      </c>
      <c r="BM250">
        <v>10.6</v>
      </c>
      <c r="BN250">
        <v>303.89999999999998</v>
      </c>
      <c r="BT250">
        <v>62.6</v>
      </c>
      <c r="BW250">
        <v>38.299999999999997</v>
      </c>
      <c r="BY250">
        <v>8</v>
      </c>
      <c r="BZ250">
        <v>8.4</v>
      </c>
      <c r="CB250">
        <v>58.8</v>
      </c>
      <c r="CC250">
        <v>903.1</v>
      </c>
      <c r="CD250">
        <v>23.9</v>
      </c>
    </row>
    <row r="251" spans="1:97" ht="14.25" customHeight="1" x14ac:dyDescent="0.3">
      <c r="A251" t="s">
        <v>408</v>
      </c>
      <c r="B251" t="s">
        <v>413</v>
      </c>
      <c r="C251" t="s">
        <v>378</v>
      </c>
      <c r="F251" t="s">
        <v>378</v>
      </c>
      <c r="G251">
        <v>34.970405</v>
      </c>
      <c r="H251">
        <v>-105.96360799999999</v>
      </c>
      <c r="I251" t="s">
        <v>1009</v>
      </c>
      <c r="J251" t="s">
        <v>1708</v>
      </c>
      <c r="K251" t="s">
        <v>1014</v>
      </c>
      <c r="L251" t="s">
        <v>369</v>
      </c>
      <c r="N251" t="s">
        <v>889</v>
      </c>
      <c r="T251">
        <v>39.85</v>
      </c>
      <c r="U251">
        <v>0.35</v>
      </c>
      <c r="V251">
        <v>11.3</v>
      </c>
      <c r="W251">
        <v>4.59</v>
      </c>
      <c r="X251">
        <v>0.155</v>
      </c>
      <c r="Y251">
        <v>4.3099999999999996</v>
      </c>
      <c r="Z251">
        <v>15.71</v>
      </c>
      <c r="AA251">
        <v>3.78</v>
      </c>
      <c r="AB251">
        <v>1.27</v>
      </c>
      <c r="AC251">
        <v>6.7000000000000004E-2</v>
      </c>
      <c r="AD251">
        <v>18.61</v>
      </c>
      <c r="AK251">
        <f t="shared" si="21"/>
        <v>99.992000000000004</v>
      </c>
      <c r="AS251">
        <v>2.7</v>
      </c>
      <c r="AU251">
        <v>132.4</v>
      </c>
      <c r="BA251">
        <v>473.1</v>
      </c>
      <c r="BC251">
        <v>6.9</v>
      </c>
      <c r="BD251">
        <v>10.6</v>
      </c>
      <c r="BJ251" t="s">
        <v>88</v>
      </c>
      <c r="BK251">
        <v>2.8</v>
      </c>
      <c r="BL251">
        <v>98.7</v>
      </c>
      <c r="BM251">
        <v>2.9</v>
      </c>
      <c r="BN251">
        <v>99.2</v>
      </c>
      <c r="BT251">
        <v>251.3</v>
      </c>
      <c r="BW251" t="s">
        <v>88</v>
      </c>
      <c r="BY251" t="s">
        <v>88</v>
      </c>
      <c r="BZ251">
        <v>153.80000000000001</v>
      </c>
      <c r="CB251">
        <v>11.5</v>
      </c>
      <c r="CC251">
        <v>35.1</v>
      </c>
      <c r="CD251">
        <v>32.6</v>
      </c>
    </row>
    <row r="252" spans="1:97" ht="14.25" customHeight="1" x14ac:dyDescent="0.3">
      <c r="A252" t="s">
        <v>409</v>
      </c>
      <c r="B252" t="s">
        <v>413</v>
      </c>
      <c r="C252" t="s">
        <v>378</v>
      </c>
      <c r="F252" t="s">
        <v>378</v>
      </c>
      <c r="G252">
        <v>34.970077000000003</v>
      </c>
      <c r="H252">
        <v>-105.963297</v>
      </c>
      <c r="I252" t="s">
        <v>1009</v>
      </c>
      <c r="J252" t="s">
        <v>1708</v>
      </c>
      <c r="K252" t="s">
        <v>1014</v>
      </c>
      <c r="L252" t="s">
        <v>383</v>
      </c>
      <c r="N252" t="s">
        <v>889</v>
      </c>
      <c r="T252">
        <v>72.41</v>
      </c>
      <c r="U252">
        <v>0.311</v>
      </c>
      <c r="V252">
        <v>12.17</v>
      </c>
      <c r="W252">
        <v>2.13</v>
      </c>
      <c r="X252">
        <v>4.7E-2</v>
      </c>
      <c r="Y252">
        <v>0.08</v>
      </c>
      <c r="Z252">
        <v>1.42</v>
      </c>
      <c r="AA252">
        <v>2.95</v>
      </c>
      <c r="AB252">
        <v>6.5</v>
      </c>
      <c r="AC252">
        <v>0.10299999999999999</v>
      </c>
      <c r="AD252">
        <v>1.55</v>
      </c>
      <c r="AK252">
        <f t="shared" si="21"/>
        <v>99.670999999999992</v>
      </c>
      <c r="AS252">
        <v>263.8</v>
      </c>
      <c r="AU252">
        <v>167.5</v>
      </c>
      <c r="BA252">
        <v>11.1</v>
      </c>
      <c r="BC252">
        <v>15.9</v>
      </c>
      <c r="BD252">
        <v>13.1</v>
      </c>
      <c r="BJ252">
        <v>2.4</v>
      </c>
      <c r="BK252">
        <v>42.3</v>
      </c>
      <c r="BL252">
        <v>7.2</v>
      </c>
      <c r="BM252">
        <v>4.8</v>
      </c>
      <c r="BN252">
        <v>360.8</v>
      </c>
      <c r="BT252">
        <v>46.8</v>
      </c>
      <c r="BW252">
        <v>88.1</v>
      </c>
      <c r="BY252">
        <v>6.5</v>
      </c>
      <c r="BZ252">
        <v>61.3</v>
      </c>
      <c r="CB252">
        <v>112.9</v>
      </c>
      <c r="CC252">
        <v>650.79999999999995</v>
      </c>
      <c r="CD252">
        <v>23.1</v>
      </c>
    </row>
    <row r="253" spans="1:97" ht="14.25" customHeight="1" x14ac:dyDescent="0.3">
      <c r="A253" t="s">
        <v>410</v>
      </c>
      <c r="B253" t="s">
        <v>413</v>
      </c>
      <c r="C253" t="s">
        <v>378</v>
      </c>
      <c r="F253" t="s">
        <v>378</v>
      </c>
      <c r="G253">
        <v>34.969729000000001</v>
      </c>
      <c r="H253">
        <v>-105.962812</v>
      </c>
      <c r="I253" t="s">
        <v>1009</v>
      </c>
      <c r="J253" t="s">
        <v>1708</v>
      </c>
      <c r="K253" t="s">
        <v>1014</v>
      </c>
      <c r="L253" t="s">
        <v>383</v>
      </c>
      <c r="N253" t="s">
        <v>889</v>
      </c>
      <c r="T253">
        <v>62.22</v>
      </c>
      <c r="U253">
        <v>9.9000000000000005E-2</v>
      </c>
      <c r="V253">
        <v>18.21</v>
      </c>
      <c r="W253">
        <v>4.2699999999999996</v>
      </c>
      <c r="X253">
        <v>7.6999999999999999E-2</v>
      </c>
      <c r="Y253">
        <v>0.06</v>
      </c>
      <c r="Z253">
        <v>0.18</v>
      </c>
      <c r="AA253">
        <v>5.71</v>
      </c>
      <c r="AB253">
        <v>7.33</v>
      </c>
      <c r="AC253">
        <v>7.4999999999999997E-2</v>
      </c>
      <c r="AD253">
        <v>1.34</v>
      </c>
      <c r="AK253">
        <f t="shared" si="21"/>
        <v>99.570999999999998</v>
      </c>
      <c r="AS253">
        <v>23.5</v>
      </c>
      <c r="AU253">
        <v>228.4</v>
      </c>
      <c r="BA253" t="s">
        <v>88</v>
      </c>
      <c r="BC253">
        <v>7.6</v>
      </c>
      <c r="BD253">
        <v>29.8</v>
      </c>
      <c r="BJ253">
        <v>7.3</v>
      </c>
      <c r="BK253">
        <v>322.7</v>
      </c>
      <c r="BL253">
        <v>3.5</v>
      </c>
      <c r="BM253">
        <v>9.1</v>
      </c>
      <c r="BN253">
        <v>408.6</v>
      </c>
      <c r="BT253">
        <v>149.5</v>
      </c>
      <c r="BW253">
        <v>36</v>
      </c>
      <c r="BY253">
        <v>8.6999999999999993</v>
      </c>
      <c r="BZ253">
        <v>22.6</v>
      </c>
      <c r="CB253">
        <v>66.099999999999994</v>
      </c>
      <c r="CC253">
        <v>995.5</v>
      </c>
      <c r="CD253">
        <v>52.9</v>
      </c>
    </row>
    <row r="254" spans="1:97" ht="14.25" customHeight="1" x14ac:dyDescent="0.3">
      <c r="A254" t="s">
        <v>411</v>
      </c>
      <c r="B254" t="s">
        <v>413</v>
      </c>
      <c r="C254" t="s">
        <v>378</v>
      </c>
      <c r="F254" t="s">
        <v>378</v>
      </c>
      <c r="G254">
        <v>34.969729000000001</v>
      </c>
      <c r="H254">
        <v>-105.962812</v>
      </c>
      <c r="I254" t="s">
        <v>1009</v>
      </c>
      <c r="J254" t="s">
        <v>1708</v>
      </c>
      <c r="K254" t="s">
        <v>1014</v>
      </c>
      <c r="L254" t="s">
        <v>381</v>
      </c>
      <c r="N254" t="s">
        <v>889</v>
      </c>
      <c r="T254">
        <v>26.1</v>
      </c>
      <c r="U254">
        <v>5.4</v>
      </c>
      <c r="V254">
        <v>15.2</v>
      </c>
      <c r="W254">
        <v>21</v>
      </c>
      <c r="X254">
        <v>0.25</v>
      </c>
      <c r="Y254">
        <v>3.29</v>
      </c>
      <c r="Z254">
        <v>9.5</v>
      </c>
      <c r="AA254">
        <v>0.36</v>
      </c>
      <c r="AB254">
        <v>2.8</v>
      </c>
      <c r="AC254">
        <v>2.99</v>
      </c>
      <c r="AD254">
        <v>9.43</v>
      </c>
      <c r="AK254">
        <f t="shared" si="21"/>
        <v>96.32</v>
      </c>
      <c r="AS254">
        <v>6.7</v>
      </c>
      <c r="AU254">
        <v>69</v>
      </c>
      <c r="BA254">
        <v>640</v>
      </c>
      <c r="BC254">
        <v>54.9</v>
      </c>
      <c r="BD254">
        <v>20.5</v>
      </c>
      <c r="BJ254" t="s">
        <v>88</v>
      </c>
      <c r="BK254">
        <v>144.9</v>
      </c>
      <c r="BL254">
        <v>231</v>
      </c>
      <c r="BM254">
        <v>9</v>
      </c>
      <c r="BN254">
        <v>97</v>
      </c>
      <c r="BT254">
        <v>334.8</v>
      </c>
      <c r="BW254">
        <v>17</v>
      </c>
      <c r="BY254">
        <v>5</v>
      </c>
      <c r="BZ254">
        <v>193.6</v>
      </c>
      <c r="CB254">
        <v>59.1</v>
      </c>
      <c r="CC254">
        <v>402.2</v>
      </c>
      <c r="CD254">
        <v>274.3</v>
      </c>
    </row>
    <row r="255" spans="1:97" ht="14.25" customHeight="1" x14ac:dyDescent="0.3">
      <c r="A255">
        <v>4282</v>
      </c>
      <c r="B255" t="s">
        <v>413</v>
      </c>
      <c r="C255" t="s">
        <v>378</v>
      </c>
      <c r="E255" s="8"/>
      <c r="F255" t="s">
        <v>378</v>
      </c>
      <c r="G255">
        <v>34.968254999999999</v>
      </c>
      <c r="H255">
        <v>-105.96576</v>
      </c>
      <c r="I255" t="s">
        <v>1009</v>
      </c>
      <c r="J255" t="s">
        <v>1708</v>
      </c>
      <c r="K255" t="s">
        <v>1014</v>
      </c>
      <c r="L255" t="s">
        <v>383</v>
      </c>
      <c r="N255" t="s">
        <v>889</v>
      </c>
      <c r="T255">
        <v>59.8</v>
      </c>
      <c r="U255">
        <v>1.86</v>
      </c>
      <c r="V255">
        <v>11.9</v>
      </c>
      <c r="W255">
        <f>((AL255*1.1)+AM255)</f>
        <v>2.3120000000000003</v>
      </c>
      <c r="Y255">
        <v>0.01</v>
      </c>
      <c r="Z255">
        <v>4.12</v>
      </c>
      <c r="AA255">
        <v>0.21</v>
      </c>
      <c r="AB255">
        <v>15.3</v>
      </c>
      <c r="AC255">
        <v>0.15</v>
      </c>
      <c r="AD255">
        <v>1.39</v>
      </c>
      <c r="AK255">
        <f t="shared" si="21"/>
        <v>97.052000000000007</v>
      </c>
      <c r="AL255">
        <v>0.92</v>
      </c>
      <c r="AM255">
        <v>1.3</v>
      </c>
      <c r="AU255">
        <v>233</v>
      </c>
      <c r="BA255">
        <v>346</v>
      </c>
      <c r="BC255">
        <v>85</v>
      </c>
      <c r="BD255">
        <v>17</v>
      </c>
      <c r="BK255">
        <v>3</v>
      </c>
      <c r="BL255">
        <v>14</v>
      </c>
      <c r="BM255">
        <v>12</v>
      </c>
      <c r="BN255">
        <v>191</v>
      </c>
      <c r="BT255">
        <v>41</v>
      </c>
      <c r="BW255">
        <v>12</v>
      </c>
      <c r="BY255">
        <v>3</v>
      </c>
      <c r="BZ255">
        <v>56</v>
      </c>
      <c r="CB255">
        <v>23</v>
      </c>
      <c r="CC255">
        <v>93</v>
      </c>
      <c r="CD255">
        <v>219</v>
      </c>
    </row>
    <row r="256" spans="1:97" ht="14.25" customHeight="1" x14ac:dyDescent="0.3">
      <c r="A256" t="s">
        <v>2166</v>
      </c>
    </row>
    <row r="257" spans="1:97" ht="14.25" customHeight="1" x14ac:dyDescent="0.3">
      <c r="A257" t="s">
        <v>1611</v>
      </c>
      <c r="B257" t="s">
        <v>1614</v>
      </c>
      <c r="C257" t="s">
        <v>1612</v>
      </c>
      <c r="F257" t="s">
        <v>1104</v>
      </c>
      <c r="G257">
        <v>34.6669549</v>
      </c>
      <c r="H257">
        <v>-105.5909406</v>
      </c>
      <c r="I257" t="s">
        <v>1009</v>
      </c>
      <c r="J257" t="s">
        <v>1708</v>
      </c>
      <c r="L257" t="s">
        <v>413</v>
      </c>
      <c r="T257">
        <v>67.599999999999994</v>
      </c>
      <c r="U257">
        <v>0.2</v>
      </c>
      <c r="V257">
        <v>16.5</v>
      </c>
      <c r="W257">
        <v>2</v>
      </c>
      <c r="X257">
        <v>0</v>
      </c>
      <c r="Y257">
        <v>0.05</v>
      </c>
      <c r="Z257">
        <v>0.2</v>
      </c>
      <c r="AA257">
        <v>7.1</v>
      </c>
      <c r="AB257">
        <v>4.3</v>
      </c>
      <c r="AC257">
        <v>0.1</v>
      </c>
      <c r="AK257">
        <f>SUM(T257:AJ257)</f>
        <v>98.049999999999983</v>
      </c>
    </row>
    <row r="258" spans="1:97" ht="15" customHeight="1" x14ac:dyDescent="0.3">
      <c r="A258" t="s">
        <v>1613</v>
      </c>
      <c r="B258" t="s">
        <v>1614</v>
      </c>
      <c r="F258" t="s">
        <v>1104</v>
      </c>
      <c r="G258">
        <v>34.6669549</v>
      </c>
      <c r="H258">
        <v>-105.5909406</v>
      </c>
      <c r="I258" t="s">
        <v>1009</v>
      </c>
      <c r="J258" t="s">
        <v>1708</v>
      </c>
      <c r="L258" t="s">
        <v>413</v>
      </c>
      <c r="BK258">
        <v>1558</v>
      </c>
      <c r="BM258">
        <v>37</v>
      </c>
      <c r="BN258">
        <v>389</v>
      </c>
      <c r="BT258">
        <v>35</v>
      </c>
      <c r="BW258">
        <v>980</v>
      </c>
      <c r="BY258">
        <v>5</v>
      </c>
      <c r="CB258">
        <v>282</v>
      </c>
      <c r="CC258">
        <v>1331</v>
      </c>
    </row>
    <row r="259" spans="1:97" ht="14.25" customHeight="1" x14ac:dyDescent="0.3">
      <c r="A259" s="8" t="s">
        <v>2167</v>
      </c>
      <c r="C259" s="8"/>
      <c r="E259" s="8"/>
      <c r="F259" s="8"/>
    </row>
    <row r="260" spans="1:97" ht="14.25" customHeight="1" x14ac:dyDescent="0.3">
      <c r="A260" s="8" t="s">
        <v>2168</v>
      </c>
      <c r="C260" s="8"/>
      <c r="E260" s="8"/>
      <c r="F260" s="8"/>
    </row>
    <row r="261" spans="1:97" ht="14.25" customHeight="1" x14ac:dyDescent="0.3">
      <c r="A261" s="8" t="s">
        <v>412</v>
      </c>
      <c r="B261" t="s">
        <v>413</v>
      </c>
      <c r="C261" s="8"/>
      <c r="G261">
        <v>32.984757999999999</v>
      </c>
      <c r="H261">
        <v>-107.24584299999999</v>
      </c>
      <c r="I261" t="s">
        <v>1009</v>
      </c>
      <c r="J261" t="s">
        <v>1710</v>
      </c>
      <c r="K261" t="s">
        <v>1014</v>
      </c>
      <c r="L261" s="8" t="s">
        <v>413</v>
      </c>
      <c r="M261" s="8"/>
      <c r="N261" t="s">
        <v>889</v>
      </c>
      <c r="T261">
        <v>71.97</v>
      </c>
      <c r="U261">
        <v>0.09</v>
      </c>
      <c r="V261">
        <v>13.93</v>
      </c>
      <c r="W261">
        <v>0.6</v>
      </c>
      <c r="X261" t="s">
        <v>414</v>
      </c>
      <c r="Y261">
        <v>0.09</v>
      </c>
      <c r="Z261">
        <v>0.03</v>
      </c>
      <c r="AA261">
        <v>0.06</v>
      </c>
      <c r="AB261">
        <v>11.79</v>
      </c>
      <c r="AC261">
        <v>0.06</v>
      </c>
      <c r="AD261">
        <v>0.56999999999999995</v>
      </c>
      <c r="AK261">
        <f t="shared" ref="AK261:AK286" si="22">SUM(T261:AJ261)</f>
        <v>99.19</v>
      </c>
      <c r="AR261">
        <v>0.8</v>
      </c>
      <c r="AS261" t="s">
        <v>344</v>
      </c>
      <c r="AU261">
        <v>170</v>
      </c>
      <c r="AW261" t="s">
        <v>345</v>
      </c>
      <c r="AZ261">
        <v>33</v>
      </c>
      <c r="BA261" t="s">
        <v>343</v>
      </c>
      <c r="BB261" t="s">
        <v>353</v>
      </c>
      <c r="BC261" t="s">
        <v>415</v>
      </c>
      <c r="BD261">
        <v>13</v>
      </c>
      <c r="BE261">
        <v>1</v>
      </c>
      <c r="BF261">
        <v>6.8</v>
      </c>
      <c r="BJ261" t="s">
        <v>348</v>
      </c>
      <c r="BK261">
        <v>5</v>
      </c>
      <c r="BL261" t="s">
        <v>343</v>
      </c>
      <c r="BM261" t="s">
        <v>344</v>
      </c>
      <c r="BN261">
        <v>146</v>
      </c>
      <c r="BP261" t="s">
        <v>353</v>
      </c>
      <c r="BS261" t="s">
        <v>352</v>
      </c>
      <c r="BT261">
        <v>18</v>
      </c>
      <c r="BU261">
        <v>1.2</v>
      </c>
      <c r="BW261">
        <v>48.5</v>
      </c>
      <c r="BX261">
        <v>0.6</v>
      </c>
      <c r="BY261">
        <v>3.5</v>
      </c>
      <c r="BZ261">
        <v>10</v>
      </c>
      <c r="CB261">
        <v>112</v>
      </c>
      <c r="CC261">
        <v>178</v>
      </c>
      <c r="CD261" t="s">
        <v>416</v>
      </c>
      <c r="CE261">
        <v>81</v>
      </c>
      <c r="CF261">
        <v>277</v>
      </c>
      <c r="CG261">
        <v>24.5</v>
      </c>
      <c r="CH261">
        <v>84.2</v>
      </c>
      <c r="CI261">
        <v>16.7</v>
      </c>
      <c r="CJ261">
        <v>0.77</v>
      </c>
      <c r="CK261">
        <v>16.3</v>
      </c>
      <c r="CL261">
        <v>3.1</v>
      </c>
      <c r="CM261">
        <v>20.3</v>
      </c>
      <c r="CN261">
        <v>4.4000000000000004</v>
      </c>
      <c r="CO261">
        <v>12.7</v>
      </c>
      <c r="CP261">
        <v>1.8</v>
      </c>
      <c r="CQ261">
        <v>10.9</v>
      </c>
      <c r="CR261">
        <v>1.52</v>
      </c>
      <c r="CS261">
        <f t="shared" ref="CS261:CS286" si="23">SUM(CE261:CR261)</f>
        <v>555.18999999999994</v>
      </c>
    </row>
    <row r="262" spans="1:97" ht="14.25" customHeight="1" x14ac:dyDescent="0.3">
      <c r="A262" s="8" t="s">
        <v>417</v>
      </c>
      <c r="B262" t="s">
        <v>413</v>
      </c>
      <c r="C262" s="8"/>
      <c r="G262">
        <v>32.985069000000003</v>
      </c>
      <c r="H262">
        <v>-107.245626</v>
      </c>
      <c r="I262" t="s">
        <v>1009</v>
      </c>
      <c r="J262" t="s">
        <v>1710</v>
      </c>
      <c r="K262" t="s">
        <v>1014</v>
      </c>
      <c r="L262" s="8" t="s">
        <v>413</v>
      </c>
      <c r="M262" s="8"/>
      <c r="N262" t="s">
        <v>889</v>
      </c>
      <c r="T262">
        <v>72.37</v>
      </c>
      <c r="U262">
        <v>0.12</v>
      </c>
      <c r="V262">
        <v>14.23</v>
      </c>
      <c r="W262">
        <v>1.35</v>
      </c>
      <c r="X262">
        <v>2E-3</v>
      </c>
      <c r="Y262">
        <v>0.15</v>
      </c>
      <c r="Z262">
        <v>0.12</v>
      </c>
      <c r="AA262">
        <v>0.06</v>
      </c>
      <c r="AB262">
        <v>11.8</v>
      </c>
      <c r="AC262">
        <v>0.03</v>
      </c>
      <c r="AD262">
        <v>0.65</v>
      </c>
      <c r="AK262">
        <f t="shared" si="22"/>
        <v>100.88200000000002</v>
      </c>
      <c r="AR262">
        <v>0.6</v>
      </c>
      <c r="AS262" t="s">
        <v>344</v>
      </c>
      <c r="AU262">
        <v>145</v>
      </c>
      <c r="AW262" t="s">
        <v>345</v>
      </c>
      <c r="AZ262">
        <v>48</v>
      </c>
      <c r="BA262" t="s">
        <v>343</v>
      </c>
      <c r="BB262">
        <v>0.7</v>
      </c>
      <c r="BC262" t="s">
        <v>415</v>
      </c>
      <c r="BD262">
        <v>18</v>
      </c>
      <c r="BE262" t="s">
        <v>352</v>
      </c>
      <c r="BF262">
        <v>6</v>
      </c>
      <c r="BJ262" t="s">
        <v>348</v>
      </c>
      <c r="BK262">
        <v>4</v>
      </c>
      <c r="BL262" t="s">
        <v>343</v>
      </c>
      <c r="BM262" t="s">
        <v>344</v>
      </c>
      <c r="BN262">
        <v>145</v>
      </c>
      <c r="BP262" t="s">
        <v>353</v>
      </c>
      <c r="BS262" t="s">
        <v>352</v>
      </c>
      <c r="BT262">
        <v>12</v>
      </c>
      <c r="BU262">
        <v>1.3</v>
      </c>
      <c r="BW262">
        <v>19.899999999999999</v>
      </c>
      <c r="BX262">
        <v>0.7</v>
      </c>
      <c r="BY262">
        <v>2.2000000000000002</v>
      </c>
      <c r="BZ262">
        <v>32</v>
      </c>
      <c r="CB262">
        <v>121</v>
      </c>
      <c r="CC262">
        <v>145</v>
      </c>
      <c r="CD262" t="s">
        <v>416</v>
      </c>
      <c r="CE262">
        <v>27.5</v>
      </c>
      <c r="CF262">
        <v>60.8</v>
      </c>
      <c r="CG262">
        <v>7.35</v>
      </c>
      <c r="CH262">
        <v>27</v>
      </c>
      <c r="CI262">
        <v>7.4</v>
      </c>
      <c r="CJ262">
        <v>0.43</v>
      </c>
      <c r="CK262">
        <v>12.5</v>
      </c>
      <c r="CL262">
        <v>2.9</v>
      </c>
      <c r="CM262">
        <v>20.9</v>
      </c>
      <c r="CN262">
        <v>4.5</v>
      </c>
      <c r="CO262">
        <v>13.2</v>
      </c>
      <c r="CP262">
        <v>1.85</v>
      </c>
      <c r="CQ262">
        <v>10.9</v>
      </c>
      <c r="CR262">
        <v>1.5</v>
      </c>
      <c r="CS262">
        <f t="shared" si="23"/>
        <v>198.73</v>
      </c>
    </row>
    <row r="263" spans="1:97" ht="14.25" customHeight="1" x14ac:dyDescent="0.3">
      <c r="A263" s="8" t="s">
        <v>418</v>
      </c>
      <c r="B263" t="s">
        <v>413</v>
      </c>
      <c r="C263" s="8"/>
      <c r="G263">
        <v>32.985059999999997</v>
      </c>
      <c r="H263">
        <v>-107.245572</v>
      </c>
      <c r="I263" t="s">
        <v>1009</v>
      </c>
      <c r="J263" t="s">
        <v>1710</v>
      </c>
      <c r="K263" t="s">
        <v>1014</v>
      </c>
      <c r="L263" s="8" t="s">
        <v>413</v>
      </c>
      <c r="M263" s="8"/>
      <c r="N263" t="s">
        <v>889</v>
      </c>
      <c r="T263">
        <v>69.53</v>
      </c>
      <c r="U263">
        <v>0.16</v>
      </c>
      <c r="V263">
        <v>15.76</v>
      </c>
      <c r="W263">
        <v>1.31</v>
      </c>
      <c r="X263">
        <v>2.3E-2</v>
      </c>
      <c r="Y263">
        <v>0.13</v>
      </c>
      <c r="Z263">
        <v>0.03</v>
      </c>
      <c r="AA263">
        <v>0.06</v>
      </c>
      <c r="AB263">
        <v>13.41</v>
      </c>
      <c r="AC263">
        <v>0.03</v>
      </c>
      <c r="AD263">
        <v>0.4</v>
      </c>
      <c r="AK263">
        <f t="shared" si="22"/>
        <v>100.843</v>
      </c>
      <c r="AR263">
        <v>0.7</v>
      </c>
      <c r="AS263" t="s">
        <v>344</v>
      </c>
      <c r="AU263">
        <v>186</v>
      </c>
      <c r="AW263" t="s">
        <v>345</v>
      </c>
      <c r="AZ263">
        <v>28</v>
      </c>
      <c r="BA263" t="s">
        <v>343</v>
      </c>
      <c r="BB263">
        <v>0.6</v>
      </c>
      <c r="BC263" t="s">
        <v>415</v>
      </c>
      <c r="BD263">
        <v>19</v>
      </c>
      <c r="BE263" t="s">
        <v>352</v>
      </c>
      <c r="BF263">
        <v>8.3000000000000007</v>
      </c>
      <c r="BJ263" t="s">
        <v>348</v>
      </c>
      <c r="BK263">
        <v>5</v>
      </c>
      <c r="BL263" t="s">
        <v>343</v>
      </c>
      <c r="BM263" t="s">
        <v>344</v>
      </c>
      <c r="BN263">
        <v>153</v>
      </c>
      <c r="BP263" t="s">
        <v>353</v>
      </c>
      <c r="BS263" t="s">
        <v>352</v>
      </c>
      <c r="BT263">
        <v>13</v>
      </c>
      <c r="BU263">
        <v>0.9</v>
      </c>
      <c r="BW263">
        <v>26.9</v>
      </c>
      <c r="BX263">
        <v>0.7</v>
      </c>
      <c r="BY263">
        <v>3.1</v>
      </c>
      <c r="BZ263">
        <v>25</v>
      </c>
      <c r="CB263">
        <v>206</v>
      </c>
      <c r="CC263">
        <v>169</v>
      </c>
      <c r="CD263" t="s">
        <v>416</v>
      </c>
      <c r="CE263">
        <v>18.100000000000001</v>
      </c>
      <c r="CF263">
        <v>43.2</v>
      </c>
      <c r="CG263">
        <v>5.12</v>
      </c>
      <c r="CH263">
        <v>19.8</v>
      </c>
      <c r="CI263">
        <v>7.6</v>
      </c>
      <c r="CJ263">
        <v>0.47</v>
      </c>
      <c r="CK263">
        <v>19.2</v>
      </c>
      <c r="CL263">
        <v>5.2</v>
      </c>
      <c r="CM263">
        <v>38</v>
      </c>
      <c r="CN263">
        <v>8.1</v>
      </c>
      <c r="CO263">
        <v>24.1</v>
      </c>
      <c r="CP263">
        <v>3.51</v>
      </c>
      <c r="CQ263">
        <v>20.399999999999999</v>
      </c>
      <c r="CR263">
        <v>2.76</v>
      </c>
      <c r="CS263">
        <f t="shared" si="23"/>
        <v>215.55999999999997</v>
      </c>
    </row>
    <row r="264" spans="1:97" ht="14.25" customHeight="1" x14ac:dyDescent="0.3">
      <c r="A264" s="8" t="s">
        <v>419</v>
      </c>
      <c r="B264" t="s">
        <v>413</v>
      </c>
      <c r="C264" s="8"/>
      <c r="G264">
        <v>32.985143999999998</v>
      </c>
      <c r="H264">
        <v>-107.245435</v>
      </c>
      <c r="I264" t="s">
        <v>1009</v>
      </c>
      <c r="J264" t="s">
        <v>1710</v>
      </c>
      <c r="K264" t="s">
        <v>1014</v>
      </c>
      <c r="L264" s="8" t="s">
        <v>413</v>
      </c>
      <c r="M264" s="8"/>
      <c r="N264" t="s">
        <v>889</v>
      </c>
      <c r="T264">
        <v>74.12</v>
      </c>
      <c r="U264">
        <v>0.15</v>
      </c>
      <c r="V264">
        <v>13.39</v>
      </c>
      <c r="W264">
        <v>0.62</v>
      </c>
      <c r="X264" t="s">
        <v>414</v>
      </c>
      <c r="Y264">
        <v>0.06</v>
      </c>
      <c r="Z264">
        <v>0.03</v>
      </c>
      <c r="AA264">
        <v>0.02</v>
      </c>
      <c r="AB264">
        <v>11.69</v>
      </c>
      <c r="AC264">
        <v>0.03</v>
      </c>
      <c r="AD264">
        <v>0.33</v>
      </c>
      <c r="AK264">
        <f t="shared" si="22"/>
        <v>100.44000000000001</v>
      </c>
      <c r="AR264">
        <v>0.5</v>
      </c>
      <c r="AS264" t="s">
        <v>344</v>
      </c>
      <c r="AU264">
        <v>193</v>
      </c>
      <c r="AW264" t="s">
        <v>345</v>
      </c>
      <c r="AZ264">
        <v>47</v>
      </c>
      <c r="BA264" t="s">
        <v>343</v>
      </c>
      <c r="BB264" t="s">
        <v>353</v>
      </c>
      <c r="BC264" t="s">
        <v>415</v>
      </c>
      <c r="BD264">
        <v>10</v>
      </c>
      <c r="BE264">
        <v>2</v>
      </c>
      <c r="BF264">
        <v>6</v>
      </c>
      <c r="BJ264" t="s">
        <v>348</v>
      </c>
      <c r="BK264">
        <v>10</v>
      </c>
      <c r="BL264" t="s">
        <v>343</v>
      </c>
      <c r="BM264" t="s">
        <v>344</v>
      </c>
      <c r="BN264">
        <v>159</v>
      </c>
      <c r="BP264" t="s">
        <v>353</v>
      </c>
      <c r="BS264" t="s">
        <v>352</v>
      </c>
      <c r="BT264">
        <v>20</v>
      </c>
      <c r="BU264">
        <v>2.1</v>
      </c>
      <c r="BW264">
        <v>26.5</v>
      </c>
      <c r="BX264">
        <v>0.7</v>
      </c>
      <c r="BY264">
        <v>4.9000000000000004</v>
      </c>
      <c r="BZ264">
        <v>15</v>
      </c>
      <c r="CB264">
        <v>87</v>
      </c>
      <c r="CC264">
        <v>152</v>
      </c>
      <c r="CD264" t="s">
        <v>416</v>
      </c>
      <c r="CE264">
        <v>28.5</v>
      </c>
      <c r="CF264">
        <v>109</v>
      </c>
      <c r="CG264">
        <v>9.26</v>
      </c>
      <c r="CH264">
        <v>34.9</v>
      </c>
      <c r="CI264">
        <v>8.1999999999999993</v>
      </c>
      <c r="CJ264">
        <v>0.41</v>
      </c>
      <c r="CK264">
        <v>9.6</v>
      </c>
      <c r="CL264">
        <v>2.1</v>
      </c>
      <c r="CM264">
        <v>14.4</v>
      </c>
      <c r="CN264">
        <v>3.2</v>
      </c>
      <c r="CO264">
        <v>10</v>
      </c>
      <c r="CP264">
        <v>1.58</v>
      </c>
      <c r="CQ264">
        <v>10.5</v>
      </c>
      <c r="CR264">
        <v>1.52</v>
      </c>
      <c r="CS264">
        <f t="shared" si="23"/>
        <v>243.17</v>
      </c>
    </row>
    <row r="265" spans="1:97" ht="14.25" customHeight="1" x14ac:dyDescent="0.3">
      <c r="A265" s="8" t="s">
        <v>420</v>
      </c>
      <c r="B265" t="s">
        <v>413</v>
      </c>
      <c r="C265" s="8"/>
      <c r="G265">
        <v>32.985522000000003</v>
      </c>
      <c r="H265">
        <v>-107.245456</v>
      </c>
      <c r="I265" t="s">
        <v>1009</v>
      </c>
      <c r="J265" t="s">
        <v>1710</v>
      </c>
      <c r="K265" t="s">
        <v>1014</v>
      </c>
      <c r="L265" s="8" t="s">
        <v>413</v>
      </c>
      <c r="M265" s="8"/>
      <c r="N265" t="s">
        <v>889</v>
      </c>
      <c r="T265">
        <v>76.19</v>
      </c>
      <c r="U265">
        <v>0.02</v>
      </c>
      <c r="V265">
        <v>12.2</v>
      </c>
      <c r="W265">
        <v>0.7</v>
      </c>
      <c r="X265">
        <v>1.9E-2</v>
      </c>
      <c r="Y265">
        <v>7.0000000000000007E-2</v>
      </c>
      <c r="Z265">
        <v>0.08</v>
      </c>
      <c r="AA265">
        <v>0.03</v>
      </c>
      <c r="AB265">
        <v>10.72</v>
      </c>
      <c r="AC265">
        <v>0.03</v>
      </c>
      <c r="AD265">
        <v>0.45</v>
      </c>
      <c r="AK265">
        <f t="shared" si="22"/>
        <v>100.509</v>
      </c>
      <c r="AR265">
        <v>0.6</v>
      </c>
      <c r="AS265" t="s">
        <v>344</v>
      </c>
      <c r="AU265">
        <v>120</v>
      </c>
      <c r="AW265" t="s">
        <v>345</v>
      </c>
      <c r="AZ265">
        <v>47</v>
      </c>
      <c r="BA265" t="s">
        <v>343</v>
      </c>
      <c r="BB265" t="s">
        <v>353</v>
      </c>
      <c r="BC265" t="s">
        <v>415</v>
      </c>
      <c r="BD265">
        <v>9</v>
      </c>
      <c r="BE265" t="s">
        <v>352</v>
      </c>
      <c r="BF265">
        <v>6.2</v>
      </c>
      <c r="BJ265" t="s">
        <v>348</v>
      </c>
      <c r="BK265" t="s">
        <v>352</v>
      </c>
      <c r="BL265" t="s">
        <v>343</v>
      </c>
      <c r="BM265" t="s">
        <v>344</v>
      </c>
      <c r="BN265">
        <v>115</v>
      </c>
      <c r="BP265" t="s">
        <v>353</v>
      </c>
      <c r="BS265" t="s">
        <v>352</v>
      </c>
      <c r="BT265">
        <v>11</v>
      </c>
      <c r="BU265">
        <v>1</v>
      </c>
      <c r="BW265">
        <v>34</v>
      </c>
      <c r="BX265">
        <v>0.5</v>
      </c>
      <c r="BY265">
        <v>2.2999999999999998</v>
      </c>
      <c r="BZ265">
        <v>8</v>
      </c>
      <c r="CB265">
        <v>80</v>
      </c>
      <c r="CC265">
        <v>136</v>
      </c>
      <c r="CD265" t="s">
        <v>416</v>
      </c>
      <c r="CE265">
        <v>21.4</v>
      </c>
      <c r="CF265">
        <v>67</v>
      </c>
      <c r="CG265">
        <v>6.33</v>
      </c>
      <c r="CH265">
        <v>23.2</v>
      </c>
      <c r="CI265">
        <v>6</v>
      </c>
      <c r="CJ265">
        <v>0.31</v>
      </c>
      <c r="CK265">
        <v>8.6999999999999993</v>
      </c>
      <c r="CL265">
        <v>2</v>
      </c>
      <c r="CM265">
        <v>13.8</v>
      </c>
      <c r="CN265">
        <v>3</v>
      </c>
      <c r="CO265">
        <v>9.3000000000000007</v>
      </c>
      <c r="CP265">
        <v>1.31</v>
      </c>
      <c r="CQ265">
        <v>8.1</v>
      </c>
      <c r="CR265">
        <v>1.17</v>
      </c>
      <c r="CS265">
        <f t="shared" si="23"/>
        <v>171.62</v>
      </c>
    </row>
    <row r="266" spans="1:97" ht="14.25" customHeight="1" x14ac:dyDescent="0.3">
      <c r="A266" s="8" t="s">
        <v>421</v>
      </c>
      <c r="B266" t="s">
        <v>413</v>
      </c>
      <c r="C266" s="8"/>
      <c r="G266">
        <v>32.985050000000001</v>
      </c>
      <c r="H266">
        <v>-107.24564700000001</v>
      </c>
      <c r="I266" t="s">
        <v>1009</v>
      </c>
      <c r="J266" t="s">
        <v>1710</v>
      </c>
      <c r="K266" t="s">
        <v>1014</v>
      </c>
      <c r="L266" s="8" t="s">
        <v>422</v>
      </c>
      <c r="M266" s="8"/>
      <c r="N266" t="s">
        <v>889</v>
      </c>
      <c r="T266">
        <v>79.39</v>
      </c>
      <c r="U266">
        <v>0.11</v>
      </c>
      <c r="V266">
        <v>10.55</v>
      </c>
      <c r="W266">
        <v>1.1200000000000001</v>
      </c>
      <c r="X266">
        <v>0.01</v>
      </c>
      <c r="Y266">
        <v>0.16</v>
      </c>
      <c r="Z266">
        <v>0.1</v>
      </c>
      <c r="AA266">
        <v>1.92</v>
      </c>
      <c r="AB266">
        <v>5.8</v>
      </c>
      <c r="AC266">
        <v>0.01</v>
      </c>
      <c r="AD266">
        <v>0.66</v>
      </c>
      <c r="AK266">
        <f t="shared" si="22"/>
        <v>99.83</v>
      </c>
      <c r="AR266" t="s">
        <v>353</v>
      </c>
      <c r="AS266" t="s">
        <v>344</v>
      </c>
      <c r="AU266">
        <v>380</v>
      </c>
      <c r="AW266" t="s">
        <v>345</v>
      </c>
      <c r="AZ266">
        <v>45</v>
      </c>
      <c r="BA266" t="s">
        <v>343</v>
      </c>
      <c r="BB266">
        <v>1.5</v>
      </c>
      <c r="BC266">
        <v>10</v>
      </c>
      <c r="BD266">
        <v>15</v>
      </c>
      <c r="BE266">
        <v>1</v>
      </c>
      <c r="BF266">
        <v>4.8</v>
      </c>
      <c r="BJ266" t="s">
        <v>348</v>
      </c>
      <c r="BK266">
        <v>5</v>
      </c>
      <c r="BL266" t="s">
        <v>343</v>
      </c>
      <c r="BM266">
        <v>10</v>
      </c>
      <c r="BN266">
        <v>236</v>
      </c>
      <c r="BP266" t="s">
        <v>353</v>
      </c>
      <c r="BS266" t="s">
        <v>352</v>
      </c>
      <c r="BT266">
        <v>52</v>
      </c>
      <c r="BU266">
        <v>1.1000000000000001</v>
      </c>
      <c r="BW266">
        <v>19.100000000000001</v>
      </c>
      <c r="BX266">
        <v>0.7</v>
      </c>
      <c r="BY266">
        <v>2.6</v>
      </c>
      <c r="BZ266" t="s">
        <v>344</v>
      </c>
      <c r="CB266">
        <v>30</v>
      </c>
      <c r="CC266">
        <v>125</v>
      </c>
      <c r="CD266" t="s">
        <v>416</v>
      </c>
      <c r="CE266">
        <v>40.799999999999997</v>
      </c>
      <c r="CF266">
        <v>158</v>
      </c>
      <c r="CG266">
        <v>11.2</v>
      </c>
      <c r="CH266">
        <v>41.2</v>
      </c>
      <c r="CI266">
        <v>9.1</v>
      </c>
      <c r="CJ266">
        <v>0.5</v>
      </c>
      <c r="CK266">
        <v>8.1</v>
      </c>
      <c r="CL266">
        <v>1.2</v>
      </c>
      <c r="CM266">
        <v>6.5</v>
      </c>
      <c r="CN266">
        <v>1.2</v>
      </c>
      <c r="CO266">
        <v>3.4</v>
      </c>
      <c r="CP266">
        <v>0.5</v>
      </c>
      <c r="CQ266">
        <v>3.1</v>
      </c>
      <c r="CR266">
        <v>0.49</v>
      </c>
      <c r="CS266">
        <f t="shared" si="23"/>
        <v>285.29000000000002</v>
      </c>
    </row>
    <row r="267" spans="1:97" ht="14.25" customHeight="1" x14ac:dyDescent="0.3">
      <c r="A267" s="8" t="s">
        <v>423</v>
      </c>
      <c r="B267" t="s">
        <v>413</v>
      </c>
      <c r="C267" s="8"/>
      <c r="G267">
        <v>32.985301</v>
      </c>
      <c r="H267">
        <v>-107.24575</v>
      </c>
      <c r="I267" t="s">
        <v>1009</v>
      </c>
      <c r="J267" t="s">
        <v>1710</v>
      </c>
      <c r="K267" t="s">
        <v>1014</v>
      </c>
      <c r="L267" s="8" t="s">
        <v>424</v>
      </c>
      <c r="M267" s="8"/>
      <c r="N267" t="s">
        <v>889</v>
      </c>
      <c r="T267">
        <v>80.150000000000006</v>
      </c>
      <c r="U267">
        <v>0.11</v>
      </c>
      <c r="V267">
        <v>10.1</v>
      </c>
      <c r="W267">
        <v>1.1499999999999999</v>
      </c>
      <c r="X267" t="s">
        <v>414</v>
      </c>
      <c r="Y267">
        <v>0.1</v>
      </c>
      <c r="Z267">
        <v>0.05</v>
      </c>
      <c r="AA267">
        <v>0.39</v>
      </c>
      <c r="AB267">
        <v>8.14</v>
      </c>
      <c r="AC267">
        <v>0.01</v>
      </c>
      <c r="AD267">
        <v>0.49</v>
      </c>
      <c r="AK267">
        <f t="shared" si="22"/>
        <v>100.69</v>
      </c>
      <c r="AR267">
        <v>0.6</v>
      </c>
      <c r="AS267" t="s">
        <v>344</v>
      </c>
      <c r="AU267">
        <v>287</v>
      </c>
      <c r="AW267" t="s">
        <v>345</v>
      </c>
      <c r="AZ267">
        <v>40</v>
      </c>
      <c r="BA267" t="s">
        <v>343</v>
      </c>
      <c r="BB267">
        <v>0.9</v>
      </c>
      <c r="BC267">
        <v>20</v>
      </c>
      <c r="BD267">
        <v>12</v>
      </c>
      <c r="BE267">
        <v>2</v>
      </c>
      <c r="BF267">
        <v>4.5</v>
      </c>
      <c r="BJ267" t="s">
        <v>348</v>
      </c>
      <c r="BK267">
        <v>9</v>
      </c>
      <c r="BL267" t="s">
        <v>343</v>
      </c>
      <c r="BM267">
        <v>7</v>
      </c>
      <c r="BN267">
        <v>328</v>
      </c>
      <c r="BP267" t="s">
        <v>353</v>
      </c>
      <c r="BS267" t="s">
        <v>352</v>
      </c>
      <c r="BT267">
        <v>12</v>
      </c>
      <c r="BU267">
        <v>0.9</v>
      </c>
      <c r="BW267">
        <v>11.7</v>
      </c>
      <c r="BX267">
        <v>1.1000000000000001</v>
      </c>
      <c r="BY267">
        <v>3.1</v>
      </c>
      <c r="BZ267">
        <v>5</v>
      </c>
      <c r="CB267">
        <v>59</v>
      </c>
      <c r="CC267">
        <v>120</v>
      </c>
      <c r="CD267" t="s">
        <v>416</v>
      </c>
      <c r="CE267">
        <v>61</v>
      </c>
      <c r="CF267">
        <v>143</v>
      </c>
      <c r="CG267">
        <v>17.399999999999999</v>
      </c>
      <c r="CH267">
        <v>65.5</v>
      </c>
      <c r="CI267">
        <v>13.6</v>
      </c>
      <c r="CJ267">
        <v>0.47</v>
      </c>
      <c r="CK267">
        <v>12.2</v>
      </c>
      <c r="CL267">
        <v>2</v>
      </c>
      <c r="CM267">
        <v>11.9</v>
      </c>
      <c r="CN267">
        <v>2.2999999999999998</v>
      </c>
      <c r="CO267">
        <v>6.8</v>
      </c>
      <c r="CP267">
        <v>0.97</v>
      </c>
      <c r="CQ267">
        <v>6.1</v>
      </c>
      <c r="CR267">
        <v>0.87</v>
      </c>
      <c r="CS267">
        <f t="shared" si="23"/>
        <v>344.11000000000007</v>
      </c>
    </row>
    <row r="268" spans="1:97" ht="14.25" customHeight="1" x14ac:dyDescent="0.3">
      <c r="A268" s="8" t="s">
        <v>425</v>
      </c>
      <c r="B268" t="s">
        <v>413</v>
      </c>
      <c r="C268" s="8"/>
      <c r="G268">
        <v>32.984524</v>
      </c>
      <c r="H268">
        <v>-107.243312</v>
      </c>
      <c r="I268" t="s">
        <v>1009</v>
      </c>
      <c r="J268" t="s">
        <v>1710</v>
      </c>
      <c r="K268" t="s">
        <v>1014</v>
      </c>
      <c r="L268" t="s">
        <v>413</v>
      </c>
      <c r="N268" t="s">
        <v>889</v>
      </c>
      <c r="T268">
        <v>69.83</v>
      </c>
      <c r="U268">
        <v>0.13</v>
      </c>
      <c r="V268">
        <v>15.14</v>
      </c>
      <c r="W268">
        <v>0.56000000000000005</v>
      </c>
      <c r="X268">
        <v>1E-3</v>
      </c>
      <c r="Y268">
        <v>0.04</v>
      </c>
      <c r="Z268">
        <v>0.11</v>
      </c>
      <c r="AA268" t="s">
        <v>347</v>
      </c>
      <c r="AB268">
        <v>13.22</v>
      </c>
      <c r="AC268" t="s">
        <v>426</v>
      </c>
      <c r="AD268">
        <v>0.61</v>
      </c>
      <c r="AK268">
        <f t="shared" si="22"/>
        <v>99.641000000000005</v>
      </c>
      <c r="AR268">
        <v>1.5</v>
      </c>
      <c r="AS268" t="s">
        <v>344</v>
      </c>
      <c r="AU268">
        <v>183</v>
      </c>
      <c r="AW268">
        <v>1.3</v>
      </c>
      <c r="AZ268">
        <v>62</v>
      </c>
      <c r="BA268" t="s">
        <v>343</v>
      </c>
      <c r="BB268">
        <v>0.6</v>
      </c>
      <c r="BC268">
        <v>10</v>
      </c>
      <c r="BD268">
        <v>10</v>
      </c>
      <c r="BE268">
        <v>1</v>
      </c>
      <c r="BF268">
        <v>7.7</v>
      </c>
      <c r="BJ268" t="s">
        <v>348</v>
      </c>
      <c r="BK268">
        <v>17</v>
      </c>
      <c r="BL268" t="s">
        <v>343</v>
      </c>
      <c r="BM268" t="s">
        <v>344</v>
      </c>
      <c r="BN268">
        <v>196</v>
      </c>
      <c r="BP268" t="s">
        <v>353</v>
      </c>
      <c r="BS268">
        <v>1</v>
      </c>
      <c r="BT268">
        <v>14</v>
      </c>
      <c r="BU268">
        <v>2.8</v>
      </c>
      <c r="BW268">
        <v>28.6</v>
      </c>
      <c r="BX268">
        <v>1</v>
      </c>
      <c r="BY268">
        <v>4.9000000000000004</v>
      </c>
      <c r="BZ268">
        <v>7</v>
      </c>
      <c r="CB268">
        <v>71</v>
      </c>
      <c r="CC268">
        <v>218</v>
      </c>
      <c r="CD268" t="s">
        <v>416</v>
      </c>
      <c r="CE268">
        <v>21.9</v>
      </c>
      <c r="CF268">
        <v>22</v>
      </c>
      <c r="CG268">
        <v>5.16</v>
      </c>
      <c r="CH268">
        <v>22.9</v>
      </c>
      <c r="CI268">
        <v>7.8</v>
      </c>
      <c r="CJ268">
        <v>0.67</v>
      </c>
      <c r="CK268">
        <v>11.1</v>
      </c>
      <c r="CL268">
        <v>2.5</v>
      </c>
      <c r="CM268">
        <v>16.7</v>
      </c>
      <c r="CN268">
        <v>3.4</v>
      </c>
      <c r="CO268">
        <v>10.1</v>
      </c>
      <c r="CP268">
        <v>1.44</v>
      </c>
      <c r="CQ268">
        <v>9.1999999999999993</v>
      </c>
      <c r="CR268">
        <v>1.38</v>
      </c>
      <c r="CS268">
        <f t="shared" si="23"/>
        <v>136.25</v>
      </c>
    </row>
    <row r="269" spans="1:97" ht="14.25" customHeight="1" x14ac:dyDescent="0.3">
      <c r="A269" s="8" t="s">
        <v>427</v>
      </c>
      <c r="B269" t="s">
        <v>413</v>
      </c>
      <c r="C269" s="8"/>
      <c r="G269">
        <v>32.984524</v>
      </c>
      <c r="H269">
        <v>-107.243312</v>
      </c>
      <c r="I269" t="s">
        <v>1009</v>
      </c>
      <c r="J269" t="s">
        <v>1710</v>
      </c>
      <c r="K269" t="s">
        <v>1014</v>
      </c>
      <c r="L269" t="s">
        <v>428</v>
      </c>
      <c r="N269" t="s">
        <v>889</v>
      </c>
      <c r="T269">
        <v>62.94</v>
      </c>
      <c r="U269">
        <v>0.56999999999999995</v>
      </c>
      <c r="V269">
        <v>18.63</v>
      </c>
      <c r="W269">
        <v>5.93</v>
      </c>
      <c r="X269">
        <v>2.5000000000000001E-2</v>
      </c>
      <c r="Y269">
        <v>1.57</v>
      </c>
      <c r="Z269">
        <v>0.25</v>
      </c>
      <c r="AA269">
        <v>1.62</v>
      </c>
      <c r="AB269">
        <v>5.32</v>
      </c>
      <c r="AC269">
        <v>1.2E-2</v>
      </c>
      <c r="AD269">
        <v>3.17</v>
      </c>
      <c r="AK269">
        <f t="shared" si="22"/>
        <v>100.03699999999999</v>
      </c>
      <c r="AR269">
        <v>1.4</v>
      </c>
      <c r="AS269" t="s">
        <v>344</v>
      </c>
      <c r="AU269">
        <v>694</v>
      </c>
      <c r="AW269" t="s">
        <v>345</v>
      </c>
      <c r="AZ269">
        <v>28</v>
      </c>
      <c r="BA269">
        <v>40</v>
      </c>
      <c r="BB269">
        <v>6.4</v>
      </c>
      <c r="BC269" t="s">
        <v>415</v>
      </c>
      <c r="BD269">
        <v>27</v>
      </c>
      <c r="BE269">
        <v>2</v>
      </c>
      <c r="BF269">
        <v>5.3</v>
      </c>
      <c r="BJ269" t="s">
        <v>348</v>
      </c>
      <c r="BK269">
        <v>12</v>
      </c>
      <c r="BL269">
        <v>30</v>
      </c>
      <c r="BM269" t="s">
        <v>344</v>
      </c>
      <c r="BN269">
        <v>239</v>
      </c>
      <c r="BP269" t="s">
        <v>353</v>
      </c>
      <c r="BS269">
        <v>4</v>
      </c>
      <c r="BT269">
        <v>40</v>
      </c>
      <c r="BU269">
        <v>1.8</v>
      </c>
      <c r="BW269">
        <v>15.6</v>
      </c>
      <c r="BX269">
        <v>1</v>
      </c>
      <c r="BY269">
        <v>2.7</v>
      </c>
      <c r="BZ269">
        <v>65</v>
      </c>
      <c r="CB269">
        <v>51</v>
      </c>
      <c r="CC269">
        <v>193</v>
      </c>
      <c r="CD269">
        <v>30</v>
      </c>
      <c r="CE269">
        <v>29.5</v>
      </c>
      <c r="CF269">
        <v>58.4</v>
      </c>
      <c r="CG269">
        <v>7.38</v>
      </c>
      <c r="CH269">
        <v>28.6</v>
      </c>
      <c r="CI269">
        <v>5.6</v>
      </c>
      <c r="CJ269">
        <v>0.78</v>
      </c>
      <c r="CK269">
        <v>6.2</v>
      </c>
      <c r="CL269">
        <v>1.3</v>
      </c>
      <c r="CM269">
        <v>8.6999999999999993</v>
      </c>
      <c r="CN269">
        <v>1.9</v>
      </c>
      <c r="CO269">
        <v>5.8</v>
      </c>
      <c r="CP269">
        <v>0.89</v>
      </c>
      <c r="CQ269">
        <v>6.1</v>
      </c>
      <c r="CR269">
        <v>0.98</v>
      </c>
      <c r="CS269">
        <f t="shared" si="23"/>
        <v>162.12999999999997</v>
      </c>
    </row>
    <row r="270" spans="1:97" ht="13.8" customHeight="1" x14ac:dyDescent="0.3">
      <c r="A270" s="8" t="s">
        <v>429</v>
      </c>
      <c r="B270" t="s">
        <v>413</v>
      </c>
      <c r="C270" s="8"/>
      <c r="G270">
        <v>32.984524</v>
      </c>
      <c r="H270">
        <v>-107.243312</v>
      </c>
      <c r="I270" t="s">
        <v>1009</v>
      </c>
      <c r="J270" t="s">
        <v>1710</v>
      </c>
      <c r="K270" t="s">
        <v>1014</v>
      </c>
      <c r="L270" t="s">
        <v>413</v>
      </c>
      <c r="N270" t="s">
        <v>889</v>
      </c>
      <c r="T270">
        <v>72.34</v>
      </c>
      <c r="U270">
        <v>0.09</v>
      </c>
      <c r="V270">
        <v>14.42</v>
      </c>
      <c r="W270">
        <v>0.57999999999999996</v>
      </c>
      <c r="X270" t="s">
        <v>414</v>
      </c>
      <c r="Y270">
        <v>0.02</v>
      </c>
      <c r="Z270">
        <v>0.04</v>
      </c>
      <c r="AA270" t="s">
        <v>347</v>
      </c>
      <c r="AB270">
        <v>12.55</v>
      </c>
      <c r="AC270" t="s">
        <v>426</v>
      </c>
      <c r="AD270">
        <v>0.49</v>
      </c>
      <c r="AK270">
        <f t="shared" si="22"/>
        <v>100.53</v>
      </c>
      <c r="AR270">
        <v>1.4</v>
      </c>
      <c r="AS270" t="s">
        <v>344</v>
      </c>
      <c r="AU270">
        <v>172</v>
      </c>
      <c r="AW270">
        <v>1.8</v>
      </c>
      <c r="AZ270">
        <v>48</v>
      </c>
      <c r="BA270" t="s">
        <v>343</v>
      </c>
      <c r="BB270">
        <v>0.6</v>
      </c>
      <c r="BC270" t="s">
        <v>415</v>
      </c>
      <c r="BD270">
        <v>8</v>
      </c>
      <c r="BE270">
        <v>1</v>
      </c>
      <c r="BF270">
        <v>7.4</v>
      </c>
      <c r="BJ270" t="s">
        <v>348</v>
      </c>
      <c r="BK270">
        <v>19</v>
      </c>
      <c r="BL270" t="s">
        <v>343</v>
      </c>
      <c r="BM270" t="s">
        <v>344</v>
      </c>
      <c r="BN270">
        <v>187</v>
      </c>
      <c r="BP270" t="s">
        <v>353</v>
      </c>
      <c r="BS270" t="s">
        <v>352</v>
      </c>
      <c r="BT270">
        <v>16</v>
      </c>
      <c r="BU270">
        <v>3.1</v>
      </c>
      <c r="BW270">
        <v>38.799999999999997</v>
      </c>
      <c r="BX270">
        <v>0.9</v>
      </c>
      <c r="BY270">
        <v>6.9</v>
      </c>
      <c r="BZ270">
        <v>7</v>
      </c>
      <c r="CB270">
        <v>68</v>
      </c>
      <c r="CC270">
        <v>179</v>
      </c>
      <c r="CD270" t="s">
        <v>416</v>
      </c>
      <c r="CE270">
        <v>10.9</v>
      </c>
      <c r="CF270">
        <v>25.4</v>
      </c>
      <c r="CG270">
        <v>2.73</v>
      </c>
      <c r="CH270">
        <v>12.9</v>
      </c>
      <c r="CI270">
        <v>7.6</v>
      </c>
      <c r="CJ270">
        <v>0.82</v>
      </c>
      <c r="CK270">
        <v>12.4</v>
      </c>
      <c r="CL270">
        <v>3.3</v>
      </c>
      <c r="CM270">
        <v>23.7</v>
      </c>
      <c r="CN270">
        <v>4.5</v>
      </c>
      <c r="CO270">
        <v>12.1</v>
      </c>
      <c r="CP270">
        <v>1.69</v>
      </c>
      <c r="CQ270">
        <v>10.4</v>
      </c>
      <c r="CR270">
        <v>1.49</v>
      </c>
      <c r="CS270">
        <f t="shared" si="23"/>
        <v>129.93</v>
      </c>
    </row>
    <row r="271" spans="1:97" ht="13.8" customHeight="1" x14ac:dyDescent="0.3">
      <c r="A271" s="8" t="s">
        <v>430</v>
      </c>
      <c r="B271" t="s">
        <v>413</v>
      </c>
      <c r="C271" s="8"/>
      <c r="G271">
        <v>32.984524</v>
      </c>
      <c r="H271">
        <v>-107.243312</v>
      </c>
      <c r="I271" t="s">
        <v>1009</v>
      </c>
      <c r="J271" t="s">
        <v>1710</v>
      </c>
      <c r="K271" t="s">
        <v>1014</v>
      </c>
      <c r="L271" t="s">
        <v>431</v>
      </c>
      <c r="N271" t="s">
        <v>889</v>
      </c>
      <c r="T271">
        <v>79.790000000000006</v>
      </c>
      <c r="U271">
        <v>0.14000000000000001</v>
      </c>
      <c r="V271">
        <v>10.42</v>
      </c>
      <c r="W271">
        <v>0.96</v>
      </c>
      <c r="X271">
        <v>4.0000000000000001E-3</v>
      </c>
      <c r="Y271">
        <v>0.08</v>
      </c>
      <c r="Z271">
        <v>0.11</v>
      </c>
      <c r="AA271">
        <v>1.55</v>
      </c>
      <c r="AB271">
        <v>6.1</v>
      </c>
      <c r="AC271" t="s">
        <v>426</v>
      </c>
      <c r="AD271">
        <v>0.6</v>
      </c>
      <c r="AK271">
        <f t="shared" si="22"/>
        <v>99.753999999999991</v>
      </c>
      <c r="AR271">
        <v>0.9</v>
      </c>
      <c r="AS271" t="s">
        <v>344</v>
      </c>
      <c r="AU271">
        <v>317</v>
      </c>
      <c r="AW271">
        <v>0.6</v>
      </c>
      <c r="AZ271">
        <v>61</v>
      </c>
      <c r="BA271" t="s">
        <v>343</v>
      </c>
      <c r="BB271">
        <v>2.1</v>
      </c>
      <c r="BC271">
        <v>20</v>
      </c>
      <c r="BD271">
        <v>15</v>
      </c>
      <c r="BE271">
        <v>2</v>
      </c>
      <c r="BF271">
        <v>5.7</v>
      </c>
      <c r="BJ271" t="s">
        <v>348</v>
      </c>
      <c r="BK271">
        <v>14</v>
      </c>
      <c r="BL271" t="s">
        <v>343</v>
      </c>
      <c r="BM271">
        <v>19</v>
      </c>
      <c r="BN271">
        <v>266</v>
      </c>
      <c r="BP271" t="s">
        <v>353</v>
      </c>
      <c r="BS271">
        <v>2</v>
      </c>
      <c r="BT271">
        <v>31</v>
      </c>
      <c r="BU271">
        <v>2.8</v>
      </c>
      <c r="BW271">
        <v>16.5</v>
      </c>
      <c r="BX271">
        <v>0.9</v>
      </c>
      <c r="BY271">
        <v>3.7</v>
      </c>
      <c r="BZ271">
        <v>6</v>
      </c>
      <c r="CB271">
        <v>50</v>
      </c>
      <c r="CC271">
        <v>149</v>
      </c>
      <c r="CD271" t="s">
        <v>416</v>
      </c>
      <c r="CE271">
        <v>107</v>
      </c>
      <c r="CF271">
        <v>336</v>
      </c>
      <c r="CG271">
        <v>28</v>
      </c>
      <c r="CH271">
        <v>99.7</v>
      </c>
      <c r="CI271">
        <v>16.399999999999999</v>
      </c>
      <c r="CJ271">
        <v>1.1599999999999999</v>
      </c>
      <c r="CK271">
        <v>12.7</v>
      </c>
      <c r="CL271">
        <v>1.9</v>
      </c>
      <c r="CM271">
        <v>11.2</v>
      </c>
      <c r="CN271">
        <v>2.2000000000000002</v>
      </c>
      <c r="CO271">
        <v>6.3</v>
      </c>
      <c r="CP271">
        <v>0.92</v>
      </c>
      <c r="CQ271">
        <v>5.8</v>
      </c>
      <c r="CR271">
        <v>0.94</v>
      </c>
      <c r="CS271">
        <f t="shared" si="23"/>
        <v>630.22</v>
      </c>
    </row>
    <row r="272" spans="1:97" ht="19.8" customHeight="1" x14ac:dyDescent="0.3">
      <c r="A272" s="8" t="s">
        <v>432</v>
      </c>
      <c r="B272" t="s">
        <v>413</v>
      </c>
      <c r="C272" s="8"/>
      <c r="G272">
        <v>32.985106000000002</v>
      </c>
      <c r="H272">
        <v>-107.241479</v>
      </c>
      <c r="I272" t="s">
        <v>1009</v>
      </c>
      <c r="J272" t="s">
        <v>1710</v>
      </c>
      <c r="K272" t="s">
        <v>1014</v>
      </c>
      <c r="L272" t="s">
        <v>431</v>
      </c>
      <c r="N272" t="s">
        <v>889</v>
      </c>
      <c r="T272">
        <v>79.25</v>
      </c>
      <c r="U272">
        <v>0.11</v>
      </c>
      <c r="V272">
        <v>11.24</v>
      </c>
      <c r="W272">
        <v>1.67</v>
      </c>
      <c r="X272">
        <v>5.0000000000000001E-3</v>
      </c>
      <c r="Y272">
        <v>0.05</v>
      </c>
      <c r="Z272">
        <v>0.41</v>
      </c>
      <c r="AA272">
        <v>2.71</v>
      </c>
      <c r="AB272">
        <v>4.79</v>
      </c>
      <c r="AC272" t="s">
        <v>426</v>
      </c>
      <c r="AD272">
        <v>0.52</v>
      </c>
      <c r="AK272">
        <f t="shared" si="22"/>
        <v>100.75499999999998</v>
      </c>
      <c r="AR272">
        <v>1.2</v>
      </c>
      <c r="AS272" t="s">
        <v>344</v>
      </c>
      <c r="AU272">
        <v>41</v>
      </c>
      <c r="AW272">
        <v>1.1000000000000001</v>
      </c>
      <c r="AZ272">
        <v>78</v>
      </c>
      <c r="BA272" t="s">
        <v>343</v>
      </c>
      <c r="BB272">
        <v>1</v>
      </c>
      <c r="BC272" t="s">
        <v>415</v>
      </c>
      <c r="BD272">
        <v>21</v>
      </c>
      <c r="BE272">
        <v>2</v>
      </c>
      <c r="BF272">
        <v>7</v>
      </c>
      <c r="BJ272" t="s">
        <v>348</v>
      </c>
      <c r="BK272">
        <v>22</v>
      </c>
      <c r="BL272" t="s">
        <v>343</v>
      </c>
      <c r="BM272">
        <v>20</v>
      </c>
      <c r="BN272">
        <v>287</v>
      </c>
      <c r="BP272" t="s">
        <v>353</v>
      </c>
      <c r="BS272">
        <v>1</v>
      </c>
      <c r="BT272">
        <v>7</v>
      </c>
      <c r="BU272">
        <v>2.5</v>
      </c>
      <c r="BW272">
        <v>35.4</v>
      </c>
      <c r="BX272">
        <v>0.8</v>
      </c>
      <c r="BY272">
        <v>6</v>
      </c>
      <c r="BZ272" t="s">
        <v>344</v>
      </c>
      <c r="CB272">
        <v>73</v>
      </c>
      <c r="CC272">
        <v>169</v>
      </c>
      <c r="CD272" t="s">
        <v>416</v>
      </c>
      <c r="CE272">
        <v>64.7</v>
      </c>
      <c r="CF272">
        <v>135</v>
      </c>
      <c r="CG272">
        <v>14</v>
      </c>
      <c r="CH272">
        <v>52</v>
      </c>
      <c r="CI272">
        <v>10.6</v>
      </c>
      <c r="CJ272">
        <v>0.23</v>
      </c>
      <c r="CK272">
        <v>10.7</v>
      </c>
      <c r="CL272">
        <v>1.9</v>
      </c>
      <c r="CM272">
        <v>12.6</v>
      </c>
      <c r="CN272">
        <v>2.7</v>
      </c>
      <c r="CO272">
        <v>8.3000000000000007</v>
      </c>
      <c r="CP272">
        <v>1.29</v>
      </c>
      <c r="CQ272">
        <v>8.6999999999999993</v>
      </c>
      <c r="CR272">
        <v>1.34</v>
      </c>
      <c r="CS272">
        <f t="shared" si="23"/>
        <v>324.06</v>
      </c>
    </row>
    <row r="273" spans="1:97" ht="14.25" customHeight="1" x14ac:dyDescent="0.3">
      <c r="A273" s="8" t="s">
        <v>433</v>
      </c>
      <c r="B273" t="s">
        <v>413</v>
      </c>
      <c r="C273" s="8"/>
      <c r="G273">
        <v>32.987884999999999</v>
      </c>
      <c r="H273">
        <v>-107.24495899999999</v>
      </c>
      <c r="I273" t="s">
        <v>1009</v>
      </c>
      <c r="J273" t="s">
        <v>1710</v>
      </c>
      <c r="K273" t="s">
        <v>1014</v>
      </c>
      <c r="L273" t="s">
        <v>434</v>
      </c>
      <c r="N273" t="s">
        <v>889</v>
      </c>
      <c r="T273">
        <v>70.61</v>
      </c>
      <c r="U273">
        <v>0.06</v>
      </c>
      <c r="V273">
        <v>14.42</v>
      </c>
      <c r="W273">
        <v>0.64</v>
      </c>
      <c r="X273">
        <v>1.7999999999999999E-2</v>
      </c>
      <c r="Y273">
        <v>7.0000000000000007E-2</v>
      </c>
      <c r="Z273">
        <v>0.14000000000000001</v>
      </c>
      <c r="AA273" t="s">
        <v>347</v>
      </c>
      <c r="AB273">
        <v>12.89</v>
      </c>
      <c r="AC273" t="s">
        <v>426</v>
      </c>
      <c r="AD273">
        <v>0.63</v>
      </c>
      <c r="AK273">
        <f t="shared" si="22"/>
        <v>99.477999999999994</v>
      </c>
      <c r="AR273">
        <v>1.1000000000000001</v>
      </c>
      <c r="AS273" t="s">
        <v>344</v>
      </c>
      <c r="AU273">
        <v>199</v>
      </c>
      <c r="AW273">
        <v>0.8</v>
      </c>
      <c r="AZ273">
        <v>57</v>
      </c>
      <c r="BA273" t="s">
        <v>343</v>
      </c>
      <c r="BB273" t="s">
        <v>353</v>
      </c>
      <c r="BC273" t="s">
        <v>415</v>
      </c>
      <c r="BD273">
        <v>10</v>
      </c>
      <c r="BE273" t="s">
        <v>352</v>
      </c>
      <c r="BF273">
        <v>5.7</v>
      </c>
      <c r="BJ273" t="s">
        <v>348</v>
      </c>
      <c r="BK273">
        <v>3</v>
      </c>
      <c r="BL273" t="s">
        <v>343</v>
      </c>
      <c r="BM273" t="s">
        <v>344</v>
      </c>
      <c r="BN273">
        <v>159</v>
      </c>
      <c r="BP273" t="s">
        <v>353</v>
      </c>
      <c r="BS273" t="s">
        <v>352</v>
      </c>
      <c r="BT273">
        <v>14</v>
      </c>
      <c r="BU273">
        <v>1.4</v>
      </c>
      <c r="BW273">
        <v>41.3</v>
      </c>
      <c r="BX273">
        <v>0.7</v>
      </c>
      <c r="BY273">
        <v>3.4</v>
      </c>
      <c r="BZ273">
        <v>6</v>
      </c>
      <c r="CB273">
        <v>33</v>
      </c>
      <c r="CC273">
        <v>148</v>
      </c>
      <c r="CD273" t="s">
        <v>416</v>
      </c>
      <c r="CE273">
        <v>56.8</v>
      </c>
      <c r="CF273">
        <v>119</v>
      </c>
      <c r="CG273">
        <v>14.9</v>
      </c>
      <c r="CH273">
        <v>59.6</v>
      </c>
      <c r="CI273">
        <v>11.9</v>
      </c>
      <c r="CJ273">
        <v>0.34</v>
      </c>
      <c r="CK273">
        <v>9.9</v>
      </c>
      <c r="CL273">
        <v>1.4</v>
      </c>
      <c r="CM273">
        <v>8.1999999999999993</v>
      </c>
      <c r="CN273">
        <v>1.5</v>
      </c>
      <c r="CO273">
        <v>4.3</v>
      </c>
      <c r="CP273">
        <v>0.63</v>
      </c>
      <c r="CQ273">
        <v>4</v>
      </c>
      <c r="CR273">
        <v>0.66</v>
      </c>
      <c r="CS273">
        <f t="shared" si="23"/>
        <v>293.12999999999994</v>
      </c>
    </row>
    <row r="274" spans="1:97" ht="14.25" customHeight="1" x14ac:dyDescent="0.3">
      <c r="A274" s="8" t="s">
        <v>435</v>
      </c>
      <c r="B274" t="s">
        <v>413</v>
      </c>
      <c r="C274" s="8"/>
      <c r="G274">
        <v>32.987884999999999</v>
      </c>
      <c r="H274">
        <v>-107.24495899999999</v>
      </c>
      <c r="I274" t="s">
        <v>1009</v>
      </c>
      <c r="J274" t="s">
        <v>1710</v>
      </c>
      <c r="K274" t="s">
        <v>1014</v>
      </c>
      <c r="L274" t="s">
        <v>436</v>
      </c>
      <c r="N274" t="s">
        <v>889</v>
      </c>
      <c r="T274">
        <v>83.13</v>
      </c>
      <c r="U274">
        <v>0.12</v>
      </c>
      <c r="V274">
        <v>7.88</v>
      </c>
      <c r="W274">
        <v>1.02</v>
      </c>
      <c r="X274">
        <v>3.0000000000000001E-3</v>
      </c>
      <c r="Y274">
        <v>0.08</v>
      </c>
      <c r="Z274">
        <v>0.15</v>
      </c>
      <c r="AA274" t="s">
        <v>347</v>
      </c>
      <c r="AB274">
        <v>6.41</v>
      </c>
      <c r="AC274">
        <v>4.0000000000000001E-3</v>
      </c>
      <c r="AD274">
        <v>0.67</v>
      </c>
      <c r="AK274">
        <f t="shared" si="22"/>
        <v>99.466999999999999</v>
      </c>
      <c r="AR274">
        <v>1</v>
      </c>
      <c r="AS274">
        <v>6</v>
      </c>
      <c r="AU274">
        <v>199</v>
      </c>
      <c r="AW274">
        <v>0.5</v>
      </c>
      <c r="AZ274">
        <v>75</v>
      </c>
      <c r="BA274" t="s">
        <v>343</v>
      </c>
      <c r="BB274">
        <v>0.9</v>
      </c>
      <c r="BC274" t="s">
        <v>415</v>
      </c>
      <c r="BD274">
        <v>21</v>
      </c>
      <c r="BE274">
        <v>4</v>
      </c>
      <c r="BF274">
        <v>5.3</v>
      </c>
      <c r="BJ274" t="s">
        <v>348</v>
      </c>
      <c r="BK274">
        <v>7</v>
      </c>
      <c r="BL274" t="s">
        <v>343</v>
      </c>
      <c r="BM274">
        <v>7</v>
      </c>
      <c r="BN274">
        <v>236</v>
      </c>
      <c r="BP274" t="s">
        <v>353</v>
      </c>
      <c r="BS274">
        <v>2</v>
      </c>
      <c r="BT274">
        <v>10</v>
      </c>
      <c r="BU274">
        <v>1.9</v>
      </c>
      <c r="BW274">
        <v>24.2</v>
      </c>
      <c r="BX274">
        <v>0.8</v>
      </c>
      <c r="BY274">
        <v>2.8</v>
      </c>
      <c r="BZ274">
        <v>21</v>
      </c>
      <c r="CB274">
        <v>109</v>
      </c>
      <c r="CC274">
        <v>136</v>
      </c>
      <c r="CD274" t="s">
        <v>416</v>
      </c>
      <c r="CE274">
        <v>650</v>
      </c>
      <c r="CF274">
        <v>1490</v>
      </c>
      <c r="CG274">
        <v>173</v>
      </c>
      <c r="CH274">
        <v>610</v>
      </c>
      <c r="CI274">
        <v>108</v>
      </c>
      <c r="CJ274">
        <v>2.75</v>
      </c>
      <c r="CK274">
        <v>77.3</v>
      </c>
      <c r="CL274">
        <v>7.6</v>
      </c>
      <c r="CM274">
        <v>27.6</v>
      </c>
      <c r="CN274">
        <v>3.9</v>
      </c>
      <c r="CO274">
        <v>8.9</v>
      </c>
      <c r="CP274">
        <v>1.06</v>
      </c>
      <c r="CQ274">
        <v>6.3</v>
      </c>
      <c r="CR274">
        <v>0.97</v>
      </c>
      <c r="CS274">
        <f t="shared" si="23"/>
        <v>3167.38</v>
      </c>
    </row>
    <row r="275" spans="1:97" ht="14.25" customHeight="1" x14ac:dyDescent="0.3">
      <c r="A275" s="8" t="s">
        <v>437</v>
      </c>
      <c r="B275" t="s">
        <v>413</v>
      </c>
      <c r="C275" s="8"/>
      <c r="G275">
        <v>32.988391</v>
      </c>
      <c r="H275">
        <v>-107.244426</v>
      </c>
      <c r="I275" t="s">
        <v>1009</v>
      </c>
      <c r="J275" t="s">
        <v>1710</v>
      </c>
      <c r="K275" t="s">
        <v>1014</v>
      </c>
      <c r="L275" t="s">
        <v>434</v>
      </c>
      <c r="N275" t="s">
        <v>889</v>
      </c>
      <c r="T275">
        <v>67.790000000000006</v>
      </c>
      <c r="U275">
        <v>0.21</v>
      </c>
      <c r="V275">
        <v>13.6</v>
      </c>
      <c r="W275">
        <v>0.3</v>
      </c>
      <c r="X275">
        <v>3.1E-2</v>
      </c>
      <c r="Y275">
        <v>0.04</v>
      </c>
      <c r="Z275">
        <v>3.49</v>
      </c>
      <c r="AA275" t="s">
        <v>347</v>
      </c>
      <c r="AB275">
        <v>11.98</v>
      </c>
      <c r="AC275">
        <v>3.0000000000000001E-3</v>
      </c>
      <c r="AD275">
        <v>3.06</v>
      </c>
      <c r="AK275">
        <f t="shared" si="22"/>
        <v>100.504</v>
      </c>
      <c r="AR275">
        <v>1.2</v>
      </c>
      <c r="AS275" t="s">
        <v>344</v>
      </c>
      <c r="AU275">
        <v>138</v>
      </c>
      <c r="AW275">
        <v>1.2</v>
      </c>
      <c r="AZ275">
        <v>24</v>
      </c>
      <c r="BA275" t="s">
        <v>343</v>
      </c>
      <c r="BB275" t="s">
        <v>353</v>
      </c>
      <c r="BC275" t="s">
        <v>415</v>
      </c>
      <c r="BD275">
        <v>9</v>
      </c>
      <c r="BE275" t="s">
        <v>352</v>
      </c>
      <c r="BF275">
        <v>5.5</v>
      </c>
      <c r="BJ275" t="s">
        <v>348</v>
      </c>
      <c r="BK275">
        <v>11</v>
      </c>
      <c r="BL275" t="s">
        <v>343</v>
      </c>
      <c r="BM275">
        <v>6</v>
      </c>
      <c r="BN275">
        <v>159</v>
      </c>
      <c r="BP275" t="s">
        <v>353</v>
      </c>
      <c r="BS275">
        <v>1</v>
      </c>
      <c r="BT275">
        <v>18</v>
      </c>
      <c r="BU275">
        <v>1.6</v>
      </c>
      <c r="BW275">
        <v>55.5</v>
      </c>
      <c r="BX275">
        <v>0.8</v>
      </c>
      <c r="BY275">
        <v>3.6</v>
      </c>
      <c r="BZ275">
        <v>14</v>
      </c>
      <c r="CB275">
        <v>162</v>
      </c>
      <c r="CC275">
        <v>150</v>
      </c>
      <c r="CD275" t="s">
        <v>416</v>
      </c>
      <c r="CE275">
        <v>41.3</v>
      </c>
      <c r="CF275">
        <v>95.6</v>
      </c>
      <c r="CG275">
        <v>10.6</v>
      </c>
      <c r="CH275">
        <v>37.1</v>
      </c>
      <c r="CI275">
        <v>8.1999999999999993</v>
      </c>
      <c r="CJ275">
        <v>0.53</v>
      </c>
      <c r="CK275">
        <v>12.5</v>
      </c>
      <c r="CL275">
        <v>2.9</v>
      </c>
      <c r="CM275">
        <v>22.9</v>
      </c>
      <c r="CN275">
        <v>5.2</v>
      </c>
      <c r="CO275">
        <v>16.100000000000001</v>
      </c>
      <c r="CP275">
        <v>2.42</v>
      </c>
      <c r="CQ275">
        <v>15.7</v>
      </c>
      <c r="CR275">
        <v>2.4700000000000002</v>
      </c>
      <c r="CS275">
        <f t="shared" si="23"/>
        <v>273.52</v>
      </c>
    </row>
    <row r="276" spans="1:97" ht="14.25" customHeight="1" x14ac:dyDescent="0.3">
      <c r="A276" s="8" t="s">
        <v>438</v>
      </c>
      <c r="B276" t="s">
        <v>413</v>
      </c>
      <c r="C276" s="8"/>
      <c r="G276">
        <v>32.988151999999999</v>
      </c>
      <c r="H276">
        <v>-107.24314699999999</v>
      </c>
      <c r="I276" t="s">
        <v>1009</v>
      </c>
      <c r="J276" t="s">
        <v>1710</v>
      </c>
      <c r="K276" t="s">
        <v>1014</v>
      </c>
      <c r="L276" t="s">
        <v>439</v>
      </c>
      <c r="N276" t="s">
        <v>889</v>
      </c>
      <c r="T276">
        <v>45.1</v>
      </c>
      <c r="U276">
        <v>1.79</v>
      </c>
      <c r="V276">
        <v>14.09</v>
      </c>
      <c r="W276">
        <v>11.9</v>
      </c>
      <c r="X276">
        <v>0.17100000000000001</v>
      </c>
      <c r="Y276">
        <v>11.14</v>
      </c>
      <c r="Z276">
        <v>11.25</v>
      </c>
      <c r="AA276">
        <v>2.15</v>
      </c>
      <c r="AB276">
        <v>1.19</v>
      </c>
      <c r="AC276">
        <v>4.3999999999999997E-2</v>
      </c>
      <c r="AD276">
        <v>1.6</v>
      </c>
      <c r="AK276">
        <f t="shared" si="22"/>
        <v>100.42500000000001</v>
      </c>
      <c r="AR276">
        <v>0.7</v>
      </c>
      <c r="AS276" t="s">
        <v>344</v>
      </c>
      <c r="AU276">
        <v>264</v>
      </c>
      <c r="AW276">
        <v>0.4</v>
      </c>
      <c r="AZ276">
        <v>73</v>
      </c>
      <c r="BA276">
        <v>370</v>
      </c>
      <c r="BB276" t="s">
        <v>353</v>
      </c>
      <c r="BC276">
        <v>70</v>
      </c>
      <c r="BD276">
        <v>18</v>
      </c>
      <c r="BE276">
        <v>2</v>
      </c>
      <c r="BF276">
        <v>2.6</v>
      </c>
      <c r="BJ276" t="s">
        <v>348</v>
      </c>
      <c r="BK276">
        <v>28</v>
      </c>
      <c r="BL276">
        <v>250</v>
      </c>
      <c r="BM276" t="s">
        <v>344</v>
      </c>
      <c r="BN276">
        <v>21</v>
      </c>
      <c r="BP276" t="s">
        <v>353</v>
      </c>
      <c r="BS276" t="s">
        <v>352</v>
      </c>
      <c r="BT276">
        <v>458</v>
      </c>
      <c r="BU276">
        <v>2</v>
      </c>
      <c r="BW276">
        <v>2.7</v>
      </c>
      <c r="BX276">
        <v>0.1</v>
      </c>
      <c r="BY276">
        <v>0.7</v>
      </c>
      <c r="BZ276">
        <v>249</v>
      </c>
      <c r="CB276">
        <v>20</v>
      </c>
      <c r="CC276">
        <v>123</v>
      </c>
      <c r="CD276">
        <v>90</v>
      </c>
      <c r="CE276">
        <v>20.9</v>
      </c>
      <c r="CF276">
        <v>39.700000000000003</v>
      </c>
      <c r="CG276">
        <v>4.68</v>
      </c>
      <c r="CH276">
        <v>19.8</v>
      </c>
      <c r="CI276">
        <v>4.5</v>
      </c>
      <c r="CJ276">
        <v>1.43</v>
      </c>
      <c r="CK276">
        <v>4.5</v>
      </c>
      <c r="CL276">
        <v>0.7</v>
      </c>
      <c r="CM276">
        <v>4.0999999999999996</v>
      </c>
      <c r="CN276">
        <v>0.8</v>
      </c>
      <c r="CO276">
        <v>2.1</v>
      </c>
      <c r="CP276">
        <v>0.28999999999999998</v>
      </c>
      <c r="CQ276">
        <v>1.8</v>
      </c>
      <c r="CR276">
        <v>0.28000000000000003</v>
      </c>
      <c r="CS276">
        <f t="shared" si="23"/>
        <v>105.58</v>
      </c>
    </row>
    <row r="277" spans="1:97" ht="14.25" customHeight="1" x14ac:dyDescent="0.3">
      <c r="A277" s="8" t="s">
        <v>440</v>
      </c>
      <c r="B277" t="s">
        <v>413</v>
      </c>
      <c r="C277" s="8"/>
      <c r="G277">
        <v>32.988005999999999</v>
      </c>
      <c r="H277">
        <v>-107.243272</v>
      </c>
      <c r="I277" t="s">
        <v>1009</v>
      </c>
      <c r="J277" t="s">
        <v>1710</v>
      </c>
      <c r="K277" t="s">
        <v>1014</v>
      </c>
      <c r="L277" t="s">
        <v>434</v>
      </c>
      <c r="N277" t="s">
        <v>889</v>
      </c>
      <c r="T277">
        <v>71.209999999999994</v>
      </c>
      <c r="U277">
        <v>0.11</v>
      </c>
      <c r="V277">
        <v>14.74</v>
      </c>
      <c r="W277">
        <v>0.81</v>
      </c>
      <c r="X277">
        <v>1E-3</v>
      </c>
      <c r="Y277">
        <v>0.02</v>
      </c>
      <c r="Z277">
        <v>0.08</v>
      </c>
      <c r="AA277" t="s">
        <v>347</v>
      </c>
      <c r="AB277">
        <v>13.07</v>
      </c>
      <c r="AC277" t="s">
        <v>426</v>
      </c>
      <c r="AD277">
        <v>0.47</v>
      </c>
      <c r="AK277">
        <f t="shared" si="22"/>
        <v>100.511</v>
      </c>
      <c r="AR277">
        <v>1.3</v>
      </c>
      <c r="AS277" t="s">
        <v>344</v>
      </c>
      <c r="AU277">
        <v>144</v>
      </c>
      <c r="AW277">
        <v>1.3</v>
      </c>
      <c r="AZ277">
        <v>41</v>
      </c>
      <c r="BA277" t="s">
        <v>343</v>
      </c>
      <c r="BB277" t="s">
        <v>353</v>
      </c>
      <c r="BC277" t="s">
        <v>415</v>
      </c>
      <c r="BD277">
        <v>9</v>
      </c>
      <c r="BE277">
        <v>1</v>
      </c>
      <c r="BF277">
        <v>9.5</v>
      </c>
      <c r="BJ277" t="s">
        <v>348</v>
      </c>
      <c r="BK277">
        <v>6</v>
      </c>
      <c r="BL277" t="s">
        <v>343</v>
      </c>
      <c r="BM277">
        <v>10</v>
      </c>
      <c r="BN277">
        <v>179</v>
      </c>
      <c r="BP277" t="s">
        <v>353</v>
      </c>
      <c r="BS277" t="s">
        <v>352</v>
      </c>
      <c r="BT277">
        <v>12</v>
      </c>
      <c r="BU277">
        <v>1.6</v>
      </c>
      <c r="BW277">
        <v>73.400000000000006</v>
      </c>
      <c r="BX277">
        <v>0.8</v>
      </c>
      <c r="BY277">
        <v>7</v>
      </c>
      <c r="BZ277" t="s">
        <v>344</v>
      </c>
      <c r="CB277">
        <v>105</v>
      </c>
      <c r="CC277">
        <v>208</v>
      </c>
      <c r="CD277" t="s">
        <v>416</v>
      </c>
      <c r="CE277">
        <v>4.5</v>
      </c>
      <c r="CF277">
        <v>7.6</v>
      </c>
      <c r="CG277">
        <v>1.39</v>
      </c>
      <c r="CH277">
        <v>6.2</v>
      </c>
      <c r="CI277">
        <v>3.4</v>
      </c>
      <c r="CJ277">
        <v>0.21</v>
      </c>
      <c r="CK277">
        <v>8</v>
      </c>
      <c r="CL277">
        <v>2</v>
      </c>
      <c r="CM277">
        <v>15.2</v>
      </c>
      <c r="CN277">
        <v>3.4</v>
      </c>
      <c r="CO277">
        <v>10.5</v>
      </c>
      <c r="CP277">
        <v>1.58</v>
      </c>
      <c r="CQ277">
        <v>10.4</v>
      </c>
      <c r="CR277">
        <v>1.64</v>
      </c>
      <c r="CS277">
        <f t="shared" si="23"/>
        <v>76.02</v>
      </c>
    </row>
    <row r="278" spans="1:97" ht="14.25" customHeight="1" x14ac:dyDescent="0.3">
      <c r="A278" s="8" t="s">
        <v>441</v>
      </c>
      <c r="B278" t="s">
        <v>413</v>
      </c>
      <c r="C278" s="8"/>
      <c r="G278">
        <v>32.987558</v>
      </c>
      <c r="H278">
        <v>-107.24311</v>
      </c>
      <c r="I278" t="s">
        <v>1009</v>
      </c>
      <c r="J278" t="s">
        <v>1710</v>
      </c>
      <c r="K278" t="s">
        <v>1014</v>
      </c>
      <c r="L278" t="s">
        <v>434</v>
      </c>
      <c r="N278" t="s">
        <v>889</v>
      </c>
      <c r="T278">
        <v>71.03</v>
      </c>
      <c r="U278">
        <v>0.09</v>
      </c>
      <c r="V278">
        <v>14.73</v>
      </c>
      <c r="W278">
        <v>0.69</v>
      </c>
      <c r="X278" t="s">
        <v>414</v>
      </c>
      <c r="Y278" t="s">
        <v>347</v>
      </c>
      <c r="Z278">
        <v>0.03</v>
      </c>
      <c r="AA278" t="s">
        <v>347</v>
      </c>
      <c r="AB278">
        <v>12.77</v>
      </c>
      <c r="AC278" t="s">
        <v>426</v>
      </c>
      <c r="AD278">
        <v>0.43</v>
      </c>
      <c r="AK278">
        <f t="shared" si="22"/>
        <v>99.77000000000001</v>
      </c>
      <c r="AR278">
        <v>1.1000000000000001</v>
      </c>
      <c r="AS278" t="s">
        <v>344</v>
      </c>
      <c r="AU278">
        <v>193</v>
      </c>
      <c r="AW278">
        <v>1</v>
      </c>
      <c r="AZ278">
        <v>44</v>
      </c>
      <c r="BA278" t="s">
        <v>343</v>
      </c>
      <c r="BB278" t="s">
        <v>353</v>
      </c>
      <c r="BC278" t="s">
        <v>415</v>
      </c>
      <c r="BD278">
        <v>12</v>
      </c>
      <c r="BE278" t="s">
        <v>352</v>
      </c>
      <c r="BF278">
        <v>6</v>
      </c>
      <c r="BJ278" t="s">
        <v>348</v>
      </c>
      <c r="BK278">
        <v>6</v>
      </c>
      <c r="BL278" t="s">
        <v>343</v>
      </c>
      <c r="BM278" t="s">
        <v>344</v>
      </c>
      <c r="BN278">
        <v>194</v>
      </c>
      <c r="BP278" t="s">
        <v>353</v>
      </c>
      <c r="BS278" t="s">
        <v>352</v>
      </c>
      <c r="BT278">
        <v>28</v>
      </c>
      <c r="BU278">
        <v>1.8</v>
      </c>
      <c r="BW278">
        <v>20.3</v>
      </c>
      <c r="BX278">
        <v>0.9</v>
      </c>
      <c r="BY278">
        <v>3.5</v>
      </c>
      <c r="BZ278">
        <v>6</v>
      </c>
      <c r="CB278">
        <v>86</v>
      </c>
      <c r="CC278">
        <v>148</v>
      </c>
      <c r="CD278" t="s">
        <v>416</v>
      </c>
      <c r="CE278">
        <v>30.4</v>
      </c>
      <c r="CF278">
        <v>93.1</v>
      </c>
      <c r="CG278">
        <v>8.27</v>
      </c>
      <c r="CH278">
        <v>34.1</v>
      </c>
      <c r="CI278">
        <v>9.1</v>
      </c>
      <c r="CJ278">
        <v>0.49</v>
      </c>
      <c r="CK278">
        <v>11.4</v>
      </c>
      <c r="CL278">
        <v>2.4</v>
      </c>
      <c r="CM278">
        <v>15.6</v>
      </c>
      <c r="CN278">
        <v>3.1</v>
      </c>
      <c r="CO278">
        <v>8.9</v>
      </c>
      <c r="CP278">
        <v>1.27</v>
      </c>
      <c r="CQ278">
        <v>8</v>
      </c>
      <c r="CR278">
        <v>1.21</v>
      </c>
      <c r="CS278">
        <f t="shared" si="23"/>
        <v>227.34000000000003</v>
      </c>
    </row>
    <row r="279" spans="1:97" ht="14.25" customHeight="1" x14ac:dyDescent="0.3">
      <c r="A279" s="8" t="s">
        <v>442</v>
      </c>
      <c r="B279" t="s">
        <v>413</v>
      </c>
      <c r="C279" s="8"/>
      <c r="G279">
        <v>32.987879999999997</v>
      </c>
      <c r="H279">
        <v>-107.24421</v>
      </c>
      <c r="I279" t="s">
        <v>1009</v>
      </c>
      <c r="J279" t="s">
        <v>1710</v>
      </c>
      <c r="K279" t="s">
        <v>1014</v>
      </c>
      <c r="L279" t="s">
        <v>434</v>
      </c>
      <c r="N279" t="s">
        <v>889</v>
      </c>
      <c r="T279">
        <v>62.67</v>
      </c>
      <c r="U279">
        <v>0.12</v>
      </c>
      <c r="V279">
        <v>11.61</v>
      </c>
      <c r="W279">
        <v>1.31</v>
      </c>
      <c r="X279">
        <v>9.0999999999999998E-2</v>
      </c>
      <c r="Y279">
        <v>0.28000000000000003</v>
      </c>
      <c r="Z279">
        <v>7.6</v>
      </c>
      <c r="AA279">
        <v>0.04</v>
      </c>
      <c r="AB279">
        <v>8.86</v>
      </c>
      <c r="AC279">
        <v>1.0999999999999999E-2</v>
      </c>
      <c r="AD279">
        <v>6.71</v>
      </c>
      <c r="AK279">
        <f t="shared" si="22"/>
        <v>99.301999999999992</v>
      </c>
      <c r="AR279">
        <v>0.7</v>
      </c>
      <c r="AS279" t="s">
        <v>344</v>
      </c>
      <c r="AU279">
        <v>165</v>
      </c>
      <c r="AW279">
        <v>2.9</v>
      </c>
      <c r="AZ279">
        <v>22</v>
      </c>
      <c r="BA279" t="s">
        <v>343</v>
      </c>
      <c r="BB279">
        <v>0.6</v>
      </c>
      <c r="BC279" t="s">
        <v>415</v>
      </c>
      <c r="BD279">
        <v>12</v>
      </c>
      <c r="BE279">
        <v>1</v>
      </c>
      <c r="BF279">
        <v>3.7</v>
      </c>
      <c r="BJ279" t="s">
        <v>348</v>
      </c>
      <c r="BK279">
        <v>11</v>
      </c>
      <c r="BL279" t="s">
        <v>343</v>
      </c>
      <c r="BM279">
        <v>11</v>
      </c>
      <c r="BN279">
        <v>121</v>
      </c>
      <c r="BP279" t="s">
        <v>353</v>
      </c>
      <c r="BS279" t="s">
        <v>352</v>
      </c>
      <c r="BT279">
        <v>39</v>
      </c>
      <c r="BU279">
        <v>0.7</v>
      </c>
      <c r="BW279">
        <v>23.7</v>
      </c>
      <c r="BX279">
        <v>0.6</v>
      </c>
      <c r="BY279">
        <v>4</v>
      </c>
      <c r="BZ279">
        <v>67</v>
      </c>
      <c r="CB279">
        <v>53</v>
      </c>
      <c r="CC279">
        <v>103</v>
      </c>
      <c r="CD279" t="s">
        <v>416</v>
      </c>
      <c r="CE279">
        <v>21.9</v>
      </c>
      <c r="CF279">
        <v>50.1</v>
      </c>
      <c r="CG279">
        <v>6.06</v>
      </c>
      <c r="CH279">
        <v>24.8</v>
      </c>
      <c r="CI279">
        <v>6.4</v>
      </c>
      <c r="CJ279">
        <v>0.49</v>
      </c>
      <c r="CK279">
        <v>7.8</v>
      </c>
      <c r="CL279">
        <v>1.5</v>
      </c>
      <c r="CM279">
        <v>9.9</v>
      </c>
      <c r="CN279">
        <v>2</v>
      </c>
      <c r="CO279">
        <v>5.9</v>
      </c>
      <c r="CP279">
        <v>0.9</v>
      </c>
      <c r="CQ279">
        <v>6.3</v>
      </c>
      <c r="CR279">
        <v>1.07</v>
      </c>
      <c r="CS279">
        <f t="shared" si="23"/>
        <v>145.12</v>
      </c>
    </row>
    <row r="280" spans="1:97" ht="14.25" customHeight="1" x14ac:dyDescent="0.3">
      <c r="A280" s="8" t="s">
        <v>443</v>
      </c>
      <c r="B280" t="s">
        <v>413</v>
      </c>
      <c r="C280" s="8"/>
      <c r="G280">
        <v>32.987879999999997</v>
      </c>
      <c r="H280">
        <v>-107.24421</v>
      </c>
      <c r="I280" t="s">
        <v>1009</v>
      </c>
      <c r="J280" t="s">
        <v>1710</v>
      </c>
      <c r="K280" t="s">
        <v>1014</v>
      </c>
      <c r="L280" t="s">
        <v>444</v>
      </c>
      <c r="N280" t="s">
        <v>889</v>
      </c>
      <c r="T280">
        <v>52.92</v>
      </c>
      <c r="U280">
        <v>0.74</v>
      </c>
      <c r="V280">
        <v>9.92</v>
      </c>
      <c r="W280">
        <v>9.02</v>
      </c>
      <c r="X280">
        <v>0.185</v>
      </c>
      <c r="Y280">
        <v>3.53</v>
      </c>
      <c r="Z280">
        <v>9.9</v>
      </c>
      <c r="AA280">
        <v>0.17</v>
      </c>
      <c r="AB280">
        <v>3.53</v>
      </c>
      <c r="AC280">
        <v>8.8999999999999996E-2</v>
      </c>
      <c r="AD280">
        <v>10.36</v>
      </c>
      <c r="AK280">
        <f t="shared" si="22"/>
        <v>100.36400000000002</v>
      </c>
      <c r="AR280">
        <v>0.9</v>
      </c>
      <c r="AS280" t="s">
        <v>344</v>
      </c>
      <c r="AU280">
        <v>114</v>
      </c>
      <c r="AW280">
        <v>6.2</v>
      </c>
      <c r="AZ280">
        <v>19</v>
      </c>
      <c r="BA280">
        <v>200</v>
      </c>
      <c r="BB280">
        <v>0.7</v>
      </c>
      <c r="BC280" t="s">
        <v>415</v>
      </c>
      <c r="BD280">
        <v>18</v>
      </c>
      <c r="BE280">
        <v>3</v>
      </c>
      <c r="BF280">
        <v>1.9</v>
      </c>
      <c r="BJ280" t="s">
        <v>348</v>
      </c>
      <c r="BK280">
        <v>20</v>
      </c>
      <c r="BL280">
        <v>140</v>
      </c>
      <c r="BM280">
        <v>33</v>
      </c>
      <c r="BN280">
        <v>106</v>
      </c>
      <c r="BP280" t="s">
        <v>353</v>
      </c>
      <c r="BS280">
        <v>3</v>
      </c>
      <c r="BT280">
        <v>34</v>
      </c>
      <c r="BU280">
        <v>0.5</v>
      </c>
      <c r="BW280">
        <v>52.5</v>
      </c>
      <c r="BX280">
        <v>0.4</v>
      </c>
      <c r="BY280">
        <v>10.1</v>
      </c>
      <c r="BZ280">
        <v>489</v>
      </c>
      <c r="CB280">
        <v>98</v>
      </c>
      <c r="CC280">
        <v>72</v>
      </c>
      <c r="CD280" t="s">
        <v>416</v>
      </c>
      <c r="CE280">
        <v>11.1</v>
      </c>
      <c r="CF280">
        <v>26.9</v>
      </c>
      <c r="CG280">
        <v>3.65</v>
      </c>
      <c r="CH280">
        <v>17.100000000000001</v>
      </c>
      <c r="CI280">
        <v>7.4</v>
      </c>
      <c r="CJ280">
        <v>0.77</v>
      </c>
      <c r="CK280">
        <v>11.8</v>
      </c>
      <c r="CL280">
        <v>2.6</v>
      </c>
      <c r="CM280">
        <v>18.8</v>
      </c>
      <c r="CN280">
        <v>4.0999999999999996</v>
      </c>
      <c r="CO280">
        <v>12.5</v>
      </c>
      <c r="CP280">
        <v>1.94</v>
      </c>
      <c r="CQ280">
        <v>13.2</v>
      </c>
      <c r="CR280">
        <v>2.1800000000000002</v>
      </c>
      <c r="CS280">
        <f t="shared" si="23"/>
        <v>134.04</v>
      </c>
    </row>
    <row r="281" spans="1:97" ht="14.25" customHeight="1" x14ac:dyDescent="0.3">
      <c r="A281" s="8" t="s">
        <v>445</v>
      </c>
      <c r="B281" t="s">
        <v>413</v>
      </c>
      <c r="C281" s="8"/>
      <c r="G281">
        <v>32.987825999999998</v>
      </c>
      <c r="H281">
        <v>-107.244241</v>
      </c>
      <c r="I281" t="s">
        <v>1009</v>
      </c>
      <c r="J281" t="s">
        <v>1710</v>
      </c>
      <c r="K281" t="s">
        <v>1014</v>
      </c>
      <c r="L281" t="s">
        <v>446</v>
      </c>
      <c r="N281" t="s">
        <v>889</v>
      </c>
      <c r="T281">
        <v>65.45</v>
      </c>
      <c r="U281">
        <v>0.17</v>
      </c>
      <c r="V281">
        <v>14.86</v>
      </c>
      <c r="W281">
        <v>1.26</v>
      </c>
      <c r="X281">
        <v>4.3999999999999997E-2</v>
      </c>
      <c r="Y281">
        <v>0.1</v>
      </c>
      <c r="Z281">
        <v>3.07</v>
      </c>
      <c r="AA281" t="s">
        <v>347</v>
      </c>
      <c r="AB281">
        <v>12.56</v>
      </c>
      <c r="AC281">
        <v>0.01</v>
      </c>
      <c r="AD281">
        <v>2.89</v>
      </c>
      <c r="AK281">
        <f t="shared" si="22"/>
        <v>100.414</v>
      </c>
      <c r="AR281">
        <v>1.6</v>
      </c>
      <c r="AS281" t="s">
        <v>344</v>
      </c>
      <c r="AU281">
        <v>162</v>
      </c>
      <c r="AW281">
        <v>1.6</v>
      </c>
      <c r="AZ281">
        <v>21</v>
      </c>
      <c r="BA281" t="s">
        <v>343</v>
      </c>
      <c r="BB281">
        <v>0.6</v>
      </c>
      <c r="BC281" t="s">
        <v>415</v>
      </c>
      <c r="BD281">
        <v>19</v>
      </c>
      <c r="BE281" t="s">
        <v>352</v>
      </c>
      <c r="BF281">
        <v>8.5</v>
      </c>
      <c r="BJ281" t="s">
        <v>348</v>
      </c>
      <c r="BK281">
        <v>10</v>
      </c>
      <c r="BL281" t="s">
        <v>343</v>
      </c>
      <c r="BM281">
        <v>12</v>
      </c>
      <c r="BN281">
        <v>132</v>
      </c>
      <c r="BP281" t="s">
        <v>353</v>
      </c>
      <c r="BS281">
        <v>2</v>
      </c>
      <c r="BT281">
        <v>22</v>
      </c>
      <c r="BU281">
        <v>1.6</v>
      </c>
      <c r="BW281">
        <v>34.4</v>
      </c>
      <c r="BX281">
        <v>0.7</v>
      </c>
      <c r="BY281">
        <v>3.3</v>
      </c>
      <c r="BZ281">
        <v>54</v>
      </c>
      <c r="CB281">
        <v>154</v>
      </c>
      <c r="CC281">
        <v>215</v>
      </c>
      <c r="CD281" t="s">
        <v>416</v>
      </c>
      <c r="CE281">
        <v>45.1</v>
      </c>
      <c r="CF281">
        <v>98.9</v>
      </c>
      <c r="CG281">
        <v>11.4</v>
      </c>
      <c r="CH281">
        <v>43.3</v>
      </c>
      <c r="CI281">
        <v>10.199999999999999</v>
      </c>
      <c r="CJ281">
        <v>0.68</v>
      </c>
      <c r="CK281">
        <v>16.600000000000001</v>
      </c>
      <c r="CL281">
        <v>3.7</v>
      </c>
      <c r="CM281">
        <v>26.8</v>
      </c>
      <c r="CN281">
        <v>5.8</v>
      </c>
      <c r="CO281">
        <v>16.7</v>
      </c>
      <c r="CP281">
        <v>2.42</v>
      </c>
      <c r="CQ281">
        <v>14.7</v>
      </c>
      <c r="CR281">
        <v>2.13</v>
      </c>
      <c r="CS281">
        <f t="shared" si="23"/>
        <v>298.42999999999995</v>
      </c>
    </row>
    <row r="282" spans="1:97" ht="14.25" customHeight="1" x14ac:dyDescent="0.3">
      <c r="A282" s="8" t="s">
        <v>447</v>
      </c>
      <c r="B282" t="s">
        <v>413</v>
      </c>
      <c r="C282" s="8"/>
      <c r="G282">
        <v>32.987825999999998</v>
      </c>
      <c r="H282">
        <v>-107.244241</v>
      </c>
      <c r="I282" t="s">
        <v>1009</v>
      </c>
      <c r="J282" t="s">
        <v>1710</v>
      </c>
      <c r="K282" t="s">
        <v>1014</v>
      </c>
      <c r="L282" t="s">
        <v>448</v>
      </c>
      <c r="N282" t="s">
        <v>889</v>
      </c>
      <c r="T282">
        <v>79.64</v>
      </c>
      <c r="U282">
        <v>0.11</v>
      </c>
      <c r="V282">
        <v>10.94</v>
      </c>
      <c r="W282">
        <v>1.19</v>
      </c>
      <c r="X282">
        <v>3.0000000000000001E-3</v>
      </c>
      <c r="Y282">
        <v>0.2</v>
      </c>
      <c r="Z282">
        <v>0.09</v>
      </c>
      <c r="AA282">
        <v>4.2300000000000004</v>
      </c>
      <c r="AB282">
        <v>2.91</v>
      </c>
      <c r="AC282" t="s">
        <v>426</v>
      </c>
      <c r="AD282">
        <v>0.62</v>
      </c>
      <c r="AK282">
        <f t="shared" si="22"/>
        <v>99.933000000000007</v>
      </c>
      <c r="AR282">
        <v>0.9</v>
      </c>
      <c r="AS282" t="s">
        <v>344</v>
      </c>
      <c r="AU282">
        <v>86</v>
      </c>
      <c r="AW282" t="s">
        <v>345</v>
      </c>
      <c r="AZ282">
        <v>57</v>
      </c>
      <c r="BA282" t="s">
        <v>343</v>
      </c>
      <c r="BB282">
        <v>1</v>
      </c>
      <c r="BC282" t="s">
        <v>415</v>
      </c>
      <c r="BD282">
        <v>16</v>
      </c>
      <c r="BE282">
        <v>2</v>
      </c>
      <c r="BF282">
        <v>4.8</v>
      </c>
      <c r="BJ282" t="s">
        <v>348</v>
      </c>
      <c r="BK282">
        <v>10</v>
      </c>
      <c r="BL282" t="s">
        <v>343</v>
      </c>
      <c r="BM282" t="s">
        <v>344</v>
      </c>
      <c r="BN282">
        <v>112</v>
      </c>
      <c r="BP282" t="s">
        <v>353</v>
      </c>
      <c r="BS282" t="s">
        <v>352</v>
      </c>
      <c r="BT282">
        <v>8</v>
      </c>
      <c r="BU282">
        <v>1.5</v>
      </c>
      <c r="BW282">
        <v>23</v>
      </c>
      <c r="BX282">
        <v>0.5</v>
      </c>
      <c r="BY282">
        <v>4.5999999999999996</v>
      </c>
      <c r="BZ282" t="s">
        <v>344</v>
      </c>
      <c r="CB282">
        <v>115</v>
      </c>
      <c r="CC282">
        <v>121</v>
      </c>
      <c r="CD282" t="s">
        <v>416</v>
      </c>
      <c r="CE282">
        <v>66.5</v>
      </c>
      <c r="CF282">
        <v>161</v>
      </c>
      <c r="CG282">
        <v>19.600000000000001</v>
      </c>
      <c r="CH282">
        <v>80</v>
      </c>
      <c r="CI282">
        <v>19.2</v>
      </c>
      <c r="CJ282">
        <v>0.57999999999999996</v>
      </c>
      <c r="CK282">
        <v>19.3</v>
      </c>
      <c r="CL282">
        <v>3.6</v>
      </c>
      <c r="CM282">
        <v>22.1</v>
      </c>
      <c r="CN282">
        <v>4.5</v>
      </c>
      <c r="CO282">
        <v>13.2</v>
      </c>
      <c r="CP282">
        <v>1.92</v>
      </c>
      <c r="CQ282">
        <v>11.8</v>
      </c>
      <c r="CR282">
        <v>1.83</v>
      </c>
      <c r="CS282">
        <f t="shared" si="23"/>
        <v>425.13000000000005</v>
      </c>
    </row>
    <row r="283" spans="1:97" ht="14.25" customHeight="1" x14ac:dyDescent="0.3">
      <c r="A283" s="8" t="s">
        <v>449</v>
      </c>
      <c r="B283" t="s">
        <v>413</v>
      </c>
      <c r="C283" s="8"/>
      <c r="G283">
        <v>32.988176000000003</v>
      </c>
      <c r="H283">
        <v>-107.2448273</v>
      </c>
      <c r="I283" t="s">
        <v>1009</v>
      </c>
      <c r="J283" t="s">
        <v>1710</v>
      </c>
      <c r="K283" t="s">
        <v>1014</v>
      </c>
      <c r="L283" t="s">
        <v>434</v>
      </c>
      <c r="N283" t="s">
        <v>889</v>
      </c>
      <c r="T283">
        <v>65.2</v>
      </c>
      <c r="U283">
        <v>0.33</v>
      </c>
      <c r="V283">
        <v>13.97</v>
      </c>
      <c r="W283">
        <v>1.91</v>
      </c>
      <c r="X283">
        <v>3.5999999999999997E-2</v>
      </c>
      <c r="Y283">
        <v>1.3</v>
      </c>
      <c r="Z283">
        <v>3.33</v>
      </c>
      <c r="AA283" t="s">
        <v>347</v>
      </c>
      <c r="AB283">
        <v>11.31</v>
      </c>
      <c r="AC283">
        <v>2.5000000000000001E-2</v>
      </c>
      <c r="AD283">
        <v>2.9</v>
      </c>
      <c r="AK283">
        <f t="shared" si="22"/>
        <v>100.31100000000001</v>
      </c>
      <c r="AR283">
        <v>1.3</v>
      </c>
      <c r="AS283" t="s">
        <v>344</v>
      </c>
      <c r="AU283">
        <v>142</v>
      </c>
      <c r="AW283">
        <v>0.9</v>
      </c>
      <c r="AZ283">
        <v>24</v>
      </c>
      <c r="BA283" t="s">
        <v>343</v>
      </c>
      <c r="BB283" t="s">
        <v>353</v>
      </c>
      <c r="BC283" t="s">
        <v>415</v>
      </c>
      <c r="BD283">
        <v>17</v>
      </c>
      <c r="BE283">
        <v>1</v>
      </c>
      <c r="BF283">
        <v>6.8</v>
      </c>
      <c r="BJ283" t="s">
        <v>348</v>
      </c>
      <c r="BK283">
        <v>28</v>
      </c>
      <c r="BL283" t="s">
        <v>343</v>
      </c>
      <c r="BM283">
        <v>10</v>
      </c>
      <c r="BN283">
        <v>170</v>
      </c>
      <c r="BP283" t="s">
        <v>353</v>
      </c>
      <c r="BS283">
        <v>11</v>
      </c>
      <c r="BT283">
        <v>31</v>
      </c>
      <c r="BU283">
        <v>2.9</v>
      </c>
      <c r="BW283">
        <v>172</v>
      </c>
      <c r="BX283">
        <v>0.7</v>
      </c>
      <c r="BY283">
        <v>15.5</v>
      </c>
      <c r="BZ283">
        <v>145</v>
      </c>
      <c r="CB283">
        <v>112</v>
      </c>
      <c r="CC283">
        <v>200</v>
      </c>
      <c r="CD283" t="s">
        <v>416</v>
      </c>
      <c r="CE283">
        <v>22.1</v>
      </c>
      <c r="CF283">
        <v>55.3</v>
      </c>
      <c r="CG283">
        <v>7.38</v>
      </c>
      <c r="CH283">
        <v>32.4</v>
      </c>
      <c r="CI283">
        <v>13.9</v>
      </c>
      <c r="CJ283">
        <v>1.1100000000000001</v>
      </c>
      <c r="CK283">
        <v>19</v>
      </c>
      <c r="CL283">
        <v>4.3</v>
      </c>
      <c r="CM283">
        <v>28.8</v>
      </c>
      <c r="CN283">
        <v>5.7</v>
      </c>
      <c r="CO283">
        <v>15.1</v>
      </c>
      <c r="CP283">
        <v>2.02</v>
      </c>
      <c r="CQ283">
        <v>11.8</v>
      </c>
      <c r="CR283">
        <v>1.6</v>
      </c>
      <c r="CS283">
        <f t="shared" si="23"/>
        <v>220.51000000000005</v>
      </c>
    </row>
    <row r="284" spans="1:97" ht="14.25" customHeight="1" x14ac:dyDescent="0.3">
      <c r="A284" s="8" t="s">
        <v>450</v>
      </c>
      <c r="B284" t="s">
        <v>413</v>
      </c>
      <c r="C284" s="8"/>
      <c r="G284">
        <v>32.987318999999999</v>
      </c>
      <c r="H284">
        <v>-107.244848</v>
      </c>
      <c r="I284" t="s">
        <v>1009</v>
      </c>
      <c r="J284" t="s">
        <v>1710</v>
      </c>
      <c r="K284" t="s">
        <v>1014</v>
      </c>
      <c r="L284" s="8" t="s">
        <v>413</v>
      </c>
      <c r="M284" s="8"/>
      <c r="N284" t="s">
        <v>889</v>
      </c>
      <c r="T284">
        <v>62.81</v>
      </c>
      <c r="U284">
        <v>0.13</v>
      </c>
      <c r="V284">
        <v>14.59</v>
      </c>
      <c r="W284">
        <v>1.71</v>
      </c>
      <c r="X284">
        <v>4.4999999999999998E-2</v>
      </c>
      <c r="Y284">
        <v>0.21</v>
      </c>
      <c r="Z284">
        <v>4.54</v>
      </c>
      <c r="AA284">
        <v>0.15</v>
      </c>
      <c r="AB284">
        <v>12.1</v>
      </c>
      <c r="AC284">
        <v>0.03</v>
      </c>
      <c r="AD284">
        <v>4.09</v>
      </c>
      <c r="AK284">
        <f t="shared" si="22"/>
        <v>100.405</v>
      </c>
      <c r="AR284">
        <v>0.9</v>
      </c>
      <c r="AS284" t="s">
        <v>344</v>
      </c>
      <c r="AU284">
        <v>134</v>
      </c>
      <c r="AW284" t="s">
        <v>345</v>
      </c>
      <c r="AZ284">
        <v>13</v>
      </c>
      <c r="BA284" t="s">
        <v>343</v>
      </c>
      <c r="BB284" t="s">
        <v>353</v>
      </c>
      <c r="BC284" t="s">
        <v>415</v>
      </c>
      <c r="BD284">
        <v>9</v>
      </c>
      <c r="BE284">
        <v>2</v>
      </c>
      <c r="BF284">
        <v>7.5</v>
      </c>
      <c r="BJ284" t="s">
        <v>348</v>
      </c>
      <c r="BK284">
        <v>11</v>
      </c>
      <c r="BL284" t="s">
        <v>343</v>
      </c>
      <c r="BM284" t="s">
        <v>344</v>
      </c>
      <c r="BN284">
        <v>127</v>
      </c>
      <c r="BP284" t="s">
        <v>353</v>
      </c>
      <c r="BS284" t="s">
        <v>352</v>
      </c>
      <c r="BT284">
        <v>23</v>
      </c>
      <c r="BU284">
        <v>0.5</v>
      </c>
      <c r="BW284">
        <v>39.799999999999997</v>
      </c>
      <c r="BX284">
        <v>0.6</v>
      </c>
      <c r="BY284">
        <v>2.7</v>
      </c>
      <c r="BZ284">
        <v>146</v>
      </c>
      <c r="CB284">
        <v>39</v>
      </c>
      <c r="CC284">
        <v>173</v>
      </c>
      <c r="CD284" t="s">
        <v>416</v>
      </c>
      <c r="CE284">
        <v>19.899999999999999</v>
      </c>
      <c r="CF284">
        <v>48</v>
      </c>
      <c r="CG284">
        <v>5.45</v>
      </c>
      <c r="CH284">
        <v>20.5</v>
      </c>
      <c r="CI284">
        <v>4.7</v>
      </c>
      <c r="CJ284">
        <v>0.31</v>
      </c>
      <c r="CK284">
        <v>5.0999999999999996</v>
      </c>
      <c r="CL284">
        <v>1.1000000000000001</v>
      </c>
      <c r="CM284">
        <v>6.9</v>
      </c>
      <c r="CN284">
        <v>1.4</v>
      </c>
      <c r="CO284">
        <v>4.2</v>
      </c>
      <c r="CP284">
        <v>0.62</v>
      </c>
      <c r="CQ284">
        <v>4</v>
      </c>
      <c r="CR284">
        <v>0.62</v>
      </c>
      <c r="CS284">
        <f t="shared" si="23"/>
        <v>122.80000000000003</v>
      </c>
    </row>
    <row r="285" spans="1:97" ht="14.25" customHeight="1" x14ac:dyDescent="0.3">
      <c r="A285" s="8" t="s">
        <v>451</v>
      </c>
      <c r="B285" t="s">
        <v>413</v>
      </c>
      <c r="C285" s="8"/>
      <c r="G285">
        <v>32.988854000000003</v>
      </c>
      <c r="H285">
        <v>-107.245733</v>
      </c>
      <c r="I285" t="s">
        <v>1009</v>
      </c>
      <c r="J285" t="s">
        <v>1710</v>
      </c>
      <c r="K285" t="s">
        <v>1014</v>
      </c>
      <c r="L285" t="s">
        <v>448</v>
      </c>
      <c r="N285" t="s">
        <v>889</v>
      </c>
      <c r="T285">
        <v>78.19</v>
      </c>
      <c r="U285">
        <v>0.1</v>
      </c>
      <c r="V285">
        <v>11.27</v>
      </c>
      <c r="W285">
        <v>1.17</v>
      </c>
      <c r="X285">
        <v>6.0000000000000001E-3</v>
      </c>
      <c r="Y285">
        <v>0.1</v>
      </c>
      <c r="Z285">
        <v>0.18</v>
      </c>
      <c r="AA285">
        <v>2.35</v>
      </c>
      <c r="AB285">
        <v>5.68</v>
      </c>
      <c r="AC285">
        <v>0.01</v>
      </c>
      <c r="AD285">
        <v>0.56000000000000005</v>
      </c>
      <c r="AK285">
        <f t="shared" si="22"/>
        <v>99.616</v>
      </c>
      <c r="AR285">
        <v>0.7</v>
      </c>
      <c r="AS285" t="s">
        <v>344</v>
      </c>
      <c r="AU285">
        <v>300</v>
      </c>
      <c r="AW285" t="s">
        <v>345</v>
      </c>
      <c r="AZ285">
        <v>41</v>
      </c>
      <c r="BA285" t="s">
        <v>343</v>
      </c>
      <c r="BB285">
        <v>1.2</v>
      </c>
      <c r="BC285" t="s">
        <v>415</v>
      </c>
      <c r="BD285">
        <v>15</v>
      </c>
      <c r="BE285">
        <v>2</v>
      </c>
      <c r="BF285">
        <v>5.8</v>
      </c>
      <c r="BJ285" t="s">
        <v>348</v>
      </c>
      <c r="BK285">
        <v>15</v>
      </c>
      <c r="BL285" t="s">
        <v>343</v>
      </c>
      <c r="BM285">
        <v>12</v>
      </c>
      <c r="BN285">
        <v>239</v>
      </c>
      <c r="BP285" t="s">
        <v>353</v>
      </c>
      <c r="BS285">
        <v>3</v>
      </c>
      <c r="BT285">
        <v>68</v>
      </c>
      <c r="BU285">
        <v>1.7</v>
      </c>
      <c r="BW285">
        <v>20</v>
      </c>
      <c r="BX285">
        <v>0.7</v>
      </c>
      <c r="BY285">
        <v>2.9</v>
      </c>
      <c r="BZ285" t="s">
        <v>344</v>
      </c>
      <c r="CB285">
        <v>32</v>
      </c>
      <c r="CC285">
        <v>123</v>
      </c>
      <c r="CD285" t="s">
        <v>416</v>
      </c>
      <c r="CE285">
        <v>44.1</v>
      </c>
      <c r="CF285">
        <v>101</v>
      </c>
      <c r="CG285">
        <v>11</v>
      </c>
      <c r="CH285">
        <v>39.200000000000003</v>
      </c>
      <c r="CI285">
        <v>7.8</v>
      </c>
      <c r="CJ285">
        <v>0.37</v>
      </c>
      <c r="CK285">
        <v>6.2</v>
      </c>
      <c r="CL285">
        <v>1.1000000000000001</v>
      </c>
      <c r="CM285">
        <v>7.2</v>
      </c>
      <c r="CN285">
        <v>1.3</v>
      </c>
      <c r="CO285">
        <v>4</v>
      </c>
      <c r="CP285">
        <v>0.56999999999999995</v>
      </c>
      <c r="CQ285">
        <v>3.7</v>
      </c>
      <c r="CR285">
        <v>0.55000000000000004</v>
      </c>
      <c r="CS285">
        <f t="shared" si="23"/>
        <v>228.09</v>
      </c>
    </row>
    <row r="286" spans="1:97" ht="14.25" customHeight="1" x14ac:dyDescent="0.3">
      <c r="A286" s="8" t="s">
        <v>452</v>
      </c>
      <c r="B286" t="s">
        <v>413</v>
      </c>
      <c r="C286" s="8"/>
      <c r="G286">
        <v>32.990606</v>
      </c>
      <c r="H286">
        <v>-107.247125</v>
      </c>
      <c r="I286" t="s">
        <v>1009</v>
      </c>
      <c r="J286" t="s">
        <v>1710</v>
      </c>
      <c r="K286" t="s">
        <v>1014</v>
      </c>
      <c r="L286" t="s">
        <v>453</v>
      </c>
      <c r="N286" t="s">
        <v>889</v>
      </c>
      <c r="T286">
        <v>72.17</v>
      </c>
      <c r="U286">
        <v>0.16</v>
      </c>
      <c r="V286">
        <v>14.04</v>
      </c>
      <c r="W286">
        <v>1.1100000000000001</v>
      </c>
      <c r="X286" t="s">
        <v>414</v>
      </c>
      <c r="Y286">
        <v>0.03</v>
      </c>
      <c r="Z286">
        <v>0.02</v>
      </c>
      <c r="AA286" t="s">
        <v>347</v>
      </c>
      <c r="AB286">
        <v>12.17</v>
      </c>
      <c r="AC286" t="s">
        <v>426</v>
      </c>
      <c r="AD286">
        <v>0.25</v>
      </c>
      <c r="AK286">
        <f t="shared" si="22"/>
        <v>99.95</v>
      </c>
      <c r="AR286">
        <v>1.3</v>
      </c>
      <c r="AS286" t="s">
        <v>344</v>
      </c>
      <c r="AU286">
        <v>248</v>
      </c>
      <c r="AW286" t="s">
        <v>345</v>
      </c>
      <c r="AZ286">
        <v>14</v>
      </c>
      <c r="BA286" t="s">
        <v>343</v>
      </c>
      <c r="BB286">
        <v>1.8</v>
      </c>
      <c r="BC286" t="s">
        <v>415</v>
      </c>
      <c r="BD286">
        <v>14</v>
      </c>
      <c r="BE286">
        <v>1</v>
      </c>
      <c r="BF286">
        <v>7</v>
      </c>
      <c r="BJ286" t="s">
        <v>348</v>
      </c>
      <c r="BK286">
        <v>16</v>
      </c>
      <c r="BL286" t="s">
        <v>343</v>
      </c>
      <c r="BM286">
        <v>9</v>
      </c>
      <c r="BN286">
        <v>295</v>
      </c>
      <c r="BP286" t="s">
        <v>353</v>
      </c>
      <c r="BS286">
        <v>3</v>
      </c>
      <c r="BT286">
        <v>21</v>
      </c>
      <c r="BU286">
        <v>2</v>
      </c>
      <c r="BW286">
        <v>35.299999999999997</v>
      </c>
      <c r="BX286">
        <v>1.2</v>
      </c>
      <c r="BY286">
        <v>4.3</v>
      </c>
      <c r="BZ286">
        <v>7</v>
      </c>
      <c r="CB286">
        <v>64</v>
      </c>
      <c r="CC286">
        <v>170</v>
      </c>
      <c r="CD286" t="s">
        <v>416</v>
      </c>
      <c r="CE286">
        <v>38.299999999999997</v>
      </c>
      <c r="CF286">
        <v>150</v>
      </c>
      <c r="CG286">
        <v>10.8</v>
      </c>
      <c r="CH286">
        <v>39.700000000000003</v>
      </c>
      <c r="CI286">
        <v>9.8000000000000007</v>
      </c>
      <c r="CJ286">
        <v>0.38</v>
      </c>
      <c r="CK286">
        <v>9.8000000000000007</v>
      </c>
      <c r="CL286">
        <v>1.9</v>
      </c>
      <c r="CM286">
        <v>13.5</v>
      </c>
      <c r="CN286">
        <v>2.9</v>
      </c>
      <c r="CO286">
        <v>8.6999999999999993</v>
      </c>
      <c r="CP286">
        <v>1.3</v>
      </c>
      <c r="CQ286">
        <v>8.3000000000000007</v>
      </c>
      <c r="CR286">
        <v>1.24</v>
      </c>
      <c r="CS286">
        <f t="shared" si="23"/>
        <v>296.62</v>
      </c>
    </row>
    <row r="287" spans="1:97" ht="14.25" customHeight="1" x14ac:dyDescent="0.3">
      <c r="A287" s="8" t="s">
        <v>454</v>
      </c>
      <c r="C287" s="8"/>
      <c r="N287" t="s">
        <v>889</v>
      </c>
    </row>
    <row r="288" spans="1:97" ht="14.25" customHeight="1" x14ac:dyDescent="0.3">
      <c r="A288" t="s">
        <v>455</v>
      </c>
      <c r="B288" t="s">
        <v>413</v>
      </c>
      <c r="C288" t="s">
        <v>456</v>
      </c>
      <c r="F288" t="s">
        <v>1104</v>
      </c>
      <c r="G288">
        <v>32.958575000000003</v>
      </c>
      <c r="H288">
        <v>-107.234162</v>
      </c>
      <c r="I288" t="s">
        <v>1009</v>
      </c>
      <c r="J288" t="s">
        <v>1710</v>
      </c>
      <c r="K288" t="s">
        <v>1014</v>
      </c>
      <c r="L288" t="s">
        <v>457</v>
      </c>
      <c r="N288" t="s">
        <v>889</v>
      </c>
      <c r="U288">
        <v>0.96</v>
      </c>
      <c r="V288">
        <v>16.87</v>
      </c>
      <c r="W288">
        <v>6.33</v>
      </c>
      <c r="X288">
        <v>0.06</v>
      </c>
      <c r="Y288">
        <v>2.75</v>
      </c>
      <c r="Z288">
        <v>3.9</v>
      </c>
      <c r="AA288">
        <v>3.99</v>
      </c>
      <c r="AB288">
        <v>4</v>
      </c>
      <c r="AC288">
        <v>0.31</v>
      </c>
      <c r="AD288">
        <v>1.35</v>
      </c>
      <c r="AK288">
        <f t="shared" ref="AK288:AK298" si="24">SUM(T288:AJ288)</f>
        <v>40.520000000000003</v>
      </c>
      <c r="AU288">
        <v>1793</v>
      </c>
      <c r="BA288">
        <v>178</v>
      </c>
      <c r="BK288">
        <v>11</v>
      </c>
      <c r="BM288">
        <v>19</v>
      </c>
      <c r="BN288">
        <v>165</v>
      </c>
      <c r="BT288">
        <v>587</v>
      </c>
      <c r="BW288">
        <v>10</v>
      </c>
      <c r="BY288">
        <v>4</v>
      </c>
      <c r="BZ288">
        <v>116</v>
      </c>
      <c r="CB288">
        <v>82</v>
      </c>
      <c r="CC288">
        <v>404</v>
      </c>
    </row>
    <row r="289" spans="1:97" ht="14.25" customHeight="1" x14ac:dyDescent="0.3">
      <c r="A289" t="s">
        <v>458</v>
      </c>
      <c r="B289" t="s">
        <v>413</v>
      </c>
      <c r="C289" t="s">
        <v>456</v>
      </c>
      <c r="F289" t="s">
        <v>1104</v>
      </c>
      <c r="G289">
        <v>32.971359999999997</v>
      </c>
      <c r="H289">
        <v>-107.24057000000001</v>
      </c>
      <c r="I289" t="s">
        <v>1009</v>
      </c>
      <c r="J289" t="s">
        <v>1710</v>
      </c>
      <c r="K289" t="s">
        <v>1014</v>
      </c>
      <c r="L289" t="s">
        <v>457</v>
      </c>
      <c r="N289" t="s">
        <v>889</v>
      </c>
      <c r="U289">
        <v>1.31</v>
      </c>
      <c r="V289">
        <v>15.63</v>
      </c>
      <c r="W289">
        <v>6.99</v>
      </c>
      <c r="X289">
        <v>7.0000000000000007E-2</v>
      </c>
      <c r="Y289">
        <v>3.15</v>
      </c>
      <c r="Z289">
        <v>4.43</v>
      </c>
      <c r="AA289">
        <v>3.72</v>
      </c>
      <c r="AB289">
        <v>3.66</v>
      </c>
      <c r="AC289">
        <v>0.4</v>
      </c>
      <c r="AD289">
        <v>3.65</v>
      </c>
      <c r="AK289">
        <f t="shared" si="24"/>
        <v>43.009999999999991</v>
      </c>
      <c r="AU289">
        <v>1796</v>
      </c>
      <c r="BA289">
        <v>127</v>
      </c>
      <c r="BK289">
        <v>15</v>
      </c>
      <c r="BM289">
        <v>22</v>
      </c>
      <c r="BN289">
        <v>200</v>
      </c>
      <c r="BT289">
        <v>521</v>
      </c>
      <c r="BW289">
        <v>26</v>
      </c>
      <c r="BY289">
        <v>8</v>
      </c>
      <c r="BZ289">
        <v>105</v>
      </c>
      <c r="CB289">
        <v>64</v>
      </c>
      <c r="CC289">
        <v>440</v>
      </c>
    </row>
    <row r="290" spans="1:97" ht="14.25" customHeight="1" x14ac:dyDescent="0.3">
      <c r="A290" t="s">
        <v>459</v>
      </c>
      <c r="B290" t="s">
        <v>413</v>
      </c>
      <c r="C290" t="s">
        <v>456</v>
      </c>
      <c r="F290" t="s">
        <v>1104</v>
      </c>
      <c r="G290">
        <v>32.979311000000003</v>
      </c>
      <c r="H290">
        <v>-107.238615</v>
      </c>
      <c r="I290" t="s">
        <v>1009</v>
      </c>
      <c r="J290" t="s">
        <v>1710</v>
      </c>
      <c r="K290" t="s">
        <v>1014</v>
      </c>
      <c r="L290" t="s">
        <v>457</v>
      </c>
      <c r="N290" t="s">
        <v>889</v>
      </c>
      <c r="T290">
        <v>69.94</v>
      </c>
      <c r="U290">
        <v>0.42</v>
      </c>
      <c r="V290">
        <v>14.98</v>
      </c>
      <c r="W290">
        <v>3.47</v>
      </c>
      <c r="X290">
        <v>0.03</v>
      </c>
      <c r="Y290">
        <v>1.48</v>
      </c>
      <c r="Z290">
        <v>2.35</v>
      </c>
      <c r="AA290">
        <v>4.05</v>
      </c>
      <c r="AB290">
        <v>4.21</v>
      </c>
      <c r="AC290">
        <v>0.11</v>
      </c>
      <c r="AD290">
        <v>1.1200000000000001</v>
      </c>
      <c r="AK290">
        <f t="shared" si="24"/>
        <v>102.16</v>
      </c>
      <c r="AU290">
        <v>810</v>
      </c>
      <c r="BA290">
        <v>198</v>
      </c>
      <c r="BK290">
        <v>18</v>
      </c>
      <c r="BM290">
        <v>36</v>
      </c>
      <c r="BN290">
        <v>227</v>
      </c>
      <c r="BT290">
        <v>325</v>
      </c>
      <c r="BW290">
        <v>23</v>
      </c>
      <c r="BY290">
        <v>6</v>
      </c>
      <c r="BZ290">
        <v>52</v>
      </c>
      <c r="CB290">
        <v>86</v>
      </c>
      <c r="CC290">
        <v>177</v>
      </c>
    </row>
    <row r="291" spans="1:97" ht="14.25" customHeight="1" x14ac:dyDescent="0.3">
      <c r="A291" t="s">
        <v>460</v>
      </c>
      <c r="B291" t="s">
        <v>413</v>
      </c>
      <c r="C291" t="s">
        <v>456</v>
      </c>
      <c r="F291" t="s">
        <v>1104</v>
      </c>
      <c r="G291">
        <v>32.979311000000003</v>
      </c>
      <c r="H291">
        <v>-107.238615</v>
      </c>
      <c r="I291" t="s">
        <v>1009</v>
      </c>
      <c r="J291" t="s">
        <v>1710</v>
      </c>
      <c r="K291" t="s">
        <v>1014</v>
      </c>
      <c r="L291" t="s">
        <v>461</v>
      </c>
      <c r="N291" t="s">
        <v>889</v>
      </c>
      <c r="T291">
        <v>76.34</v>
      </c>
      <c r="U291">
        <v>0.11</v>
      </c>
      <c r="V291">
        <v>13.36</v>
      </c>
      <c r="W291">
        <v>1.29</v>
      </c>
      <c r="Y291">
        <v>0.32</v>
      </c>
      <c r="Z291">
        <v>0.13</v>
      </c>
      <c r="AA291">
        <v>3.69</v>
      </c>
      <c r="AB291">
        <v>6.05</v>
      </c>
      <c r="AC291">
        <v>0.04</v>
      </c>
      <c r="AD291">
        <v>0.47</v>
      </c>
      <c r="AK291">
        <f t="shared" si="24"/>
        <v>101.8</v>
      </c>
      <c r="AU291">
        <v>635</v>
      </c>
      <c r="BA291">
        <v>194</v>
      </c>
      <c r="BK291">
        <v>3</v>
      </c>
      <c r="BM291">
        <v>58</v>
      </c>
      <c r="BN291">
        <v>237</v>
      </c>
      <c r="BT291">
        <v>71</v>
      </c>
      <c r="BW291">
        <v>32</v>
      </c>
      <c r="BY291">
        <v>5</v>
      </c>
      <c r="BZ291">
        <v>13</v>
      </c>
      <c r="CB291">
        <v>65</v>
      </c>
      <c r="CC291">
        <v>123</v>
      </c>
    </row>
    <row r="292" spans="1:97" ht="14.25" customHeight="1" x14ac:dyDescent="0.3">
      <c r="A292" t="s">
        <v>462</v>
      </c>
      <c r="B292" t="s">
        <v>413</v>
      </c>
      <c r="C292" t="s">
        <v>456</v>
      </c>
      <c r="F292" t="s">
        <v>1104</v>
      </c>
      <c r="G292">
        <v>32.959471999999998</v>
      </c>
      <c r="H292">
        <v>-107.24788599999999</v>
      </c>
      <c r="I292" t="s">
        <v>1009</v>
      </c>
      <c r="J292" t="s">
        <v>1710</v>
      </c>
      <c r="K292" t="s">
        <v>1014</v>
      </c>
      <c r="L292" t="s">
        <v>463</v>
      </c>
      <c r="N292" t="s">
        <v>889</v>
      </c>
      <c r="T292">
        <v>75.8</v>
      </c>
      <c r="U292">
        <v>0.27</v>
      </c>
      <c r="V292">
        <v>12.65</v>
      </c>
      <c r="W292">
        <v>2.13</v>
      </c>
      <c r="Y292">
        <v>0.53</v>
      </c>
      <c r="Z292">
        <v>0.68</v>
      </c>
      <c r="AA292">
        <v>2.77</v>
      </c>
      <c r="AB292">
        <v>5.72</v>
      </c>
      <c r="AC292">
        <v>0.05</v>
      </c>
      <c r="AD292">
        <v>0.99</v>
      </c>
      <c r="AK292">
        <f t="shared" si="24"/>
        <v>101.58999999999999</v>
      </c>
      <c r="AU292">
        <v>868</v>
      </c>
      <c r="BA292">
        <v>228</v>
      </c>
      <c r="BC292">
        <v>40</v>
      </c>
      <c r="BD292">
        <v>13</v>
      </c>
      <c r="BK292">
        <v>9</v>
      </c>
      <c r="BL292">
        <v>8</v>
      </c>
      <c r="BM292">
        <v>31</v>
      </c>
      <c r="BN292">
        <v>160</v>
      </c>
      <c r="BT292">
        <v>53</v>
      </c>
      <c r="BW292">
        <v>25</v>
      </c>
      <c r="BY292">
        <v>5</v>
      </c>
      <c r="BZ292">
        <v>14</v>
      </c>
      <c r="CB292">
        <v>64</v>
      </c>
      <c r="CC292">
        <v>247</v>
      </c>
      <c r="CD292">
        <v>42</v>
      </c>
    </row>
    <row r="293" spans="1:97" ht="14.25" customHeight="1" x14ac:dyDescent="0.3">
      <c r="A293" t="s">
        <v>464</v>
      </c>
      <c r="B293" t="s">
        <v>413</v>
      </c>
      <c r="F293" t="s">
        <v>1104</v>
      </c>
      <c r="G293">
        <v>32.949205999999997</v>
      </c>
      <c r="H293">
        <v>-107.236777</v>
      </c>
      <c r="I293" t="s">
        <v>1009</v>
      </c>
      <c r="J293" t="s">
        <v>1710</v>
      </c>
      <c r="K293" t="s">
        <v>1014</v>
      </c>
      <c r="L293" t="s">
        <v>465</v>
      </c>
      <c r="N293" t="s">
        <v>889</v>
      </c>
      <c r="T293">
        <v>52.63</v>
      </c>
      <c r="U293">
        <v>1.7</v>
      </c>
      <c r="V293">
        <v>14.21</v>
      </c>
      <c r="W293">
        <v>12.1</v>
      </c>
      <c r="X293">
        <v>0.21</v>
      </c>
      <c r="Y293">
        <v>5.92</v>
      </c>
      <c r="Z293">
        <v>8.01</v>
      </c>
      <c r="AA293">
        <v>3.53</v>
      </c>
      <c r="AB293">
        <v>0.74</v>
      </c>
      <c r="AC293">
        <v>0.25</v>
      </c>
      <c r="AD293">
        <v>2.0699999999999998</v>
      </c>
      <c r="AK293">
        <f t="shared" si="24"/>
        <v>101.36999999999999</v>
      </c>
      <c r="AU293">
        <v>283</v>
      </c>
      <c r="BA293">
        <v>209</v>
      </c>
      <c r="BK293">
        <v>7</v>
      </c>
      <c r="BM293">
        <v>25</v>
      </c>
      <c r="BN293">
        <v>20</v>
      </c>
      <c r="BT293">
        <v>186</v>
      </c>
      <c r="BW293">
        <v>3</v>
      </c>
      <c r="BY293">
        <v>4</v>
      </c>
      <c r="BZ293">
        <v>206</v>
      </c>
      <c r="CB293">
        <v>58</v>
      </c>
      <c r="CC293">
        <v>194</v>
      </c>
    </row>
    <row r="294" spans="1:97" ht="14.25" customHeight="1" x14ac:dyDescent="0.3">
      <c r="A294" s="8" t="s">
        <v>466</v>
      </c>
      <c r="B294" t="s">
        <v>413</v>
      </c>
      <c r="C294" s="8"/>
      <c r="G294">
        <v>32.946387999999999</v>
      </c>
      <c r="H294">
        <v>-107.25498899999999</v>
      </c>
      <c r="I294" t="s">
        <v>1009</v>
      </c>
      <c r="J294" t="s">
        <v>1710</v>
      </c>
      <c r="K294" t="s">
        <v>1014</v>
      </c>
      <c r="L294" t="s">
        <v>467</v>
      </c>
      <c r="N294" t="s">
        <v>889</v>
      </c>
      <c r="T294">
        <v>71.23</v>
      </c>
      <c r="U294">
        <v>0.26</v>
      </c>
      <c r="V294">
        <v>15.02</v>
      </c>
      <c r="W294">
        <v>2.27</v>
      </c>
      <c r="X294">
        <v>3.4000000000000002E-2</v>
      </c>
      <c r="Y294">
        <v>0.59</v>
      </c>
      <c r="Z294">
        <v>0.77</v>
      </c>
      <c r="AA294">
        <v>3.75</v>
      </c>
      <c r="AB294">
        <v>5.4</v>
      </c>
      <c r="AC294">
        <v>0.08</v>
      </c>
      <c r="AD294">
        <v>0.98</v>
      </c>
      <c r="AK294">
        <f t="shared" si="24"/>
        <v>100.38400000000001</v>
      </c>
      <c r="AR294">
        <v>1.3</v>
      </c>
      <c r="AS294" t="s">
        <v>344</v>
      </c>
      <c r="AU294">
        <v>974</v>
      </c>
      <c r="AW294" t="s">
        <v>345</v>
      </c>
      <c r="AZ294">
        <v>32</v>
      </c>
      <c r="BA294" t="s">
        <v>343</v>
      </c>
      <c r="BB294">
        <v>2.1</v>
      </c>
      <c r="BC294" t="s">
        <v>415</v>
      </c>
      <c r="BD294">
        <v>21</v>
      </c>
      <c r="BE294">
        <v>1</v>
      </c>
      <c r="BF294">
        <v>5.6</v>
      </c>
      <c r="BJ294" t="s">
        <v>348</v>
      </c>
      <c r="BK294">
        <v>5</v>
      </c>
      <c r="BL294" t="s">
        <v>343</v>
      </c>
      <c r="BM294">
        <v>43</v>
      </c>
      <c r="BN294">
        <v>229</v>
      </c>
      <c r="BP294">
        <v>0.8</v>
      </c>
      <c r="BS294" t="s">
        <v>352</v>
      </c>
      <c r="BT294">
        <v>241</v>
      </c>
      <c r="BU294">
        <v>0.9</v>
      </c>
      <c r="BW294">
        <v>40</v>
      </c>
      <c r="BX294">
        <v>0.9</v>
      </c>
      <c r="BY294">
        <v>7.3</v>
      </c>
      <c r="BZ294">
        <v>16</v>
      </c>
      <c r="CB294">
        <v>13</v>
      </c>
      <c r="CC294">
        <v>227</v>
      </c>
      <c r="CD294">
        <v>50</v>
      </c>
      <c r="CE294">
        <v>64.599999999999994</v>
      </c>
      <c r="CF294">
        <v>121</v>
      </c>
      <c r="CG294">
        <v>13.6</v>
      </c>
      <c r="CH294">
        <v>45.4</v>
      </c>
      <c r="CI294">
        <v>7.5</v>
      </c>
      <c r="CJ294">
        <v>1.38</v>
      </c>
      <c r="CK294">
        <v>5</v>
      </c>
      <c r="CL294">
        <v>0.5</v>
      </c>
      <c r="CM294">
        <v>2.6</v>
      </c>
      <c r="CN294">
        <v>0.5</v>
      </c>
      <c r="CO294">
        <v>1.4</v>
      </c>
      <c r="CP294">
        <v>0.22</v>
      </c>
      <c r="CQ294">
        <v>1.5</v>
      </c>
      <c r="CR294">
        <v>0.26</v>
      </c>
      <c r="CS294">
        <f>SUM(CE294:CR294)</f>
        <v>265.46000000000004</v>
      </c>
    </row>
    <row r="295" spans="1:97" ht="14.25" customHeight="1" x14ac:dyDescent="0.3">
      <c r="A295" s="8" t="s">
        <v>468</v>
      </c>
      <c r="B295" t="s">
        <v>413</v>
      </c>
      <c r="C295" s="8"/>
      <c r="G295">
        <v>32.941536999999997</v>
      </c>
      <c r="H295">
        <v>-107.258438</v>
      </c>
      <c r="I295" t="s">
        <v>1009</v>
      </c>
      <c r="J295" t="s">
        <v>1710</v>
      </c>
      <c r="K295" t="s">
        <v>1014</v>
      </c>
      <c r="L295" t="s">
        <v>469</v>
      </c>
      <c r="N295" t="s">
        <v>889</v>
      </c>
      <c r="T295">
        <v>76.069999999999993</v>
      </c>
      <c r="U295">
        <v>0.04</v>
      </c>
      <c r="V295">
        <v>13.75</v>
      </c>
      <c r="W295">
        <v>0.71</v>
      </c>
      <c r="X295">
        <v>2.7E-2</v>
      </c>
      <c r="Y295">
        <v>0.09</v>
      </c>
      <c r="Z295">
        <v>0.71</v>
      </c>
      <c r="AA295">
        <v>3.86</v>
      </c>
      <c r="AB295">
        <v>4.9800000000000004</v>
      </c>
      <c r="AC295">
        <v>0.02</v>
      </c>
      <c r="AD295">
        <v>0.47</v>
      </c>
      <c r="AK295">
        <f t="shared" si="24"/>
        <v>100.72699999999999</v>
      </c>
      <c r="AR295" t="s">
        <v>353</v>
      </c>
      <c r="AS295" t="s">
        <v>344</v>
      </c>
      <c r="AU295">
        <v>61</v>
      </c>
      <c r="AW295" t="s">
        <v>345</v>
      </c>
      <c r="AZ295">
        <v>29</v>
      </c>
      <c r="BA295" t="s">
        <v>343</v>
      </c>
      <c r="BB295">
        <v>1.2</v>
      </c>
      <c r="BC295" t="s">
        <v>415</v>
      </c>
      <c r="BD295">
        <v>24</v>
      </c>
      <c r="BE295">
        <v>2</v>
      </c>
      <c r="BF295">
        <v>1.8</v>
      </c>
      <c r="BJ295">
        <v>3</v>
      </c>
      <c r="BK295">
        <v>5</v>
      </c>
      <c r="BL295" t="s">
        <v>343</v>
      </c>
      <c r="BM295">
        <v>77</v>
      </c>
      <c r="BN295">
        <v>208</v>
      </c>
      <c r="BP295" t="s">
        <v>353</v>
      </c>
      <c r="BS295" t="s">
        <v>352</v>
      </c>
      <c r="BT295">
        <v>55</v>
      </c>
      <c r="BU295">
        <v>0.7</v>
      </c>
      <c r="BW295">
        <v>9.6999999999999993</v>
      </c>
      <c r="BX295">
        <v>0.7</v>
      </c>
      <c r="BY295">
        <v>5.4</v>
      </c>
      <c r="BZ295" t="s">
        <v>344</v>
      </c>
      <c r="CB295">
        <v>32</v>
      </c>
      <c r="CC295">
        <v>34</v>
      </c>
      <c r="CD295" t="s">
        <v>416</v>
      </c>
      <c r="CE295">
        <v>6.4</v>
      </c>
      <c r="CF295">
        <v>12.3</v>
      </c>
      <c r="CG295">
        <v>1.37</v>
      </c>
      <c r="CH295">
        <v>5.2</v>
      </c>
      <c r="CI295">
        <v>1.8</v>
      </c>
      <c r="CJ295">
        <v>0.38</v>
      </c>
      <c r="CK295">
        <v>2.9</v>
      </c>
      <c r="CL295">
        <v>0.7</v>
      </c>
      <c r="CM295">
        <v>5.0999999999999996</v>
      </c>
      <c r="CN295">
        <v>1</v>
      </c>
      <c r="CO295">
        <v>3.3</v>
      </c>
      <c r="CP295">
        <v>0.53</v>
      </c>
      <c r="CQ295">
        <v>3.5</v>
      </c>
      <c r="CR295">
        <v>0.54</v>
      </c>
      <c r="CS295">
        <f>SUM(CE295:CR295)</f>
        <v>45.019999999999996</v>
      </c>
    </row>
    <row r="296" spans="1:97" ht="14.25" customHeight="1" x14ac:dyDescent="0.3">
      <c r="A296" s="8" t="s">
        <v>470</v>
      </c>
      <c r="B296" t="s">
        <v>413</v>
      </c>
      <c r="C296" s="8"/>
      <c r="G296">
        <v>32.939816</v>
      </c>
      <c r="H296">
        <v>-107.258443</v>
      </c>
      <c r="I296" t="s">
        <v>1009</v>
      </c>
      <c r="J296" t="s">
        <v>1710</v>
      </c>
      <c r="K296" t="s">
        <v>1014</v>
      </c>
      <c r="L296" s="8" t="s">
        <v>461</v>
      </c>
      <c r="M296" s="8"/>
      <c r="N296" t="s">
        <v>889</v>
      </c>
      <c r="T296">
        <v>74.84</v>
      </c>
      <c r="U296">
        <v>0.14000000000000001</v>
      </c>
      <c r="V296">
        <v>13.83</v>
      </c>
      <c r="W296">
        <v>1.21</v>
      </c>
      <c r="X296">
        <v>1.6E-2</v>
      </c>
      <c r="Y296">
        <v>0.31</v>
      </c>
      <c r="Z296">
        <v>0.32</v>
      </c>
      <c r="AA296">
        <v>3.57</v>
      </c>
      <c r="AB296">
        <v>5.14</v>
      </c>
      <c r="AC296">
        <v>0.02</v>
      </c>
      <c r="AD296">
        <v>0.99</v>
      </c>
      <c r="AK296">
        <f t="shared" si="24"/>
        <v>100.38599999999998</v>
      </c>
      <c r="AR296" t="s">
        <v>353</v>
      </c>
      <c r="AS296" t="s">
        <v>344</v>
      </c>
      <c r="AU296">
        <v>820</v>
      </c>
      <c r="AW296" t="s">
        <v>345</v>
      </c>
      <c r="AZ296">
        <v>36</v>
      </c>
      <c r="BA296" t="s">
        <v>343</v>
      </c>
      <c r="BB296">
        <v>4.7</v>
      </c>
      <c r="BC296" t="s">
        <v>415</v>
      </c>
      <c r="BD296">
        <v>21</v>
      </c>
      <c r="BE296">
        <v>1</v>
      </c>
      <c r="BF296">
        <v>3</v>
      </c>
      <c r="BJ296" t="s">
        <v>348</v>
      </c>
      <c r="BK296">
        <v>9</v>
      </c>
      <c r="BL296" t="s">
        <v>343</v>
      </c>
      <c r="BM296">
        <v>45</v>
      </c>
      <c r="BN296">
        <v>276</v>
      </c>
      <c r="BP296" t="s">
        <v>353</v>
      </c>
      <c r="BS296">
        <v>2</v>
      </c>
      <c r="BT296">
        <v>120</v>
      </c>
      <c r="BU296">
        <v>2.6</v>
      </c>
      <c r="BW296">
        <v>19.7</v>
      </c>
      <c r="BX296">
        <v>1.1000000000000001</v>
      </c>
      <c r="BY296">
        <v>3.9</v>
      </c>
      <c r="BZ296" t="s">
        <v>344</v>
      </c>
      <c r="CB296">
        <v>39</v>
      </c>
      <c r="CC296">
        <v>104</v>
      </c>
      <c r="CD296" t="s">
        <v>416</v>
      </c>
      <c r="CE296">
        <v>16.600000000000001</v>
      </c>
      <c r="CF296">
        <v>37.4</v>
      </c>
      <c r="CG296">
        <v>3.65</v>
      </c>
      <c r="CH296">
        <v>12.6</v>
      </c>
      <c r="CI296">
        <v>3.1</v>
      </c>
      <c r="CJ296">
        <v>0.63</v>
      </c>
      <c r="CK296">
        <v>3.8</v>
      </c>
      <c r="CL296">
        <v>0.8</v>
      </c>
      <c r="CM296">
        <v>5.9</v>
      </c>
      <c r="CN296">
        <v>1.4</v>
      </c>
      <c r="CO296">
        <v>4.5</v>
      </c>
      <c r="CP296">
        <v>0.73</v>
      </c>
      <c r="CQ296">
        <v>5</v>
      </c>
      <c r="CR296">
        <v>0.77</v>
      </c>
      <c r="CS296">
        <f>SUM(CE296:CR296)</f>
        <v>96.88</v>
      </c>
    </row>
    <row r="297" spans="1:97" ht="14.25" customHeight="1" x14ac:dyDescent="0.3">
      <c r="A297" s="8" t="s">
        <v>471</v>
      </c>
      <c r="B297" t="s">
        <v>413</v>
      </c>
      <c r="C297" s="8"/>
      <c r="G297">
        <v>32.939816</v>
      </c>
      <c r="H297">
        <v>-107.258443</v>
      </c>
      <c r="I297" t="s">
        <v>1009</v>
      </c>
      <c r="J297" t="s">
        <v>1710</v>
      </c>
      <c r="K297" t="s">
        <v>1014</v>
      </c>
      <c r="L297" s="8" t="s">
        <v>461</v>
      </c>
      <c r="M297" s="8"/>
      <c r="N297" t="s">
        <v>889</v>
      </c>
      <c r="T297">
        <v>75.41</v>
      </c>
      <c r="U297">
        <v>0.13</v>
      </c>
      <c r="V297">
        <v>13.79</v>
      </c>
      <c r="W297">
        <v>1.4</v>
      </c>
      <c r="X297">
        <v>1.6E-2</v>
      </c>
      <c r="Y297">
        <v>0.3</v>
      </c>
      <c r="Z297">
        <v>0.32</v>
      </c>
      <c r="AA297">
        <v>3.71</v>
      </c>
      <c r="AB297">
        <v>4.93</v>
      </c>
      <c r="AC297">
        <v>0.02</v>
      </c>
      <c r="AD297">
        <v>0.95</v>
      </c>
      <c r="AK297">
        <f t="shared" si="24"/>
        <v>100.97599999999997</v>
      </c>
      <c r="AR297">
        <v>0.6</v>
      </c>
      <c r="AS297" t="s">
        <v>344</v>
      </c>
      <c r="AU297">
        <v>784</v>
      </c>
      <c r="AW297" t="s">
        <v>345</v>
      </c>
      <c r="AZ297">
        <v>39</v>
      </c>
      <c r="BA297" t="s">
        <v>343</v>
      </c>
      <c r="BB297">
        <v>3.4</v>
      </c>
      <c r="BC297" t="s">
        <v>415</v>
      </c>
      <c r="BD297">
        <v>20</v>
      </c>
      <c r="BE297">
        <v>2</v>
      </c>
      <c r="BF297">
        <v>3.2</v>
      </c>
      <c r="BJ297">
        <v>3</v>
      </c>
      <c r="BK297">
        <v>7</v>
      </c>
      <c r="BL297" t="s">
        <v>343</v>
      </c>
      <c r="BM297">
        <v>45</v>
      </c>
      <c r="BN297">
        <v>275</v>
      </c>
      <c r="BP297" t="s">
        <v>353</v>
      </c>
      <c r="BS297">
        <v>2</v>
      </c>
      <c r="BT297">
        <v>122</v>
      </c>
      <c r="BU297">
        <v>1.3</v>
      </c>
      <c r="BW297">
        <v>17.399999999999999</v>
      </c>
      <c r="BX297">
        <v>1.1000000000000001</v>
      </c>
      <c r="BY297">
        <v>6.6</v>
      </c>
      <c r="BZ297" t="s">
        <v>344</v>
      </c>
      <c r="CB297">
        <v>36</v>
      </c>
      <c r="CC297">
        <v>116</v>
      </c>
      <c r="CD297" t="s">
        <v>416</v>
      </c>
      <c r="CE297">
        <v>14.7</v>
      </c>
      <c r="CF297">
        <v>36</v>
      </c>
      <c r="CG297">
        <v>3.25</v>
      </c>
      <c r="CH297">
        <v>11.2</v>
      </c>
      <c r="CI297">
        <v>2.6</v>
      </c>
      <c r="CJ297">
        <v>0.68</v>
      </c>
      <c r="CK297">
        <v>3.3</v>
      </c>
      <c r="CL297">
        <v>0.7</v>
      </c>
      <c r="CM297">
        <v>5.4</v>
      </c>
      <c r="CN297">
        <v>1.2</v>
      </c>
      <c r="CO297">
        <v>4.0999999999999996</v>
      </c>
      <c r="CP297">
        <v>0.67</v>
      </c>
      <c r="CQ297">
        <v>4.5</v>
      </c>
      <c r="CR297">
        <v>0.68</v>
      </c>
      <c r="CS297">
        <f>SUM(CE297:CR297)</f>
        <v>88.980000000000018</v>
      </c>
    </row>
    <row r="298" spans="1:97" ht="14.25" customHeight="1" x14ac:dyDescent="0.3">
      <c r="A298" s="8" t="s">
        <v>472</v>
      </c>
      <c r="B298" t="s">
        <v>413</v>
      </c>
      <c r="C298" s="8"/>
      <c r="G298">
        <v>32.959733999999997</v>
      </c>
      <c r="H298">
        <v>-107.255506</v>
      </c>
      <c r="I298" t="s">
        <v>1009</v>
      </c>
      <c r="J298" t="s">
        <v>1710</v>
      </c>
      <c r="K298" t="s">
        <v>1014</v>
      </c>
      <c r="L298" t="s">
        <v>473</v>
      </c>
      <c r="N298" t="s">
        <v>889</v>
      </c>
      <c r="T298">
        <v>59.2</v>
      </c>
      <c r="U298">
        <v>1.04</v>
      </c>
      <c r="V298">
        <v>17.09</v>
      </c>
      <c r="W298">
        <v>6.73</v>
      </c>
      <c r="X298">
        <v>9.9000000000000005E-2</v>
      </c>
      <c r="Y298">
        <v>2.5299999999999998</v>
      </c>
      <c r="Z298">
        <v>4.13</v>
      </c>
      <c r="AA298">
        <v>3.47</v>
      </c>
      <c r="AB298">
        <v>3.68</v>
      </c>
      <c r="AC298">
        <v>0.32</v>
      </c>
      <c r="AD298">
        <v>1.85</v>
      </c>
      <c r="AK298">
        <f t="shared" si="24"/>
        <v>100.139</v>
      </c>
      <c r="AR298">
        <v>2.2000000000000002</v>
      </c>
      <c r="AS298" t="s">
        <v>344</v>
      </c>
      <c r="AU298">
        <v>1500</v>
      </c>
      <c r="AW298" t="s">
        <v>345</v>
      </c>
      <c r="AZ298">
        <v>41</v>
      </c>
      <c r="BA298">
        <v>40</v>
      </c>
      <c r="BB298">
        <v>6.3</v>
      </c>
      <c r="BC298">
        <v>30</v>
      </c>
      <c r="BD298">
        <v>23</v>
      </c>
      <c r="BE298">
        <v>2</v>
      </c>
      <c r="BF298">
        <v>9.4</v>
      </c>
      <c r="BJ298" t="s">
        <v>348</v>
      </c>
      <c r="BK298">
        <v>17</v>
      </c>
      <c r="BL298">
        <v>30</v>
      </c>
      <c r="BM298">
        <v>16</v>
      </c>
      <c r="BN298">
        <v>171</v>
      </c>
      <c r="BP298" t="s">
        <v>353</v>
      </c>
      <c r="BS298">
        <v>4</v>
      </c>
      <c r="BT298">
        <v>542</v>
      </c>
      <c r="BU298">
        <v>2.5</v>
      </c>
      <c r="BW298">
        <v>8.1999999999999993</v>
      </c>
      <c r="BX298">
        <v>0.7</v>
      </c>
      <c r="BY298">
        <v>2.7</v>
      </c>
      <c r="BZ298">
        <v>110</v>
      </c>
      <c r="CB298">
        <v>69</v>
      </c>
      <c r="CC298">
        <v>387</v>
      </c>
      <c r="CD298">
        <v>90</v>
      </c>
      <c r="CE298">
        <v>60.7</v>
      </c>
      <c r="CF298">
        <v>148</v>
      </c>
      <c r="CG298">
        <v>19.5</v>
      </c>
      <c r="CH298">
        <v>76.599999999999994</v>
      </c>
      <c r="CI298">
        <v>16.5</v>
      </c>
      <c r="CJ298">
        <v>2.86</v>
      </c>
      <c r="CK298">
        <v>14.2</v>
      </c>
      <c r="CL298">
        <v>2.2999999999999998</v>
      </c>
      <c r="CM298">
        <v>13.6</v>
      </c>
      <c r="CN298">
        <v>2.7</v>
      </c>
      <c r="CO298">
        <v>7.8</v>
      </c>
      <c r="CP298">
        <v>1.1499999999999999</v>
      </c>
      <c r="CQ298">
        <v>7.4</v>
      </c>
      <c r="CR298">
        <v>1.17</v>
      </c>
      <c r="CS298">
        <f>SUM(CE298:CR298)</f>
        <v>374.47999999999996</v>
      </c>
    </row>
    <row r="299" spans="1:97" ht="14.25" customHeight="1" x14ac:dyDescent="0.3">
      <c r="A299" s="8" t="s">
        <v>2169</v>
      </c>
      <c r="C299" s="8"/>
      <c r="L299" s="8"/>
      <c r="M299" s="8"/>
    </row>
    <row r="300" spans="1:97" ht="14.25" customHeight="1" x14ac:dyDescent="0.3">
      <c r="A300" s="8" t="s">
        <v>474</v>
      </c>
      <c r="B300" t="s">
        <v>413</v>
      </c>
      <c r="C300" s="8"/>
      <c r="G300">
        <v>32.870545</v>
      </c>
      <c r="H300">
        <v>-107.256945</v>
      </c>
      <c r="I300" t="s">
        <v>1009</v>
      </c>
      <c r="J300" t="s">
        <v>1710</v>
      </c>
      <c r="K300" t="s">
        <v>1014</v>
      </c>
      <c r="L300" s="8" t="s">
        <v>475</v>
      </c>
      <c r="M300" s="8"/>
      <c r="N300" t="s">
        <v>889</v>
      </c>
      <c r="T300">
        <v>64.87</v>
      </c>
      <c r="U300">
        <v>0.46499999999999997</v>
      </c>
      <c r="V300">
        <v>16.814999999999998</v>
      </c>
      <c r="W300">
        <v>2.3849999999999998</v>
      </c>
      <c r="X300">
        <v>4.65E-2</v>
      </c>
      <c r="Y300">
        <v>2.7</v>
      </c>
      <c r="Z300">
        <v>1.66</v>
      </c>
      <c r="AA300">
        <v>8.2899999999999991</v>
      </c>
      <c r="AB300">
        <v>0.26500000000000001</v>
      </c>
      <c r="AC300">
        <v>0.24</v>
      </c>
      <c r="AD300">
        <v>2.6950000000000003</v>
      </c>
      <c r="AK300">
        <f t="shared" ref="AK300:AK345" si="25">SUM(T300:AJ300)</f>
        <v>100.4315</v>
      </c>
      <c r="AR300">
        <v>1</v>
      </c>
      <c r="AS300" t="s">
        <v>344</v>
      </c>
      <c r="AU300">
        <v>36</v>
      </c>
      <c r="AW300" t="s">
        <v>345</v>
      </c>
      <c r="AZ300">
        <v>12.5</v>
      </c>
      <c r="BA300" t="s">
        <v>343</v>
      </c>
      <c r="BB300" t="s">
        <v>353</v>
      </c>
      <c r="BC300" t="s">
        <v>415</v>
      </c>
      <c r="BD300">
        <v>21.5</v>
      </c>
      <c r="BE300">
        <v>1</v>
      </c>
      <c r="BF300">
        <v>5.5</v>
      </c>
      <c r="BJ300" t="s">
        <v>348</v>
      </c>
      <c r="BK300">
        <v>24.5</v>
      </c>
      <c r="BL300" t="s">
        <v>343</v>
      </c>
      <c r="BM300">
        <v>52</v>
      </c>
      <c r="BN300">
        <v>14</v>
      </c>
      <c r="BP300" t="s">
        <v>353</v>
      </c>
      <c r="BS300">
        <v>6.5</v>
      </c>
      <c r="BT300">
        <v>30</v>
      </c>
      <c r="BU300">
        <v>5</v>
      </c>
      <c r="BW300">
        <v>20.6</v>
      </c>
      <c r="BX300" t="s">
        <v>349</v>
      </c>
      <c r="BY300">
        <v>5.9499999999999993</v>
      </c>
      <c r="BZ300">
        <v>35.5</v>
      </c>
      <c r="CB300">
        <v>45.5</v>
      </c>
      <c r="CC300">
        <v>212</v>
      </c>
      <c r="CD300" t="s">
        <v>416</v>
      </c>
      <c r="CE300">
        <v>43.5</v>
      </c>
      <c r="CF300">
        <v>88.3</v>
      </c>
      <c r="CG300">
        <v>10.55</v>
      </c>
      <c r="CH300">
        <v>37.950000000000003</v>
      </c>
      <c r="CI300">
        <v>8.0500000000000007</v>
      </c>
      <c r="CJ300">
        <v>0.77</v>
      </c>
      <c r="CK300">
        <v>7.3</v>
      </c>
      <c r="CL300">
        <v>1.2</v>
      </c>
      <c r="CM300">
        <v>7.05</v>
      </c>
      <c r="CN300">
        <v>1.45</v>
      </c>
      <c r="CO300">
        <v>4.55</v>
      </c>
      <c r="CP300">
        <v>0.81</v>
      </c>
      <c r="CQ300">
        <v>6.25</v>
      </c>
      <c r="CR300">
        <v>1.125</v>
      </c>
      <c r="CS300">
        <f t="shared" ref="CS300:CS320" si="26">SUM(CE300:CR300)</f>
        <v>218.85500000000005</v>
      </c>
    </row>
    <row r="301" spans="1:97" ht="14.25" customHeight="1" x14ac:dyDescent="0.3">
      <c r="A301" s="8" t="s">
        <v>476</v>
      </c>
      <c r="B301" t="s">
        <v>413</v>
      </c>
      <c r="C301" s="8"/>
      <c r="G301">
        <v>32.870249999999999</v>
      </c>
      <c r="H301">
        <v>-107.25726899999999</v>
      </c>
      <c r="I301" t="s">
        <v>1009</v>
      </c>
      <c r="J301" t="s">
        <v>1710</v>
      </c>
      <c r="K301" t="s">
        <v>1014</v>
      </c>
      <c r="L301" s="8" t="s">
        <v>413</v>
      </c>
      <c r="M301" s="8"/>
      <c r="N301" t="s">
        <v>889</v>
      </c>
      <c r="T301">
        <v>68.209999999999994</v>
      </c>
      <c r="U301">
        <v>0.31</v>
      </c>
      <c r="V301">
        <v>15.19</v>
      </c>
      <c r="W301">
        <v>1.71</v>
      </c>
      <c r="X301">
        <v>8.0000000000000002E-3</v>
      </c>
      <c r="Y301">
        <v>0.53</v>
      </c>
      <c r="Z301">
        <v>0.27</v>
      </c>
      <c r="AA301">
        <v>0.08</v>
      </c>
      <c r="AB301">
        <v>13.15</v>
      </c>
      <c r="AC301">
        <v>0.04</v>
      </c>
      <c r="AD301">
        <v>0.72</v>
      </c>
      <c r="AK301">
        <f t="shared" si="25"/>
        <v>100.21799999999999</v>
      </c>
      <c r="AR301" t="s">
        <v>353</v>
      </c>
      <c r="AS301" t="s">
        <v>344</v>
      </c>
      <c r="AU301">
        <v>292</v>
      </c>
      <c r="AW301" t="s">
        <v>345</v>
      </c>
      <c r="AZ301">
        <v>17</v>
      </c>
      <c r="BA301" t="s">
        <v>343</v>
      </c>
      <c r="BB301">
        <v>1.3</v>
      </c>
      <c r="BC301" t="s">
        <v>415</v>
      </c>
      <c r="BD301">
        <v>10</v>
      </c>
      <c r="BE301">
        <v>1</v>
      </c>
      <c r="BF301">
        <v>1.9</v>
      </c>
      <c r="BJ301" t="s">
        <v>348</v>
      </c>
      <c r="BK301">
        <v>58</v>
      </c>
      <c r="BL301" t="s">
        <v>343</v>
      </c>
      <c r="BM301">
        <v>28</v>
      </c>
      <c r="BN301">
        <v>351</v>
      </c>
      <c r="BP301" t="s">
        <v>353</v>
      </c>
      <c r="BS301">
        <v>6</v>
      </c>
      <c r="BT301">
        <v>9</v>
      </c>
      <c r="BU301">
        <v>8.5</v>
      </c>
      <c r="BW301">
        <v>49.3</v>
      </c>
      <c r="BX301">
        <v>1.2</v>
      </c>
      <c r="BY301">
        <v>16.8</v>
      </c>
      <c r="BZ301">
        <v>19</v>
      </c>
      <c r="CB301">
        <v>74</v>
      </c>
      <c r="CC301">
        <v>55</v>
      </c>
      <c r="CD301" t="s">
        <v>416</v>
      </c>
      <c r="CE301">
        <v>48.9</v>
      </c>
      <c r="CF301">
        <v>103</v>
      </c>
      <c r="CG301">
        <v>12.2</v>
      </c>
      <c r="CH301">
        <v>46.4</v>
      </c>
      <c r="CI301">
        <v>12</v>
      </c>
      <c r="CJ301">
        <v>1.44</v>
      </c>
      <c r="CK301">
        <v>12.9</v>
      </c>
      <c r="CL301">
        <v>2.5</v>
      </c>
      <c r="CM301">
        <v>15.8</v>
      </c>
      <c r="CN301">
        <v>3.1</v>
      </c>
      <c r="CO301">
        <v>9</v>
      </c>
      <c r="CP301">
        <v>1.46</v>
      </c>
      <c r="CQ301">
        <v>10.1</v>
      </c>
      <c r="CR301">
        <v>1.66</v>
      </c>
      <c r="CS301">
        <f t="shared" si="26"/>
        <v>280.46000000000004</v>
      </c>
    </row>
    <row r="302" spans="1:97" ht="14.25" customHeight="1" x14ac:dyDescent="0.3">
      <c r="A302" s="8" t="s">
        <v>477</v>
      </c>
      <c r="B302" t="s">
        <v>413</v>
      </c>
      <c r="C302" s="8"/>
      <c r="G302">
        <v>32.870249999999999</v>
      </c>
      <c r="H302">
        <v>-107.25726899999999</v>
      </c>
      <c r="I302" t="s">
        <v>1009</v>
      </c>
      <c r="J302" t="s">
        <v>1710</v>
      </c>
      <c r="K302" t="s">
        <v>1014</v>
      </c>
      <c r="L302" s="8" t="s">
        <v>478</v>
      </c>
      <c r="M302" s="8"/>
      <c r="N302" t="s">
        <v>889</v>
      </c>
      <c r="T302">
        <v>74.569999999999993</v>
      </c>
      <c r="U302">
        <v>0.12</v>
      </c>
      <c r="V302">
        <v>13.46</v>
      </c>
      <c r="W302">
        <v>1.2</v>
      </c>
      <c r="X302">
        <v>2.5000000000000001E-2</v>
      </c>
      <c r="Y302">
        <v>0.28999999999999998</v>
      </c>
      <c r="Z302">
        <v>0.33</v>
      </c>
      <c r="AA302">
        <v>3.22</v>
      </c>
      <c r="AB302">
        <v>5.58</v>
      </c>
      <c r="AC302">
        <v>0.04</v>
      </c>
      <c r="AD302">
        <v>0.98</v>
      </c>
      <c r="AK302">
        <f t="shared" si="25"/>
        <v>99.815000000000026</v>
      </c>
      <c r="AR302" t="s">
        <v>353</v>
      </c>
      <c r="AS302" t="s">
        <v>344</v>
      </c>
      <c r="AU302">
        <v>317</v>
      </c>
      <c r="AW302" t="s">
        <v>345</v>
      </c>
      <c r="AZ302">
        <v>15</v>
      </c>
      <c r="BA302" t="s">
        <v>343</v>
      </c>
      <c r="BB302">
        <v>9.6</v>
      </c>
      <c r="BC302" t="s">
        <v>415</v>
      </c>
      <c r="BD302">
        <v>17</v>
      </c>
      <c r="BE302">
        <v>3</v>
      </c>
      <c r="BF302">
        <v>2.9</v>
      </c>
      <c r="BJ302" t="s">
        <v>348</v>
      </c>
      <c r="BK302">
        <v>22</v>
      </c>
      <c r="BL302" t="s">
        <v>343</v>
      </c>
      <c r="BM302">
        <v>50</v>
      </c>
      <c r="BN302">
        <v>440</v>
      </c>
      <c r="BP302" t="s">
        <v>353</v>
      </c>
      <c r="BS302">
        <v>3</v>
      </c>
      <c r="BT302">
        <v>50</v>
      </c>
      <c r="BU302">
        <v>2.8</v>
      </c>
      <c r="BW302">
        <v>27.7</v>
      </c>
      <c r="BX302">
        <v>1.6</v>
      </c>
      <c r="BY302">
        <v>7.3</v>
      </c>
      <c r="BZ302">
        <v>6</v>
      </c>
      <c r="CB302">
        <v>66</v>
      </c>
      <c r="CC302">
        <v>107</v>
      </c>
      <c r="CD302" t="s">
        <v>416</v>
      </c>
      <c r="CE302">
        <v>22.5</v>
      </c>
      <c r="CF302">
        <v>75.900000000000006</v>
      </c>
      <c r="CG302">
        <v>6</v>
      </c>
      <c r="CH302">
        <v>21.1</v>
      </c>
      <c r="CI302">
        <v>5.4</v>
      </c>
      <c r="CJ302">
        <v>0.51</v>
      </c>
      <c r="CK302">
        <v>5.9</v>
      </c>
      <c r="CL302">
        <v>1.3</v>
      </c>
      <c r="CM302">
        <v>9.4</v>
      </c>
      <c r="CN302">
        <v>2</v>
      </c>
      <c r="CO302">
        <v>6.7</v>
      </c>
      <c r="CP302">
        <v>1.1299999999999999</v>
      </c>
      <c r="CQ302">
        <v>8.1</v>
      </c>
      <c r="CR302">
        <v>1.35</v>
      </c>
      <c r="CS302">
        <f t="shared" si="26"/>
        <v>167.29</v>
      </c>
    </row>
    <row r="303" spans="1:97" ht="14.25" customHeight="1" x14ac:dyDescent="0.3">
      <c r="A303" s="8" t="s">
        <v>479</v>
      </c>
      <c r="B303" t="s">
        <v>413</v>
      </c>
      <c r="C303" s="8"/>
      <c r="G303">
        <v>32.870249999999999</v>
      </c>
      <c r="H303">
        <v>-107.25726899999999</v>
      </c>
      <c r="I303" t="s">
        <v>1009</v>
      </c>
      <c r="J303" t="s">
        <v>1710</v>
      </c>
      <c r="K303" t="s">
        <v>1014</v>
      </c>
      <c r="L303" s="8" t="s">
        <v>413</v>
      </c>
      <c r="M303" s="8"/>
      <c r="N303" t="s">
        <v>889</v>
      </c>
      <c r="T303">
        <v>63.78</v>
      </c>
      <c r="U303">
        <v>0.15</v>
      </c>
      <c r="V303">
        <v>17.68</v>
      </c>
      <c r="W303">
        <v>1.41</v>
      </c>
      <c r="X303">
        <v>2.5999999999999999E-2</v>
      </c>
      <c r="Y303">
        <v>0.94</v>
      </c>
      <c r="Z303">
        <v>0.22</v>
      </c>
      <c r="AA303">
        <v>7.0000000000000007E-2</v>
      </c>
      <c r="AB303">
        <v>14.85</v>
      </c>
      <c r="AC303">
        <v>7.0000000000000007E-2</v>
      </c>
      <c r="AD303">
        <v>1.27</v>
      </c>
      <c r="AK303">
        <f t="shared" si="25"/>
        <v>100.46599999999997</v>
      </c>
      <c r="AR303">
        <v>0.7</v>
      </c>
      <c r="AS303">
        <v>8</v>
      </c>
      <c r="AU303">
        <v>366</v>
      </c>
      <c r="AW303" t="s">
        <v>345</v>
      </c>
      <c r="AZ303">
        <v>14</v>
      </c>
      <c r="BA303" t="s">
        <v>343</v>
      </c>
      <c r="BB303">
        <v>1.3</v>
      </c>
      <c r="BC303" t="s">
        <v>415</v>
      </c>
      <c r="BD303">
        <v>15</v>
      </c>
      <c r="BE303">
        <v>1</v>
      </c>
      <c r="BF303">
        <v>4.5999999999999996</v>
      </c>
      <c r="BJ303" t="s">
        <v>348</v>
      </c>
      <c r="BK303">
        <v>28</v>
      </c>
      <c r="BL303" t="s">
        <v>343</v>
      </c>
      <c r="BM303">
        <v>76</v>
      </c>
      <c r="BN303">
        <v>433</v>
      </c>
      <c r="BP303" t="s">
        <v>353</v>
      </c>
      <c r="BS303">
        <v>3</v>
      </c>
      <c r="BT303">
        <v>9</v>
      </c>
      <c r="BU303">
        <v>5.0999999999999996</v>
      </c>
      <c r="BW303">
        <v>67.599999999999994</v>
      </c>
      <c r="BX303">
        <v>1.5</v>
      </c>
      <c r="BY303">
        <v>23</v>
      </c>
      <c r="BZ303">
        <v>7</v>
      </c>
      <c r="CB303">
        <v>134</v>
      </c>
      <c r="CC303">
        <v>140</v>
      </c>
      <c r="CD303" t="s">
        <v>416</v>
      </c>
      <c r="CE303">
        <v>9.4</v>
      </c>
      <c r="CF303">
        <v>27.2</v>
      </c>
      <c r="CG303">
        <v>4.6399999999999997</v>
      </c>
      <c r="CH303">
        <v>22.5</v>
      </c>
      <c r="CI303">
        <v>10.7</v>
      </c>
      <c r="CJ303">
        <v>1.19</v>
      </c>
      <c r="CK303">
        <v>15.3</v>
      </c>
      <c r="CL303">
        <v>3.3</v>
      </c>
      <c r="CM303">
        <v>22.4</v>
      </c>
      <c r="CN303">
        <v>4.5999999999999996</v>
      </c>
      <c r="CO303">
        <v>13.6</v>
      </c>
      <c r="CP303">
        <v>2.17</v>
      </c>
      <c r="CQ303">
        <v>15.3</v>
      </c>
      <c r="CR303">
        <v>2.52</v>
      </c>
      <c r="CS303">
        <f t="shared" si="26"/>
        <v>154.82</v>
      </c>
    </row>
    <row r="304" spans="1:97" ht="14.25" customHeight="1" x14ac:dyDescent="0.3">
      <c r="A304" s="8" t="s">
        <v>480</v>
      </c>
      <c r="B304" t="s">
        <v>413</v>
      </c>
      <c r="C304" s="8"/>
      <c r="G304">
        <v>32.868558999999998</v>
      </c>
      <c r="H304">
        <v>-107.25806</v>
      </c>
      <c r="I304" t="s">
        <v>1009</v>
      </c>
      <c r="J304" t="s">
        <v>1710</v>
      </c>
      <c r="K304" t="s">
        <v>1014</v>
      </c>
      <c r="L304" s="8" t="s">
        <v>413</v>
      </c>
      <c r="M304" s="8"/>
      <c r="N304" t="s">
        <v>889</v>
      </c>
      <c r="T304">
        <v>65.36</v>
      </c>
      <c r="U304">
        <v>0.13</v>
      </c>
      <c r="V304">
        <v>17.079999999999998</v>
      </c>
      <c r="W304">
        <v>1.26</v>
      </c>
      <c r="X304">
        <v>6.0000000000000001E-3</v>
      </c>
      <c r="Y304">
        <v>0.82</v>
      </c>
      <c r="Z304">
        <v>0.18</v>
      </c>
      <c r="AA304">
        <v>0.18</v>
      </c>
      <c r="AB304">
        <v>14.41</v>
      </c>
      <c r="AC304">
        <v>0.1</v>
      </c>
      <c r="AD304">
        <v>0.94</v>
      </c>
      <c r="AK304">
        <f t="shared" si="25"/>
        <v>100.46599999999999</v>
      </c>
      <c r="AR304">
        <v>0.6</v>
      </c>
      <c r="AS304" t="s">
        <v>344</v>
      </c>
      <c r="AU304">
        <v>357</v>
      </c>
      <c r="AW304" t="s">
        <v>345</v>
      </c>
      <c r="AZ304">
        <v>23</v>
      </c>
      <c r="BA304" t="s">
        <v>343</v>
      </c>
      <c r="BB304">
        <v>1.6</v>
      </c>
      <c r="BC304" t="s">
        <v>415</v>
      </c>
      <c r="BD304">
        <v>13</v>
      </c>
      <c r="BE304">
        <v>1</v>
      </c>
      <c r="BF304">
        <v>4.5999999999999996</v>
      </c>
      <c r="BJ304" t="s">
        <v>348</v>
      </c>
      <c r="BK304">
        <v>18</v>
      </c>
      <c r="BL304" t="s">
        <v>343</v>
      </c>
      <c r="BM304">
        <v>26</v>
      </c>
      <c r="BN304">
        <v>434</v>
      </c>
      <c r="BP304" t="s">
        <v>353</v>
      </c>
      <c r="BS304">
        <v>1</v>
      </c>
      <c r="BT304">
        <v>8</v>
      </c>
      <c r="BU304">
        <v>4.4000000000000004</v>
      </c>
      <c r="BW304">
        <v>35.6</v>
      </c>
      <c r="BX304">
        <v>1.5</v>
      </c>
      <c r="BY304">
        <v>20.100000000000001</v>
      </c>
      <c r="BZ304">
        <v>6</v>
      </c>
      <c r="CB304">
        <v>69</v>
      </c>
      <c r="CC304">
        <v>131</v>
      </c>
      <c r="CD304" t="s">
        <v>416</v>
      </c>
      <c r="CE304">
        <v>17.2</v>
      </c>
      <c r="CF304">
        <v>31.4</v>
      </c>
      <c r="CG304">
        <v>4.5999999999999996</v>
      </c>
      <c r="CH304">
        <v>17.3</v>
      </c>
      <c r="CI304">
        <v>5.8</v>
      </c>
      <c r="CJ304">
        <v>0.61</v>
      </c>
      <c r="CK304">
        <v>6.9</v>
      </c>
      <c r="CL304">
        <v>1.6</v>
      </c>
      <c r="CM304">
        <v>11.1</v>
      </c>
      <c r="CN304">
        <v>2.2999999999999998</v>
      </c>
      <c r="CO304">
        <v>7.4</v>
      </c>
      <c r="CP304">
        <v>1.23</v>
      </c>
      <c r="CQ304">
        <v>8.6999999999999993</v>
      </c>
      <c r="CR304">
        <v>1.45</v>
      </c>
      <c r="CS304">
        <f t="shared" si="26"/>
        <v>117.59</v>
      </c>
    </row>
    <row r="305" spans="1:97" ht="14.25" customHeight="1" x14ac:dyDescent="0.3">
      <c r="A305" s="8" t="s">
        <v>481</v>
      </c>
      <c r="B305" t="s">
        <v>413</v>
      </c>
      <c r="C305" s="8"/>
      <c r="G305">
        <v>32.868558999999998</v>
      </c>
      <c r="H305">
        <v>-107.25806</v>
      </c>
      <c r="I305" t="s">
        <v>1009</v>
      </c>
      <c r="J305" t="s">
        <v>1710</v>
      </c>
      <c r="K305" t="s">
        <v>1014</v>
      </c>
      <c r="L305" s="8" t="s">
        <v>413</v>
      </c>
      <c r="M305" s="8"/>
      <c r="N305" t="s">
        <v>889</v>
      </c>
      <c r="T305">
        <v>64.02</v>
      </c>
      <c r="U305">
        <v>0.2</v>
      </c>
      <c r="V305">
        <v>16.2</v>
      </c>
      <c r="W305">
        <v>4.43</v>
      </c>
      <c r="X305">
        <v>4.0000000000000001E-3</v>
      </c>
      <c r="Y305">
        <v>0.85</v>
      </c>
      <c r="Z305">
        <v>0.17</v>
      </c>
      <c r="AA305">
        <v>7.0000000000000007E-2</v>
      </c>
      <c r="AB305">
        <v>13.75</v>
      </c>
      <c r="AC305">
        <v>7.0000000000000007E-2</v>
      </c>
      <c r="AD305">
        <v>1.02</v>
      </c>
      <c r="AK305">
        <f t="shared" si="25"/>
        <v>100.78399999999998</v>
      </c>
      <c r="AR305">
        <v>1</v>
      </c>
      <c r="AS305" t="s">
        <v>344</v>
      </c>
      <c r="AU305">
        <v>302</v>
      </c>
      <c r="AW305" t="s">
        <v>345</v>
      </c>
      <c r="AZ305">
        <v>32</v>
      </c>
      <c r="BA305" t="s">
        <v>343</v>
      </c>
      <c r="BB305">
        <v>8.6999999999999993</v>
      </c>
      <c r="BC305" t="s">
        <v>415</v>
      </c>
      <c r="BD305">
        <v>11</v>
      </c>
      <c r="BE305">
        <v>2</v>
      </c>
      <c r="BF305">
        <v>6.7</v>
      </c>
      <c r="BJ305" t="s">
        <v>348</v>
      </c>
      <c r="BK305">
        <v>6</v>
      </c>
      <c r="BL305" t="s">
        <v>343</v>
      </c>
      <c r="BM305">
        <v>10</v>
      </c>
      <c r="BN305">
        <v>360</v>
      </c>
      <c r="BP305" t="s">
        <v>353</v>
      </c>
      <c r="BS305">
        <v>3</v>
      </c>
      <c r="BT305">
        <v>13</v>
      </c>
      <c r="BU305">
        <v>1.7</v>
      </c>
      <c r="BW305">
        <v>69.099999999999994</v>
      </c>
      <c r="BX305">
        <v>1.5</v>
      </c>
      <c r="BY305">
        <v>9.6999999999999993</v>
      </c>
      <c r="BZ305">
        <v>25</v>
      </c>
      <c r="CB305">
        <v>110</v>
      </c>
      <c r="CC305">
        <v>233</v>
      </c>
      <c r="CD305" t="s">
        <v>416</v>
      </c>
      <c r="CE305">
        <v>152</v>
      </c>
      <c r="CF305">
        <v>311</v>
      </c>
      <c r="CG305">
        <v>37.299999999999997</v>
      </c>
      <c r="CH305">
        <v>127</v>
      </c>
      <c r="CI305">
        <v>23.8</v>
      </c>
      <c r="CJ305">
        <v>2.57</v>
      </c>
      <c r="CK305">
        <v>21.4</v>
      </c>
      <c r="CL305">
        <v>3.3</v>
      </c>
      <c r="CM305">
        <v>18.8</v>
      </c>
      <c r="CN305">
        <v>3.6</v>
      </c>
      <c r="CO305">
        <v>10.4</v>
      </c>
      <c r="CP305">
        <v>1.49</v>
      </c>
      <c r="CQ305">
        <v>9.1</v>
      </c>
      <c r="CR305">
        <v>1.32</v>
      </c>
      <c r="CS305">
        <f t="shared" si="26"/>
        <v>723.07999999999993</v>
      </c>
    </row>
    <row r="306" spans="1:97" ht="14.25" customHeight="1" x14ac:dyDescent="0.3">
      <c r="A306" s="8" t="s">
        <v>482</v>
      </c>
      <c r="B306" t="s">
        <v>413</v>
      </c>
      <c r="C306" s="8"/>
      <c r="G306">
        <v>32.870956999999997</v>
      </c>
      <c r="H306">
        <v>-107.260097</v>
      </c>
      <c r="I306" t="s">
        <v>1009</v>
      </c>
      <c r="J306" t="s">
        <v>1710</v>
      </c>
      <c r="K306" t="s">
        <v>1014</v>
      </c>
      <c r="L306" s="8" t="s">
        <v>413</v>
      </c>
      <c r="M306" s="8"/>
      <c r="N306" t="s">
        <v>889</v>
      </c>
      <c r="T306">
        <v>65.14</v>
      </c>
      <c r="U306">
        <v>0.15</v>
      </c>
      <c r="V306">
        <v>15.29</v>
      </c>
      <c r="W306">
        <v>2.9</v>
      </c>
      <c r="X306">
        <v>1.0999999999999999E-2</v>
      </c>
      <c r="Y306">
        <v>1.86</v>
      </c>
      <c r="Z306">
        <v>0.27</v>
      </c>
      <c r="AA306">
        <v>0.04</v>
      </c>
      <c r="AB306">
        <v>12.02</v>
      </c>
      <c r="AC306">
        <v>0.1</v>
      </c>
      <c r="AD306">
        <v>1.76</v>
      </c>
      <c r="AK306">
        <f t="shared" si="25"/>
        <v>99.541000000000011</v>
      </c>
      <c r="AR306">
        <v>1.3</v>
      </c>
      <c r="AS306">
        <v>9</v>
      </c>
      <c r="AU306">
        <v>297</v>
      </c>
      <c r="AW306" t="s">
        <v>345</v>
      </c>
      <c r="AZ306">
        <v>16</v>
      </c>
      <c r="BA306" t="s">
        <v>343</v>
      </c>
      <c r="BB306">
        <v>12.4</v>
      </c>
      <c r="BC306" t="s">
        <v>415</v>
      </c>
      <c r="BD306">
        <v>15</v>
      </c>
      <c r="BE306">
        <v>3</v>
      </c>
      <c r="BF306">
        <v>6.3</v>
      </c>
      <c r="BJ306" t="s">
        <v>348</v>
      </c>
      <c r="BK306">
        <v>7</v>
      </c>
      <c r="BL306" t="s">
        <v>343</v>
      </c>
      <c r="BM306">
        <v>12</v>
      </c>
      <c r="BN306">
        <v>337</v>
      </c>
      <c r="BP306">
        <v>1.2</v>
      </c>
      <c r="BS306">
        <v>3</v>
      </c>
      <c r="BT306">
        <v>13</v>
      </c>
      <c r="BU306">
        <v>1.5</v>
      </c>
      <c r="BW306">
        <v>36.299999999999997</v>
      </c>
      <c r="BX306">
        <v>1.5</v>
      </c>
      <c r="BY306">
        <v>7.7</v>
      </c>
      <c r="BZ306">
        <v>25</v>
      </c>
      <c r="CB306">
        <v>88</v>
      </c>
      <c r="CC306">
        <v>224</v>
      </c>
      <c r="CD306">
        <v>40</v>
      </c>
      <c r="CE306">
        <v>214</v>
      </c>
      <c r="CF306">
        <v>456</v>
      </c>
      <c r="CG306">
        <v>51.2</v>
      </c>
      <c r="CH306">
        <v>177</v>
      </c>
      <c r="CI306">
        <v>28.8</v>
      </c>
      <c r="CJ306">
        <v>2.5299999999999998</v>
      </c>
      <c r="CK306">
        <v>21.3</v>
      </c>
      <c r="CL306">
        <v>3</v>
      </c>
      <c r="CM306">
        <v>15.7</v>
      </c>
      <c r="CN306">
        <v>2.8</v>
      </c>
      <c r="CO306">
        <v>7.8</v>
      </c>
      <c r="CP306">
        <v>1.1000000000000001</v>
      </c>
      <c r="CQ306">
        <v>6.8</v>
      </c>
      <c r="CR306">
        <v>1</v>
      </c>
      <c r="CS306">
        <f t="shared" si="26"/>
        <v>989.02999999999986</v>
      </c>
    </row>
    <row r="307" spans="1:97" ht="14.25" customHeight="1" x14ac:dyDescent="0.3">
      <c r="A307" s="8" t="s">
        <v>483</v>
      </c>
      <c r="B307" t="s">
        <v>413</v>
      </c>
      <c r="C307" s="8"/>
      <c r="G307">
        <v>32.870328999999998</v>
      </c>
      <c r="H307">
        <v>-107.2504</v>
      </c>
      <c r="I307" t="s">
        <v>1009</v>
      </c>
      <c r="J307" t="s">
        <v>1710</v>
      </c>
      <c r="K307" t="s">
        <v>1014</v>
      </c>
      <c r="L307" s="8" t="s">
        <v>478</v>
      </c>
      <c r="M307" s="8"/>
      <c r="N307" t="s">
        <v>889</v>
      </c>
      <c r="T307">
        <v>75.260000000000005</v>
      </c>
      <c r="U307">
        <v>0.12</v>
      </c>
      <c r="V307">
        <v>13.56</v>
      </c>
      <c r="W307">
        <v>1.29</v>
      </c>
      <c r="X307">
        <v>3.4000000000000002E-2</v>
      </c>
      <c r="Y307">
        <v>0.25</v>
      </c>
      <c r="Z307">
        <v>0.38</v>
      </c>
      <c r="AA307">
        <v>3.14</v>
      </c>
      <c r="AB307">
        <v>5.62</v>
      </c>
      <c r="AC307">
        <v>0.04</v>
      </c>
      <c r="AD307">
        <v>0.95</v>
      </c>
      <c r="AK307">
        <f t="shared" si="25"/>
        <v>100.64400000000003</v>
      </c>
      <c r="AR307" t="s">
        <v>353</v>
      </c>
      <c r="AS307" t="s">
        <v>344</v>
      </c>
      <c r="AU307">
        <v>324</v>
      </c>
      <c r="AW307" t="s">
        <v>345</v>
      </c>
      <c r="AZ307">
        <v>20</v>
      </c>
      <c r="BA307" t="s">
        <v>343</v>
      </c>
      <c r="BB307">
        <v>10.9</v>
      </c>
      <c r="BC307" t="s">
        <v>415</v>
      </c>
      <c r="BD307">
        <v>16</v>
      </c>
      <c r="BE307">
        <v>3</v>
      </c>
      <c r="BF307">
        <v>3.7</v>
      </c>
      <c r="BJ307" t="s">
        <v>348</v>
      </c>
      <c r="BK307">
        <v>19</v>
      </c>
      <c r="BL307" t="s">
        <v>343</v>
      </c>
      <c r="BM307">
        <v>49</v>
      </c>
      <c r="BN307">
        <v>379</v>
      </c>
      <c r="BP307" t="s">
        <v>353</v>
      </c>
      <c r="BS307">
        <v>4</v>
      </c>
      <c r="BT307">
        <v>50</v>
      </c>
      <c r="BU307">
        <v>3.4</v>
      </c>
      <c r="BW307">
        <v>31</v>
      </c>
      <c r="BX307">
        <v>1.7</v>
      </c>
      <c r="BY307">
        <v>6.9</v>
      </c>
      <c r="BZ307">
        <v>6</v>
      </c>
      <c r="CB307">
        <v>68</v>
      </c>
      <c r="CC307">
        <v>99</v>
      </c>
      <c r="CD307">
        <v>40</v>
      </c>
      <c r="CE307">
        <v>38.299999999999997</v>
      </c>
      <c r="CF307">
        <v>83.9</v>
      </c>
      <c r="CG307">
        <v>9.57</v>
      </c>
      <c r="CH307">
        <v>35</v>
      </c>
      <c r="CI307">
        <v>8.1999999999999993</v>
      </c>
      <c r="CJ307">
        <v>0.71</v>
      </c>
      <c r="CK307">
        <v>7.9</v>
      </c>
      <c r="CL307">
        <v>1.7</v>
      </c>
      <c r="CM307">
        <v>11</v>
      </c>
      <c r="CN307">
        <v>2.2999999999999998</v>
      </c>
      <c r="CO307">
        <v>7.4</v>
      </c>
      <c r="CP307">
        <v>1.1499999999999999</v>
      </c>
      <c r="CQ307">
        <v>8</v>
      </c>
      <c r="CR307">
        <v>1.26</v>
      </c>
      <c r="CS307">
        <f t="shared" si="26"/>
        <v>216.39000000000001</v>
      </c>
    </row>
    <row r="308" spans="1:97" ht="14.25" customHeight="1" x14ac:dyDescent="0.3">
      <c r="A308" s="8" t="s">
        <v>484</v>
      </c>
      <c r="B308" t="s">
        <v>413</v>
      </c>
      <c r="C308" s="8"/>
      <c r="G308">
        <v>32.870328999999998</v>
      </c>
      <c r="H308">
        <v>-107.2504</v>
      </c>
      <c r="I308" t="s">
        <v>1009</v>
      </c>
      <c r="J308" t="s">
        <v>1710</v>
      </c>
      <c r="K308" t="s">
        <v>1014</v>
      </c>
      <c r="L308" s="8" t="s">
        <v>413</v>
      </c>
      <c r="M308" s="8"/>
      <c r="N308" t="s">
        <v>889</v>
      </c>
      <c r="T308">
        <v>58.92</v>
      </c>
      <c r="U308">
        <v>0.9</v>
      </c>
      <c r="V308">
        <v>16.73</v>
      </c>
      <c r="W308">
        <v>4.17</v>
      </c>
      <c r="X308">
        <v>1.4E-2</v>
      </c>
      <c r="Y308">
        <v>3.49</v>
      </c>
      <c r="Z308">
        <v>0.3</v>
      </c>
      <c r="AA308" t="s">
        <v>347</v>
      </c>
      <c r="AB308">
        <v>12.29</v>
      </c>
      <c r="AC308">
        <v>0.16</v>
      </c>
      <c r="AD308">
        <v>2.5</v>
      </c>
      <c r="AK308">
        <f t="shared" si="25"/>
        <v>99.47399999999999</v>
      </c>
      <c r="AR308">
        <v>1.3</v>
      </c>
      <c r="AS308">
        <v>17</v>
      </c>
      <c r="AU308">
        <v>381</v>
      </c>
      <c r="AW308">
        <v>0.6</v>
      </c>
      <c r="AZ308">
        <v>16</v>
      </c>
      <c r="BA308" t="s">
        <v>343</v>
      </c>
      <c r="BB308">
        <v>186</v>
      </c>
      <c r="BC308">
        <v>20</v>
      </c>
      <c r="BD308">
        <v>24</v>
      </c>
      <c r="BE308">
        <v>6</v>
      </c>
      <c r="BF308">
        <v>6.9</v>
      </c>
      <c r="BJ308" t="s">
        <v>348</v>
      </c>
      <c r="BK308">
        <v>69</v>
      </c>
      <c r="BL308" t="s">
        <v>343</v>
      </c>
      <c r="BM308">
        <v>77</v>
      </c>
      <c r="BN308">
        <v>585</v>
      </c>
      <c r="BP308">
        <v>1</v>
      </c>
      <c r="BS308">
        <v>14</v>
      </c>
      <c r="BT308">
        <v>16</v>
      </c>
      <c r="BU308">
        <v>2.5</v>
      </c>
      <c r="BW308">
        <v>669</v>
      </c>
      <c r="BX308">
        <v>3.7</v>
      </c>
      <c r="BY308">
        <v>89.9</v>
      </c>
      <c r="BZ308">
        <v>54</v>
      </c>
      <c r="CB308">
        <v>190</v>
      </c>
      <c r="CC308">
        <v>245</v>
      </c>
      <c r="CD308">
        <v>40</v>
      </c>
      <c r="CE308">
        <v>34.4</v>
      </c>
      <c r="CF308">
        <v>137</v>
      </c>
      <c r="CG308">
        <v>11.3</v>
      </c>
      <c r="CH308">
        <v>42.8</v>
      </c>
      <c r="CI308">
        <v>14.7</v>
      </c>
      <c r="CJ308">
        <v>2.3199999999999998</v>
      </c>
      <c r="CK308">
        <v>15.5</v>
      </c>
      <c r="CL308">
        <v>4.3</v>
      </c>
      <c r="CM308">
        <v>31.7</v>
      </c>
      <c r="CN308">
        <v>6.6</v>
      </c>
      <c r="CO308">
        <v>21.5</v>
      </c>
      <c r="CP308">
        <v>3.72</v>
      </c>
      <c r="CQ308">
        <v>27.2</v>
      </c>
      <c r="CR308">
        <v>4.4400000000000004</v>
      </c>
      <c r="CS308">
        <f t="shared" si="26"/>
        <v>357.48</v>
      </c>
    </row>
    <row r="309" spans="1:97" ht="14.25" customHeight="1" x14ac:dyDescent="0.3">
      <c r="A309" s="8" t="s">
        <v>485</v>
      </c>
      <c r="B309" t="s">
        <v>413</v>
      </c>
      <c r="C309" s="8"/>
      <c r="G309">
        <v>32.870328999999998</v>
      </c>
      <c r="H309">
        <v>-107.2504</v>
      </c>
      <c r="I309" t="s">
        <v>1009</v>
      </c>
      <c r="J309" t="s">
        <v>1710</v>
      </c>
      <c r="K309" t="s">
        <v>1014</v>
      </c>
      <c r="L309" s="8" t="s">
        <v>413</v>
      </c>
      <c r="M309" s="8"/>
      <c r="N309" t="s">
        <v>889</v>
      </c>
      <c r="T309">
        <v>68.62</v>
      </c>
      <c r="U309">
        <v>0.18</v>
      </c>
      <c r="V309">
        <v>16</v>
      </c>
      <c r="W309">
        <v>0.76</v>
      </c>
      <c r="X309">
        <v>1E-3</v>
      </c>
      <c r="Y309">
        <v>0.56000000000000005</v>
      </c>
      <c r="Z309">
        <v>0.08</v>
      </c>
      <c r="AA309">
        <v>0.08</v>
      </c>
      <c r="AB309">
        <v>13.9</v>
      </c>
      <c r="AC309">
        <v>0.02</v>
      </c>
      <c r="AD309">
        <v>0.62</v>
      </c>
      <c r="AK309">
        <f t="shared" si="25"/>
        <v>100.82100000000003</v>
      </c>
      <c r="AR309" t="s">
        <v>353</v>
      </c>
      <c r="AS309" t="s">
        <v>344</v>
      </c>
      <c r="AU309">
        <v>314</v>
      </c>
      <c r="AW309" t="s">
        <v>345</v>
      </c>
      <c r="AZ309">
        <v>22</v>
      </c>
      <c r="BA309" t="s">
        <v>343</v>
      </c>
      <c r="BB309">
        <v>78.099999999999994</v>
      </c>
      <c r="BC309" t="s">
        <v>415</v>
      </c>
      <c r="BD309">
        <v>12</v>
      </c>
      <c r="BE309">
        <v>2</v>
      </c>
      <c r="BF309">
        <v>1.6</v>
      </c>
      <c r="BJ309" t="s">
        <v>348</v>
      </c>
      <c r="BK309">
        <v>23</v>
      </c>
      <c r="BL309" t="s">
        <v>343</v>
      </c>
      <c r="BM309">
        <v>5</v>
      </c>
      <c r="BN309">
        <v>436</v>
      </c>
      <c r="BP309" t="s">
        <v>353</v>
      </c>
      <c r="BS309">
        <v>2</v>
      </c>
      <c r="BT309">
        <v>9</v>
      </c>
      <c r="BU309">
        <v>6.4</v>
      </c>
      <c r="BW309">
        <v>55.9</v>
      </c>
      <c r="BX309">
        <v>2.4</v>
      </c>
      <c r="BY309">
        <v>4.7</v>
      </c>
      <c r="BZ309">
        <v>5</v>
      </c>
      <c r="CB309">
        <v>34</v>
      </c>
      <c r="CC309">
        <v>24</v>
      </c>
      <c r="CD309" t="s">
        <v>416</v>
      </c>
      <c r="CE309">
        <v>4</v>
      </c>
      <c r="CF309">
        <v>13.5</v>
      </c>
      <c r="CG309">
        <v>1.42</v>
      </c>
      <c r="CH309">
        <v>5.9</v>
      </c>
      <c r="CI309">
        <v>2.5</v>
      </c>
      <c r="CJ309">
        <v>0.43</v>
      </c>
      <c r="CK309">
        <v>3.6</v>
      </c>
      <c r="CL309">
        <v>0.9</v>
      </c>
      <c r="CM309">
        <v>6.6</v>
      </c>
      <c r="CN309">
        <v>1.5</v>
      </c>
      <c r="CO309">
        <v>4.5</v>
      </c>
      <c r="CP309">
        <v>0.69</v>
      </c>
      <c r="CQ309">
        <v>4.9000000000000004</v>
      </c>
      <c r="CR309">
        <v>0.81</v>
      </c>
      <c r="CS309">
        <f t="shared" si="26"/>
        <v>51.25</v>
      </c>
    </row>
    <row r="310" spans="1:97" ht="14.25" customHeight="1" x14ac:dyDescent="0.3">
      <c r="A310" s="8" t="s">
        <v>486</v>
      </c>
      <c r="B310" t="s">
        <v>413</v>
      </c>
      <c r="C310" s="8"/>
      <c r="G310">
        <v>32.870291999999999</v>
      </c>
      <c r="H310">
        <v>-107.25045299999999</v>
      </c>
      <c r="I310" t="s">
        <v>1009</v>
      </c>
      <c r="J310" t="s">
        <v>1710</v>
      </c>
      <c r="K310" t="s">
        <v>1014</v>
      </c>
      <c r="L310" s="8" t="s">
        <v>487</v>
      </c>
      <c r="M310" s="8"/>
      <c r="N310" t="s">
        <v>889</v>
      </c>
      <c r="T310">
        <v>61.68</v>
      </c>
      <c r="U310">
        <v>0.76</v>
      </c>
      <c r="V310">
        <v>16.829999999999998</v>
      </c>
      <c r="W310">
        <v>5</v>
      </c>
      <c r="X310">
        <v>2.5999999999999999E-2</v>
      </c>
      <c r="Y310">
        <v>3.99</v>
      </c>
      <c r="Z310">
        <v>0.6</v>
      </c>
      <c r="AA310">
        <v>7.31</v>
      </c>
      <c r="AB310">
        <v>0.93</v>
      </c>
      <c r="AC310">
        <v>0.25</v>
      </c>
      <c r="AD310">
        <v>2.84</v>
      </c>
      <c r="AK310">
        <f t="shared" si="25"/>
        <v>100.21599999999999</v>
      </c>
      <c r="AR310">
        <v>2.2999999999999998</v>
      </c>
      <c r="AS310" t="s">
        <v>344</v>
      </c>
      <c r="AU310">
        <v>147</v>
      </c>
      <c r="AW310" t="s">
        <v>345</v>
      </c>
      <c r="AZ310">
        <v>15</v>
      </c>
      <c r="BA310" t="s">
        <v>343</v>
      </c>
      <c r="BB310">
        <v>7.3</v>
      </c>
      <c r="BC310" t="s">
        <v>415</v>
      </c>
      <c r="BD310">
        <v>22</v>
      </c>
      <c r="BE310">
        <v>3</v>
      </c>
      <c r="BF310">
        <v>11</v>
      </c>
      <c r="BJ310" t="s">
        <v>348</v>
      </c>
      <c r="BK310">
        <v>23</v>
      </c>
      <c r="BL310" t="s">
        <v>343</v>
      </c>
      <c r="BM310">
        <v>8</v>
      </c>
      <c r="BN310">
        <v>55</v>
      </c>
      <c r="BP310" t="s">
        <v>353</v>
      </c>
      <c r="BS310">
        <v>4</v>
      </c>
      <c r="BT310">
        <v>17</v>
      </c>
      <c r="BU310">
        <v>3.1</v>
      </c>
      <c r="BW310">
        <v>21.6</v>
      </c>
      <c r="BX310">
        <v>0.6</v>
      </c>
      <c r="BY310">
        <v>5.7</v>
      </c>
      <c r="BZ310">
        <v>36</v>
      </c>
      <c r="CB310">
        <v>51</v>
      </c>
      <c r="CC310">
        <v>415</v>
      </c>
      <c r="CD310">
        <v>40</v>
      </c>
      <c r="CE310">
        <v>18.899999999999999</v>
      </c>
      <c r="CF310">
        <v>52.1</v>
      </c>
      <c r="CG310">
        <v>5.78</v>
      </c>
      <c r="CH310">
        <v>23</v>
      </c>
      <c r="CI310">
        <v>6.2</v>
      </c>
      <c r="CJ310">
        <v>0.79</v>
      </c>
      <c r="CK310">
        <v>6.4</v>
      </c>
      <c r="CL310">
        <v>1.3</v>
      </c>
      <c r="CM310">
        <v>8.6</v>
      </c>
      <c r="CN310">
        <v>1.8</v>
      </c>
      <c r="CO310">
        <v>5.2</v>
      </c>
      <c r="CP310">
        <v>0.81</v>
      </c>
      <c r="CQ310">
        <v>5.5</v>
      </c>
      <c r="CR310">
        <v>0.91</v>
      </c>
      <c r="CS310">
        <f t="shared" si="26"/>
        <v>137.29</v>
      </c>
    </row>
    <row r="311" spans="1:97" ht="14.25" customHeight="1" x14ac:dyDescent="0.3">
      <c r="A311" s="8" t="s">
        <v>488</v>
      </c>
      <c r="B311" t="s">
        <v>413</v>
      </c>
      <c r="C311" s="8"/>
      <c r="G311">
        <v>32.870407999999998</v>
      </c>
      <c r="H311">
        <v>-107.25053</v>
      </c>
      <c r="I311" t="s">
        <v>1009</v>
      </c>
      <c r="J311" t="s">
        <v>1710</v>
      </c>
      <c r="K311" t="s">
        <v>1014</v>
      </c>
      <c r="L311" s="8" t="s">
        <v>487</v>
      </c>
      <c r="M311" s="8"/>
      <c r="N311" t="s">
        <v>889</v>
      </c>
      <c r="T311">
        <v>67.739999999999995</v>
      </c>
      <c r="U311">
        <v>0.64</v>
      </c>
      <c r="V311">
        <v>15.49</v>
      </c>
      <c r="W311">
        <v>3.69</v>
      </c>
      <c r="X311">
        <v>3.9E-2</v>
      </c>
      <c r="Y311">
        <v>1.37</v>
      </c>
      <c r="Z311">
        <v>0.5</v>
      </c>
      <c r="AA311">
        <v>2.66</v>
      </c>
      <c r="AB311">
        <v>5.16</v>
      </c>
      <c r="AC311">
        <v>0.21</v>
      </c>
      <c r="AD311">
        <v>2.2799999999999998</v>
      </c>
      <c r="AK311">
        <f t="shared" si="25"/>
        <v>99.778999999999982</v>
      </c>
      <c r="AR311">
        <v>2.1</v>
      </c>
      <c r="AS311" t="s">
        <v>344</v>
      </c>
      <c r="AU311">
        <v>916</v>
      </c>
      <c r="AW311" t="s">
        <v>345</v>
      </c>
      <c r="AZ311">
        <v>48</v>
      </c>
      <c r="BA311" t="s">
        <v>343</v>
      </c>
      <c r="BB311">
        <v>93.7</v>
      </c>
      <c r="BC311" t="s">
        <v>415</v>
      </c>
      <c r="BD311">
        <v>21</v>
      </c>
      <c r="BE311">
        <v>4</v>
      </c>
      <c r="BF311">
        <v>11</v>
      </c>
      <c r="BJ311" t="s">
        <v>348</v>
      </c>
      <c r="BK311">
        <v>20</v>
      </c>
      <c r="BL311" t="s">
        <v>343</v>
      </c>
      <c r="BM311">
        <v>14</v>
      </c>
      <c r="BN311">
        <v>413</v>
      </c>
      <c r="BP311" t="s">
        <v>353</v>
      </c>
      <c r="BS311">
        <v>4</v>
      </c>
      <c r="BT311">
        <v>78</v>
      </c>
      <c r="BU311">
        <v>3.1</v>
      </c>
      <c r="BW311">
        <v>27.3</v>
      </c>
      <c r="BX311">
        <v>2.2999999999999998</v>
      </c>
      <c r="BY311">
        <v>5.2</v>
      </c>
      <c r="BZ311">
        <v>49</v>
      </c>
      <c r="CB311">
        <v>58</v>
      </c>
      <c r="CC311">
        <v>396</v>
      </c>
      <c r="CD311">
        <v>60</v>
      </c>
      <c r="CE311">
        <v>97</v>
      </c>
      <c r="CF311">
        <v>321</v>
      </c>
      <c r="CG311">
        <v>24.4</v>
      </c>
      <c r="CH311">
        <v>82.6</v>
      </c>
      <c r="CI311">
        <v>16</v>
      </c>
      <c r="CJ311">
        <v>1.76</v>
      </c>
      <c r="CK311">
        <v>12.9</v>
      </c>
      <c r="CL311">
        <v>2</v>
      </c>
      <c r="CM311">
        <v>11.1</v>
      </c>
      <c r="CN311">
        <v>2.1</v>
      </c>
      <c r="CO311">
        <v>6.1</v>
      </c>
      <c r="CP311">
        <v>0.92</v>
      </c>
      <c r="CQ311">
        <v>6.1</v>
      </c>
      <c r="CR311">
        <v>0.98</v>
      </c>
      <c r="CS311">
        <f t="shared" si="26"/>
        <v>584.96</v>
      </c>
    </row>
    <row r="312" spans="1:97" ht="14.25" customHeight="1" x14ac:dyDescent="0.3">
      <c r="A312" s="8" t="s">
        <v>489</v>
      </c>
      <c r="B312" t="s">
        <v>413</v>
      </c>
      <c r="C312" s="8"/>
      <c r="G312">
        <v>32.870291999999999</v>
      </c>
      <c r="H312">
        <v>-107.25044200000001</v>
      </c>
      <c r="I312" t="s">
        <v>1009</v>
      </c>
      <c r="J312" t="s">
        <v>1710</v>
      </c>
      <c r="K312" t="s">
        <v>1014</v>
      </c>
      <c r="L312" s="8" t="s">
        <v>487</v>
      </c>
      <c r="M312" s="8"/>
      <c r="N312" t="s">
        <v>889</v>
      </c>
      <c r="T312">
        <v>64.2</v>
      </c>
      <c r="U312">
        <v>0.84</v>
      </c>
      <c r="V312">
        <v>16.45</v>
      </c>
      <c r="W312">
        <v>2.68</v>
      </c>
      <c r="X312">
        <v>8.0000000000000002E-3</v>
      </c>
      <c r="Y312">
        <v>2.94</v>
      </c>
      <c r="Z312">
        <v>0.64</v>
      </c>
      <c r="AA312">
        <v>4.99</v>
      </c>
      <c r="AB312">
        <v>4.67</v>
      </c>
      <c r="AC312">
        <v>0.36</v>
      </c>
      <c r="AD312">
        <v>2.11</v>
      </c>
      <c r="AK312">
        <f t="shared" si="25"/>
        <v>99.888000000000005</v>
      </c>
      <c r="AR312">
        <v>2.9</v>
      </c>
      <c r="AS312" t="s">
        <v>344</v>
      </c>
      <c r="AU312">
        <v>168</v>
      </c>
      <c r="AW312" t="s">
        <v>345</v>
      </c>
      <c r="AZ312">
        <v>25</v>
      </c>
      <c r="BA312">
        <v>20</v>
      </c>
      <c r="BB312">
        <v>133</v>
      </c>
      <c r="BC312">
        <v>10</v>
      </c>
      <c r="BD312">
        <v>25</v>
      </c>
      <c r="BE312">
        <v>4</v>
      </c>
      <c r="BF312">
        <v>13.8</v>
      </c>
      <c r="BJ312" t="s">
        <v>348</v>
      </c>
      <c r="BK312">
        <v>23</v>
      </c>
      <c r="BL312" t="s">
        <v>343</v>
      </c>
      <c r="BM312">
        <v>8</v>
      </c>
      <c r="BN312">
        <v>371</v>
      </c>
      <c r="BP312" t="s">
        <v>353</v>
      </c>
      <c r="BS312">
        <v>5</v>
      </c>
      <c r="BT312">
        <v>17</v>
      </c>
      <c r="BU312">
        <v>3.3</v>
      </c>
      <c r="BW312">
        <v>35</v>
      </c>
      <c r="BX312">
        <v>2.2999999999999998</v>
      </c>
      <c r="BY312">
        <v>9.1999999999999993</v>
      </c>
      <c r="BZ312">
        <v>39</v>
      </c>
      <c r="CB312">
        <v>59</v>
      </c>
      <c r="CC312">
        <v>515</v>
      </c>
      <c r="CD312">
        <v>40</v>
      </c>
      <c r="CE312">
        <v>31.1</v>
      </c>
      <c r="CF312">
        <v>104</v>
      </c>
      <c r="CG312">
        <v>8.7100000000000009</v>
      </c>
      <c r="CH312">
        <v>32.299999999999997</v>
      </c>
      <c r="CI312">
        <v>7.4</v>
      </c>
      <c r="CJ312">
        <v>0.79</v>
      </c>
      <c r="CK312">
        <v>7.6</v>
      </c>
      <c r="CL312">
        <v>1.6</v>
      </c>
      <c r="CM312">
        <v>9.6999999999999993</v>
      </c>
      <c r="CN312">
        <v>2.1</v>
      </c>
      <c r="CO312">
        <v>6.3</v>
      </c>
      <c r="CP312">
        <v>1.02</v>
      </c>
      <c r="CQ312">
        <v>7.7</v>
      </c>
      <c r="CR312">
        <v>1.39</v>
      </c>
      <c r="CS312">
        <f t="shared" si="26"/>
        <v>221.70999999999998</v>
      </c>
    </row>
    <row r="313" spans="1:97" ht="14.25" customHeight="1" x14ac:dyDescent="0.3">
      <c r="A313" s="8" t="s">
        <v>490</v>
      </c>
      <c r="B313" t="s">
        <v>413</v>
      </c>
      <c r="C313" s="8"/>
      <c r="G313">
        <v>32.878408999999998</v>
      </c>
      <c r="H313">
        <v>-107.2549111</v>
      </c>
      <c r="I313" t="s">
        <v>1009</v>
      </c>
      <c r="J313" t="s">
        <v>1710</v>
      </c>
      <c r="K313" t="s">
        <v>1014</v>
      </c>
      <c r="L313" t="s">
        <v>491</v>
      </c>
      <c r="N313" t="s">
        <v>889</v>
      </c>
      <c r="T313">
        <v>76.150000000000006</v>
      </c>
      <c r="U313">
        <v>0.04</v>
      </c>
      <c r="V313">
        <v>12.89</v>
      </c>
      <c r="W313">
        <v>0.57999999999999996</v>
      </c>
      <c r="X313">
        <v>7.0000000000000001E-3</v>
      </c>
      <c r="Y313">
        <v>0.13</v>
      </c>
      <c r="Z313">
        <v>0.36</v>
      </c>
      <c r="AA313">
        <v>2.08</v>
      </c>
      <c r="AB313">
        <v>7.63</v>
      </c>
      <c r="AC313" t="s">
        <v>426</v>
      </c>
      <c r="AD313">
        <v>0.66</v>
      </c>
      <c r="AK313">
        <f t="shared" si="25"/>
        <v>100.527</v>
      </c>
      <c r="AR313" t="s">
        <v>353</v>
      </c>
      <c r="AS313" t="s">
        <v>344</v>
      </c>
      <c r="AU313">
        <v>182</v>
      </c>
      <c r="AW313" t="s">
        <v>345</v>
      </c>
      <c r="AZ313">
        <v>21</v>
      </c>
      <c r="BA313" t="s">
        <v>343</v>
      </c>
      <c r="BB313">
        <v>7.4</v>
      </c>
      <c r="BC313" t="s">
        <v>415</v>
      </c>
      <c r="BD313">
        <v>17</v>
      </c>
      <c r="BE313">
        <v>2</v>
      </c>
      <c r="BF313">
        <v>1.2</v>
      </c>
      <c r="BJ313" t="s">
        <v>348</v>
      </c>
      <c r="BK313">
        <v>15</v>
      </c>
      <c r="BL313" t="s">
        <v>343</v>
      </c>
      <c r="BM313">
        <v>66</v>
      </c>
      <c r="BN313">
        <v>449</v>
      </c>
      <c r="BP313" t="s">
        <v>353</v>
      </c>
      <c r="BS313" t="s">
        <v>352</v>
      </c>
      <c r="BT313">
        <v>29</v>
      </c>
      <c r="BU313">
        <v>3.3</v>
      </c>
      <c r="BW313">
        <v>10.199999999999999</v>
      </c>
      <c r="BX313">
        <v>1.9</v>
      </c>
      <c r="BY313">
        <v>8</v>
      </c>
      <c r="BZ313" t="s">
        <v>344</v>
      </c>
      <c r="CB313">
        <v>33</v>
      </c>
      <c r="CC313">
        <v>25</v>
      </c>
      <c r="CD313" t="s">
        <v>416</v>
      </c>
      <c r="CE313">
        <v>5.9</v>
      </c>
      <c r="CF313">
        <v>12.9</v>
      </c>
      <c r="CG313">
        <v>1.48</v>
      </c>
      <c r="CH313">
        <v>5.8</v>
      </c>
      <c r="CI313">
        <v>2.1</v>
      </c>
      <c r="CJ313">
        <v>0.46</v>
      </c>
      <c r="CK313">
        <v>3.2</v>
      </c>
      <c r="CL313">
        <v>0.9</v>
      </c>
      <c r="CM313">
        <v>6.7</v>
      </c>
      <c r="CN313">
        <v>1.5</v>
      </c>
      <c r="CO313">
        <v>4.8</v>
      </c>
      <c r="CP313">
        <v>0.71</v>
      </c>
      <c r="CQ313">
        <v>4.5</v>
      </c>
      <c r="CR313">
        <v>0.71</v>
      </c>
      <c r="CS313">
        <f t="shared" si="26"/>
        <v>51.660000000000004</v>
      </c>
    </row>
    <row r="314" spans="1:97" ht="14.25" customHeight="1" x14ac:dyDescent="0.3">
      <c r="A314" s="8" t="s">
        <v>492</v>
      </c>
      <c r="B314" t="s">
        <v>413</v>
      </c>
      <c r="C314" s="8"/>
      <c r="G314">
        <v>32.878408999999998</v>
      </c>
      <c r="H314">
        <v>-107.2549111</v>
      </c>
      <c r="I314" t="s">
        <v>1009</v>
      </c>
      <c r="J314" t="s">
        <v>1710</v>
      </c>
      <c r="K314" t="s">
        <v>1014</v>
      </c>
      <c r="L314" t="s">
        <v>493</v>
      </c>
      <c r="N314" t="s">
        <v>889</v>
      </c>
      <c r="T314">
        <v>72.55</v>
      </c>
      <c r="U314">
        <v>0.08</v>
      </c>
      <c r="V314">
        <v>12.06</v>
      </c>
      <c r="W314">
        <v>0.94</v>
      </c>
      <c r="X314">
        <v>3.5999999999999997E-2</v>
      </c>
      <c r="Y314">
        <v>0.36</v>
      </c>
      <c r="Z314">
        <v>3.05</v>
      </c>
      <c r="AA314">
        <v>2.36</v>
      </c>
      <c r="AB314">
        <v>6.01</v>
      </c>
      <c r="AC314" t="s">
        <v>426</v>
      </c>
      <c r="AD314">
        <v>3.18</v>
      </c>
      <c r="AK314">
        <f t="shared" si="25"/>
        <v>100.626</v>
      </c>
      <c r="AR314" t="s">
        <v>353</v>
      </c>
      <c r="AS314" t="s">
        <v>344</v>
      </c>
      <c r="AU314">
        <v>231</v>
      </c>
      <c r="AW314">
        <v>0.4</v>
      </c>
      <c r="AZ314">
        <v>18</v>
      </c>
      <c r="BA314" t="s">
        <v>343</v>
      </c>
      <c r="BB314">
        <v>5.7</v>
      </c>
      <c r="BC314">
        <v>40</v>
      </c>
      <c r="BD314">
        <v>17</v>
      </c>
      <c r="BE314">
        <v>2</v>
      </c>
      <c r="BF314">
        <v>1.9</v>
      </c>
      <c r="BJ314" t="s">
        <v>348</v>
      </c>
      <c r="BK314">
        <v>22</v>
      </c>
      <c r="BL314" t="s">
        <v>343</v>
      </c>
      <c r="BM314">
        <v>84</v>
      </c>
      <c r="BN314">
        <v>318</v>
      </c>
      <c r="BP314" t="s">
        <v>353</v>
      </c>
      <c r="BS314" t="s">
        <v>352</v>
      </c>
      <c r="BT314">
        <v>34</v>
      </c>
      <c r="BU314">
        <v>6.1</v>
      </c>
      <c r="BW314">
        <v>16.7</v>
      </c>
      <c r="BX314">
        <v>1.5</v>
      </c>
      <c r="BY314">
        <v>11.3</v>
      </c>
      <c r="BZ314" t="s">
        <v>344</v>
      </c>
      <c r="CB314">
        <v>54</v>
      </c>
      <c r="CC314">
        <v>48</v>
      </c>
      <c r="CD314">
        <v>40</v>
      </c>
      <c r="CE314">
        <v>9.1999999999999993</v>
      </c>
      <c r="CF314">
        <v>20.5</v>
      </c>
      <c r="CG314">
        <v>2.5499999999999998</v>
      </c>
      <c r="CH314">
        <v>10.4</v>
      </c>
      <c r="CI314">
        <v>3.9</v>
      </c>
      <c r="CJ314">
        <v>0.68</v>
      </c>
      <c r="CK314">
        <v>5.9</v>
      </c>
      <c r="CL314">
        <v>1.7</v>
      </c>
      <c r="CM314">
        <v>13</v>
      </c>
      <c r="CN314">
        <v>2.8</v>
      </c>
      <c r="CO314">
        <v>8.8000000000000007</v>
      </c>
      <c r="CP314">
        <v>1.32</v>
      </c>
      <c r="CQ314">
        <v>8.4</v>
      </c>
      <c r="CR314">
        <v>1.26</v>
      </c>
      <c r="CS314">
        <f t="shared" si="26"/>
        <v>90.41</v>
      </c>
    </row>
    <row r="315" spans="1:97" ht="14.25" customHeight="1" x14ac:dyDescent="0.3">
      <c r="A315" s="8" t="s">
        <v>494</v>
      </c>
      <c r="B315" t="s">
        <v>413</v>
      </c>
      <c r="C315" s="8"/>
      <c r="G315" t="s">
        <v>496</v>
      </c>
      <c r="H315">
        <v>-107.254767</v>
      </c>
      <c r="I315" t="s">
        <v>1009</v>
      </c>
      <c r="J315" t="s">
        <v>1710</v>
      </c>
      <c r="K315" t="s">
        <v>1014</v>
      </c>
      <c r="L315" t="s">
        <v>495</v>
      </c>
      <c r="N315" t="s">
        <v>889</v>
      </c>
      <c r="T315">
        <v>47.68</v>
      </c>
      <c r="U315">
        <v>1.03</v>
      </c>
      <c r="V315">
        <v>16.100000000000001</v>
      </c>
      <c r="W315">
        <v>7.9</v>
      </c>
      <c r="X315">
        <v>9.0999999999999998E-2</v>
      </c>
      <c r="Y315">
        <v>4.8499999999999996</v>
      </c>
      <c r="Z315">
        <v>4.8</v>
      </c>
      <c r="AA315" t="s">
        <v>347</v>
      </c>
      <c r="AB315">
        <v>9.5399999999999991</v>
      </c>
      <c r="AC315">
        <v>4.2000000000000003E-2</v>
      </c>
      <c r="AD315">
        <v>7.24</v>
      </c>
      <c r="AK315">
        <f t="shared" si="25"/>
        <v>99.272999999999982</v>
      </c>
      <c r="AR315">
        <v>2.2999999999999998</v>
      </c>
      <c r="AS315">
        <v>17</v>
      </c>
      <c r="AU315">
        <v>419</v>
      </c>
      <c r="AW315">
        <v>5.5</v>
      </c>
      <c r="AZ315">
        <v>20</v>
      </c>
      <c r="BA315" t="s">
        <v>343</v>
      </c>
      <c r="BB315">
        <v>1.9</v>
      </c>
      <c r="BC315">
        <v>20</v>
      </c>
      <c r="BD315">
        <v>28</v>
      </c>
      <c r="BE315">
        <v>5</v>
      </c>
      <c r="BF315">
        <v>7.2</v>
      </c>
      <c r="BJ315" t="s">
        <v>348</v>
      </c>
      <c r="BK315">
        <v>77</v>
      </c>
      <c r="BL315" t="s">
        <v>343</v>
      </c>
      <c r="BM315">
        <v>1380</v>
      </c>
      <c r="BN315">
        <v>307</v>
      </c>
      <c r="BP315">
        <v>0.5</v>
      </c>
      <c r="BS315">
        <v>11</v>
      </c>
      <c r="BT315">
        <v>28</v>
      </c>
      <c r="BU315">
        <v>2.7</v>
      </c>
      <c r="BW315" t="s">
        <v>497</v>
      </c>
      <c r="BX315">
        <v>1.8</v>
      </c>
      <c r="BY315">
        <v>397</v>
      </c>
      <c r="BZ315">
        <v>244</v>
      </c>
      <c r="CB315" t="s">
        <v>356</v>
      </c>
      <c r="CC315">
        <v>248</v>
      </c>
      <c r="CD315">
        <v>540</v>
      </c>
      <c r="CE315">
        <v>23.7</v>
      </c>
      <c r="CF315">
        <v>64.5</v>
      </c>
      <c r="CG315">
        <v>10.199999999999999</v>
      </c>
      <c r="CH315">
        <v>50.2</v>
      </c>
      <c r="CI315">
        <v>30.6</v>
      </c>
      <c r="CJ315">
        <v>5.22</v>
      </c>
      <c r="CK315">
        <v>64.400000000000006</v>
      </c>
      <c r="CL315">
        <v>18.600000000000001</v>
      </c>
      <c r="CM315">
        <v>156</v>
      </c>
      <c r="CN315">
        <v>37</v>
      </c>
      <c r="CO315">
        <v>122</v>
      </c>
      <c r="CP315">
        <v>19.7</v>
      </c>
      <c r="CQ315">
        <v>132</v>
      </c>
      <c r="CR315">
        <v>21.3</v>
      </c>
      <c r="CS315">
        <f t="shared" si="26"/>
        <v>755.42000000000007</v>
      </c>
    </row>
    <row r="316" spans="1:97" ht="14.25" customHeight="1" x14ac:dyDescent="0.3">
      <c r="A316" s="8" t="s">
        <v>498</v>
      </c>
      <c r="B316" t="s">
        <v>413</v>
      </c>
      <c r="C316" s="8"/>
      <c r="G316">
        <v>32.871527899999997</v>
      </c>
      <c r="H316">
        <v>-107.2499282</v>
      </c>
      <c r="I316" t="s">
        <v>1009</v>
      </c>
      <c r="J316" t="s">
        <v>1710</v>
      </c>
      <c r="K316" t="s">
        <v>1014</v>
      </c>
      <c r="L316" t="s">
        <v>499</v>
      </c>
      <c r="N316" t="s">
        <v>889</v>
      </c>
      <c r="T316">
        <v>63.84</v>
      </c>
      <c r="U316">
        <v>0.33</v>
      </c>
      <c r="V316">
        <v>16.63</v>
      </c>
      <c r="W316">
        <v>4.01</v>
      </c>
      <c r="X316">
        <v>3.0000000000000001E-3</v>
      </c>
      <c r="Y316">
        <v>0.67</v>
      </c>
      <c r="Z316">
        <v>0.4</v>
      </c>
      <c r="AA316">
        <v>0.2</v>
      </c>
      <c r="AB316">
        <v>12.39</v>
      </c>
      <c r="AC316">
        <v>1.2999999999999999E-2</v>
      </c>
      <c r="AD316">
        <v>1.52</v>
      </c>
      <c r="AK316">
        <f t="shared" si="25"/>
        <v>100.00600000000001</v>
      </c>
      <c r="AR316">
        <v>2.2000000000000002</v>
      </c>
      <c r="AS316">
        <v>12</v>
      </c>
      <c r="AU316">
        <v>437</v>
      </c>
      <c r="AW316">
        <v>2.9</v>
      </c>
      <c r="AZ316">
        <v>8</v>
      </c>
      <c r="BA316" t="s">
        <v>343</v>
      </c>
      <c r="BB316">
        <v>139</v>
      </c>
      <c r="BC316">
        <v>20</v>
      </c>
      <c r="BD316">
        <v>20</v>
      </c>
      <c r="BE316">
        <v>3</v>
      </c>
      <c r="BF316">
        <v>8.4</v>
      </c>
      <c r="BJ316" t="s">
        <v>348</v>
      </c>
      <c r="BK316">
        <v>20</v>
      </c>
      <c r="BL316" t="s">
        <v>343</v>
      </c>
      <c r="BM316">
        <v>36</v>
      </c>
      <c r="BN316">
        <v>534</v>
      </c>
      <c r="BP316">
        <v>0.5</v>
      </c>
      <c r="BS316">
        <v>6</v>
      </c>
      <c r="BT316">
        <v>21</v>
      </c>
      <c r="BU316">
        <v>3.7</v>
      </c>
      <c r="BW316">
        <v>1080</v>
      </c>
      <c r="BX316">
        <v>3.1</v>
      </c>
      <c r="BY316">
        <v>38.799999999999997</v>
      </c>
      <c r="BZ316">
        <v>63</v>
      </c>
      <c r="CB316">
        <v>359</v>
      </c>
      <c r="CC316">
        <v>310</v>
      </c>
      <c r="CD316">
        <v>50</v>
      </c>
      <c r="CE316">
        <v>34.200000000000003</v>
      </c>
      <c r="CF316">
        <v>80.2</v>
      </c>
      <c r="CG316">
        <v>10.199999999999999</v>
      </c>
      <c r="CH316">
        <v>43.3</v>
      </c>
      <c r="CI316">
        <v>17.2</v>
      </c>
      <c r="CJ316">
        <v>2.41</v>
      </c>
      <c r="CK316">
        <v>27.7</v>
      </c>
      <c r="CL316">
        <v>7</v>
      </c>
      <c r="CM316">
        <v>54.4</v>
      </c>
      <c r="CN316">
        <v>12.6</v>
      </c>
      <c r="CO316">
        <v>41.2</v>
      </c>
      <c r="CP316">
        <v>6.44</v>
      </c>
      <c r="CQ316">
        <v>42.5</v>
      </c>
      <c r="CR316">
        <v>6.7</v>
      </c>
      <c r="CS316">
        <f t="shared" si="26"/>
        <v>386.04999999999995</v>
      </c>
    </row>
    <row r="317" spans="1:97" ht="14.25" customHeight="1" x14ac:dyDescent="0.3">
      <c r="A317" s="8" t="s">
        <v>500</v>
      </c>
      <c r="B317" t="s">
        <v>413</v>
      </c>
      <c r="C317" s="8"/>
      <c r="G317">
        <v>32.869474799999999</v>
      </c>
      <c r="H317">
        <v>-107.2507633</v>
      </c>
      <c r="I317" t="s">
        <v>1009</v>
      </c>
      <c r="J317" t="s">
        <v>1710</v>
      </c>
      <c r="K317" t="s">
        <v>1014</v>
      </c>
      <c r="L317" t="s">
        <v>501</v>
      </c>
      <c r="N317" t="s">
        <v>889</v>
      </c>
      <c r="T317">
        <v>52.95</v>
      </c>
      <c r="U317">
        <v>0.27</v>
      </c>
      <c r="V317">
        <v>14.61</v>
      </c>
      <c r="W317">
        <v>3.91</v>
      </c>
      <c r="X317">
        <v>0.01</v>
      </c>
      <c r="Y317">
        <v>2.46</v>
      </c>
      <c r="Z317">
        <v>7.21</v>
      </c>
      <c r="AA317" t="s">
        <v>347</v>
      </c>
      <c r="AB317">
        <v>11</v>
      </c>
      <c r="AC317">
        <v>7.0000000000000001E-3</v>
      </c>
      <c r="AD317">
        <v>2.2000000000000002</v>
      </c>
      <c r="AK317">
        <f t="shared" si="25"/>
        <v>94.62700000000001</v>
      </c>
      <c r="AR317">
        <v>0.7</v>
      </c>
      <c r="AS317">
        <v>39</v>
      </c>
      <c r="AU317">
        <v>406</v>
      </c>
      <c r="AW317">
        <v>2.5</v>
      </c>
      <c r="AZ317">
        <v>8</v>
      </c>
      <c r="BA317" t="s">
        <v>343</v>
      </c>
      <c r="BB317">
        <v>109</v>
      </c>
      <c r="BC317" t="s">
        <v>415</v>
      </c>
      <c r="BD317">
        <v>18</v>
      </c>
      <c r="BE317">
        <v>5</v>
      </c>
      <c r="BF317">
        <v>2.8</v>
      </c>
      <c r="BJ317" t="s">
        <v>348</v>
      </c>
      <c r="BK317">
        <v>14</v>
      </c>
      <c r="BL317" t="s">
        <v>343</v>
      </c>
      <c r="BM317">
        <v>116</v>
      </c>
      <c r="BN317">
        <v>476</v>
      </c>
      <c r="BP317" t="s">
        <v>353</v>
      </c>
      <c r="BS317">
        <v>3</v>
      </c>
      <c r="BT317">
        <v>192</v>
      </c>
      <c r="BU317">
        <v>2.1</v>
      </c>
      <c r="BW317">
        <v>338</v>
      </c>
      <c r="BX317">
        <v>2.8</v>
      </c>
      <c r="BY317">
        <v>218</v>
      </c>
      <c r="BZ317">
        <v>34</v>
      </c>
      <c r="CB317" t="s">
        <v>356</v>
      </c>
      <c r="CC317">
        <v>73</v>
      </c>
      <c r="CD317" t="s">
        <v>416</v>
      </c>
      <c r="CE317">
        <v>35.799999999999997</v>
      </c>
      <c r="CF317">
        <v>109</v>
      </c>
      <c r="CG317">
        <v>18.7</v>
      </c>
      <c r="CH317">
        <v>94.2</v>
      </c>
      <c r="CI317">
        <v>52.9</v>
      </c>
      <c r="CJ317">
        <v>8.75</v>
      </c>
      <c r="CK317">
        <v>89.2</v>
      </c>
      <c r="CL317">
        <v>22.9</v>
      </c>
      <c r="CM317">
        <v>179</v>
      </c>
      <c r="CN317">
        <v>41.8</v>
      </c>
      <c r="CO317">
        <v>131</v>
      </c>
      <c r="CP317">
        <v>19.600000000000001</v>
      </c>
      <c r="CQ317">
        <v>120</v>
      </c>
      <c r="CR317">
        <v>17.2</v>
      </c>
      <c r="CS317">
        <f t="shared" si="26"/>
        <v>940.05</v>
      </c>
    </row>
    <row r="318" spans="1:97" ht="14.25" customHeight="1" x14ac:dyDescent="0.3">
      <c r="A318" s="8" t="s">
        <v>502</v>
      </c>
      <c r="B318" t="s">
        <v>413</v>
      </c>
      <c r="C318" s="8"/>
      <c r="G318">
        <v>32.862414700000002</v>
      </c>
      <c r="H318">
        <v>-107.2562156</v>
      </c>
      <c r="I318" t="s">
        <v>1009</v>
      </c>
      <c r="J318" t="s">
        <v>1710</v>
      </c>
      <c r="K318" t="s">
        <v>1014</v>
      </c>
      <c r="L318" t="s">
        <v>503</v>
      </c>
      <c r="N318" t="s">
        <v>889</v>
      </c>
      <c r="T318">
        <v>66</v>
      </c>
      <c r="U318">
        <v>0.48</v>
      </c>
      <c r="V318">
        <v>15.14</v>
      </c>
      <c r="W318">
        <v>3.21</v>
      </c>
      <c r="X318">
        <v>3.9E-2</v>
      </c>
      <c r="Y318">
        <v>2.7</v>
      </c>
      <c r="Z318">
        <v>0.14000000000000001</v>
      </c>
      <c r="AA318" t="s">
        <v>347</v>
      </c>
      <c r="AB318">
        <v>11.45</v>
      </c>
      <c r="AC318">
        <v>4.0000000000000001E-3</v>
      </c>
      <c r="AD318">
        <v>1.8</v>
      </c>
      <c r="AK318">
        <f t="shared" si="25"/>
        <v>100.96300000000001</v>
      </c>
      <c r="AR318" t="s">
        <v>353</v>
      </c>
      <c r="AS318">
        <v>19</v>
      </c>
      <c r="AU318">
        <v>476</v>
      </c>
      <c r="AW318" t="s">
        <v>345</v>
      </c>
      <c r="AZ318">
        <v>19</v>
      </c>
      <c r="BA318" t="s">
        <v>343</v>
      </c>
      <c r="BB318">
        <v>1.4</v>
      </c>
      <c r="BC318">
        <v>30</v>
      </c>
      <c r="BD318">
        <v>18</v>
      </c>
      <c r="BE318">
        <v>2</v>
      </c>
      <c r="BF318">
        <v>1</v>
      </c>
      <c r="BJ318" t="s">
        <v>348</v>
      </c>
      <c r="BK318">
        <v>54</v>
      </c>
      <c r="BL318" t="s">
        <v>343</v>
      </c>
      <c r="BM318">
        <v>115</v>
      </c>
      <c r="BN318">
        <v>380</v>
      </c>
      <c r="BP318">
        <v>1.2</v>
      </c>
      <c r="BS318">
        <v>6</v>
      </c>
      <c r="BT318">
        <v>13</v>
      </c>
      <c r="BU318">
        <v>3.3</v>
      </c>
      <c r="BW318">
        <v>750</v>
      </c>
      <c r="BX318">
        <v>1.8</v>
      </c>
      <c r="BY318">
        <v>161</v>
      </c>
      <c r="BZ318">
        <v>29</v>
      </c>
      <c r="CB318">
        <v>157</v>
      </c>
      <c r="CC318">
        <v>51</v>
      </c>
      <c r="CD318">
        <v>40</v>
      </c>
      <c r="CE318">
        <v>49.4</v>
      </c>
      <c r="CF318">
        <v>179</v>
      </c>
      <c r="CG318">
        <v>22</v>
      </c>
      <c r="CH318">
        <v>84.6</v>
      </c>
      <c r="CI318">
        <v>21.3</v>
      </c>
      <c r="CJ318">
        <v>3.27</v>
      </c>
      <c r="CK318">
        <v>20.100000000000001</v>
      </c>
      <c r="CL318">
        <v>4</v>
      </c>
      <c r="CM318">
        <v>26.9</v>
      </c>
      <c r="CN318">
        <v>5.9</v>
      </c>
      <c r="CO318">
        <v>19.600000000000001</v>
      </c>
      <c r="CP318">
        <v>3.35</v>
      </c>
      <c r="CQ318">
        <v>25.2</v>
      </c>
      <c r="CR318">
        <v>4.54</v>
      </c>
      <c r="CS318">
        <f t="shared" si="26"/>
        <v>469.16</v>
      </c>
    </row>
    <row r="319" spans="1:97" ht="14.25" customHeight="1" x14ac:dyDescent="0.3">
      <c r="A319" s="8" t="s">
        <v>504</v>
      </c>
      <c r="B319" t="s">
        <v>413</v>
      </c>
      <c r="C319" s="8"/>
      <c r="G319">
        <v>32.862414700000002</v>
      </c>
      <c r="H319">
        <v>-107.2562156</v>
      </c>
      <c r="I319" t="s">
        <v>1009</v>
      </c>
      <c r="J319" t="s">
        <v>1710</v>
      </c>
      <c r="K319" t="s">
        <v>1014</v>
      </c>
      <c r="L319" t="s">
        <v>505</v>
      </c>
      <c r="N319" t="s">
        <v>889</v>
      </c>
      <c r="T319">
        <v>63</v>
      </c>
      <c r="U319">
        <v>0.46</v>
      </c>
      <c r="V319">
        <v>16.36</v>
      </c>
      <c r="W319">
        <v>3.47</v>
      </c>
      <c r="X319">
        <v>4.4999999999999998E-2</v>
      </c>
      <c r="Y319">
        <v>2.68</v>
      </c>
      <c r="Z319">
        <v>0.1</v>
      </c>
      <c r="AA319" t="s">
        <v>347</v>
      </c>
      <c r="AB319">
        <v>12.3</v>
      </c>
      <c r="AC319">
        <v>4.0000000000000001E-3</v>
      </c>
      <c r="AD319">
        <v>1.8</v>
      </c>
      <c r="AK319">
        <f t="shared" si="25"/>
        <v>100.21899999999999</v>
      </c>
      <c r="AR319" t="s">
        <v>353</v>
      </c>
      <c r="AS319">
        <v>14</v>
      </c>
      <c r="AU319">
        <v>453</v>
      </c>
      <c r="AW319" t="s">
        <v>345</v>
      </c>
      <c r="AZ319">
        <v>13</v>
      </c>
      <c r="BA319" t="s">
        <v>343</v>
      </c>
      <c r="BB319">
        <v>2</v>
      </c>
      <c r="BC319" t="s">
        <v>415</v>
      </c>
      <c r="BD319">
        <v>17</v>
      </c>
      <c r="BE319">
        <v>2</v>
      </c>
      <c r="BF319">
        <v>0.8</v>
      </c>
      <c r="BJ319" t="s">
        <v>348</v>
      </c>
      <c r="BK319">
        <v>39</v>
      </c>
      <c r="BL319" t="s">
        <v>343</v>
      </c>
      <c r="BM319">
        <v>54</v>
      </c>
      <c r="BN319">
        <v>392</v>
      </c>
      <c r="BP319">
        <v>1.3</v>
      </c>
      <c r="BS319">
        <v>7</v>
      </c>
      <c r="BT319">
        <v>11</v>
      </c>
      <c r="BU319">
        <v>2.9</v>
      </c>
      <c r="BW319">
        <v>279</v>
      </c>
      <c r="BX319">
        <v>1.6</v>
      </c>
      <c r="BY319">
        <v>63.3</v>
      </c>
      <c r="BZ319">
        <v>24</v>
      </c>
      <c r="CB319">
        <v>79</v>
      </c>
      <c r="CC319">
        <v>52</v>
      </c>
      <c r="CD319">
        <v>40</v>
      </c>
      <c r="CE319">
        <v>18.899999999999999</v>
      </c>
      <c r="CF319">
        <v>81.400000000000006</v>
      </c>
      <c r="CG319">
        <v>10.9</v>
      </c>
      <c r="CH319">
        <v>42.4</v>
      </c>
      <c r="CI319">
        <v>10.5</v>
      </c>
      <c r="CJ319">
        <v>1.59</v>
      </c>
      <c r="CK319">
        <v>9.6</v>
      </c>
      <c r="CL319">
        <v>2</v>
      </c>
      <c r="CM319">
        <v>13.9</v>
      </c>
      <c r="CN319">
        <v>3.1</v>
      </c>
      <c r="CO319">
        <v>10.4</v>
      </c>
      <c r="CP319">
        <v>1.8</v>
      </c>
      <c r="CQ319">
        <v>13.9</v>
      </c>
      <c r="CR319">
        <v>2.66</v>
      </c>
      <c r="CS319">
        <f t="shared" si="26"/>
        <v>223.05000000000004</v>
      </c>
    </row>
    <row r="320" spans="1:97" ht="14.25" customHeight="1" x14ac:dyDescent="0.3">
      <c r="A320" s="8" t="s">
        <v>506</v>
      </c>
      <c r="B320" t="s">
        <v>413</v>
      </c>
      <c r="C320" s="8"/>
      <c r="G320">
        <v>32.862414700000002</v>
      </c>
      <c r="H320">
        <v>-107.2562156</v>
      </c>
      <c r="I320" t="s">
        <v>1009</v>
      </c>
      <c r="J320" t="s">
        <v>1710</v>
      </c>
      <c r="K320" t="s">
        <v>1014</v>
      </c>
      <c r="L320" t="s">
        <v>507</v>
      </c>
      <c r="N320" t="s">
        <v>889</v>
      </c>
      <c r="T320">
        <v>56.89</v>
      </c>
      <c r="U320">
        <v>0.67</v>
      </c>
      <c r="V320">
        <v>16.829999999999998</v>
      </c>
      <c r="W320">
        <v>5.48</v>
      </c>
      <c r="X320">
        <v>3.7999999999999999E-2</v>
      </c>
      <c r="Y320">
        <v>4.9400000000000004</v>
      </c>
      <c r="Z320">
        <v>0.93</v>
      </c>
      <c r="AA320">
        <v>1.28</v>
      </c>
      <c r="AB320">
        <v>8.5500000000000007</v>
      </c>
      <c r="AC320">
        <v>8.9999999999999993E-3</v>
      </c>
      <c r="AD320">
        <v>3.51</v>
      </c>
      <c r="AK320">
        <f t="shared" si="25"/>
        <v>99.12700000000001</v>
      </c>
      <c r="AR320">
        <v>5</v>
      </c>
      <c r="AS320">
        <v>11</v>
      </c>
      <c r="AU320">
        <v>459</v>
      </c>
      <c r="AW320">
        <v>0.7</v>
      </c>
      <c r="AZ320">
        <v>12</v>
      </c>
      <c r="BA320" t="s">
        <v>343</v>
      </c>
      <c r="BB320">
        <v>2.2999999999999998</v>
      </c>
      <c r="BC320" t="s">
        <v>415</v>
      </c>
      <c r="BD320">
        <v>26</v>
      </c>
      <c r="BE320">
        <v>4</v>
      </c>
      <c r="BF320">
        <v>16.600000000000001</v>
      </c>
      <c r="BJ320" t="s">
        <v>348</v>
      </c>
      <c r="BK320">
        <v>39</v>
      </c>
      <c r="BL320" t="s">
        <v>343</v>
      </c>
      <c r="BM320">
        <v>355</v>
      </c>
      <c r="BN320">
        <v>301</v>
      </c>
      <c r="BP320">
        <v>1.2</v>
      </c>
      <c r="BS320">
        <v>10</v>
      </c>
      <c r="BT320">
        <v>27</v>
      </c>
      <c r="BU320">
        <v>5</v>
      </c>
      <c r="BW320">
        <v>543</v>
      </c>
      <c r="BX320">
        <v>1.5</v>
      </c>
      <c r="BY320" t="s">
        <v>356</v>
      </c>
      <c r="BZ320">
        <v>50</v>
      </c>
      <c r="CB320">
        <v>191</v>
      </c>
      <c r="CC320">
        <v>709</v>
      </c>
      <c r="CD320">
        <v>50</v>
      </c>
      <c r="CE320">
        <v>55.1</v>
      </c>
      <c r="CF320">
        <v>221</v>
      </c>
      <c r="CG320">
        <v>35.1</v>
      </c>
      <c r="CH320">
        <v>139</v>
      </c>
      <c r="CI320">
        <v>32.6</v>
      </c>
      <c r="CJ320">
        <v>4.67</v>
      </c>
      <c r="CK320">
        <v>28.3</v>
      </c>
      <c r="CL320">
        <v>5.0999999999999996</v>
      </c>
      <c r="CM320">
        <v>32</v>
      </c>
      <c r="CN320">
        <v>7</v>
      </c>
      <c r="CO320">
        <v>22.8</v>
      </c>
      <c r="CP320">
        <v>3.95</v>
      </c>
      <c r="CQ320">
        <v>30.2</v>
      </c>
      <c r="CR320">
        <v>5.54</v>
      </c>
      <c r="CS320">
        <f t="shared" si="26"/>
        <v>622.36000000000013</v>
      </c>
    </row>
    <row r="321" spans="1:97" ht="14.25" customHeight="1" x14ac:dyDescent="0.3">
      <c r="A321" t="s">
        <v>508</v>
      </c>
      <c r="B321" t="s">
        <v>413</v>
      </c>
      <c r="C321" t="s">
        <v>386</v>
      </c>
      <c r="E321">
        <v>42703</v>
      </c>
      <c r="F321" t="s">
        <v>1805</v>
      </c>
      <c r="G321">
        <v>32.880237999999999</v>
      </c>
      <c r="H321">
        <v>-107.25550200000001</v>
      </c>
      <c r="I321" t="s">
        <v>1009</v>
      </c>
      <c r="J321" t="s">
        <v>1710</v>
      </c>
      <c r="K321" t="s">
        <v>1014</v>
      </c>
      <c r="L321" t="s">
        <v>509</v>
      </c>
      <c r="N321" t="s">
        <v>889</v>
      </c>
      <c r="T321">
        <v>72.39</v>
      </c>
      <c r="U321">
        <v>0.19</v>
      </c>
      <c r="V321">
        <v>13.82</v>
      </c>
      <c r="W321">
        <v>2.0099999999999998</v>
      </c>
      <c r="X321">
        <v>0.04</v>
      </c>
      <c r="Y321">
        <v>0.61</v>
      </c>
      <c r="Z321">
        <v>0.71</v>
      </c>
      <c r="AA321">
        <v>2.98</v>
      </c>
      <c r="AB321">
        <v>5.93</v>
      </c>
      <c r="AC321">
        <v>0.06</v>
      </c>
      <c r="AD321">
        <v>0.63</v>
      </c>
      <c r="AF321">
        <v>5.0000000000000001E-3</v>
      </c>
      <c r="AI321">
        <v>0.06</v>
      </c>
      <c r="AJ321">
        <v>0.21986677768526225</v>
      </c>
      <c r="AK321">
        <f t="shared" si="25"/>
        <v>99.654866777685271</v>
      </c>
      <c r="AR321" t="s">
        <v>77</v>
      </c>
      <c r="AS321">
        <v>0.6</v>
      </c>
      <c r="AU321">
        <v>592</v>
      </c>
      <c r="AW321">
        <v>0.04</v>
      </c>
      <c r="AY321" t="s">
        <v>77</v>
      </c>
      <c r="AZ321">
        <v>2</v>
      </c>
      <c r="BA321">
        <v>20</v>
      </c>
      <c r="BB321">
        <v>3.8</v>
      </c>
      <c r="BC321">
        <v>3</v>
      </c>
      <c r="BD321">
        <v>16.7</v>
      </c>
      <c r="BE321" t="s">
        <v>78</v>
      </c>
      <c r="BF321">
        <v>5.3</v>
      </c>
      <c r="BG321" t="s">
        <v>95</v>
      </c>
      <c r="BH321">
        <v>2.7E-2</v>
      </c>
      <c r="BI321">
        <v>20</v>
      </c>
      <c r="BJ321">
        <v>1</v>
      </c>
      <c r="BK321">
        <v>17.7</v>
      </c>
      <c r="BL321">
        <v>4</v>
      </c>
      <c r="BM321">
        <v>39</v>
      </c>
      <c r="BN321">
        <v>319</v>
      </c>
      <c r="BO321" t="s">
        <v>91</v>
      </c>
      <c r="BP321" t="s">
        <v>96</v>
      </c>
      <c r="BQ321">
        <v>2.7</v>
      </c>
      <c r="BR321" t="s">
        <v>89</v>
      </c>
      <c r="BS321">
        <v>3</v>
      </c>
      <c r="BT321">
        <v>78.7</v>
      </c>
      <c r="BU321">
        <v>2.2999999999999998</v>
      </c>
      <c r="BV321" t="s">
        <v>86</v>
      </c>
      <c r="BW321">
        <v>37.700000000000003</v>
      </c>
      <c r="BX321">
        <v>0.08</v>
      </c>
      <c r="BY321">
        <v>9.42</v>
      </c>
      <c r="BZ321">
        <v>13</v>
      </c>
      <c r="CA321">
        <v>2</v>
      </c>
      <c r="CB321">
        <v>58.4</v>
      </c>
      <c r="CC321">
        <v>184</v>
      </c>
      <c r="CD321">
        <v>32</v>
      </c>
      <c r="CE321">
        <v>61.8</v>
      </c>
      <c r="CF321">
        <v>132</v>
      </c>
      <c r="CG321">
        <v>14.75</v>
      </c>
      <c r="CH321">
        <v>51.2</v>
      </c>
      <c r="CI321">
        <v>10.6</v>
      </c>
      <c r="CJ321">
        <v>1.01</v>
      </c>
      <c r="CK321">
        <v>9.0399999999999991</v>
      </c>
      <c r="CL321">
        <v>1.58</v>
      </c>
      <c r="CM321">
        <v>9.91</v>
      </c>
      <c r="CN321">
        <v>2.14</v>
      </c>
      <c r="CO321">
        <v>6.11</v>
      </c>
      <c r="CP321">
        <v>1.06</v>
      </c>
      <c r="CQ321">
        <v>7.35</v>
      </c>
      <c r="CR321">
        <v>1.19</v>
      </c>
      <c r="CS321">
        <v>309.74000000000007</v>
      </c>
    </row>
    <row r="322" spans="1:97" ht="14.25" customHeight="1" x14ac:dyDescent="0.3">
      <c r="A322" t="s">
        <v>510</v>
      </c>
      <c r="B322" t="s">
        <v>413</v>
      </c>
      <c r="C322" t="s">
        <v>386</v>
      </c>
      <c r="E322">
        <v>42703</v>
      </c>
      <c r="F322" t="s">
        <v>1805</v>
      </c>
      <c r="G322">
        <v>32.880237999999999</v>
      </c>
      <c r="H322">
        <v>-107.25550200000001</v>
      </c>
      <c r="I322" t="s">
        <v>1009</v>
      </c>
      <c r="J322" t="s">
        <v>1710</v>
      </c>
      <c r="K322" t="s">
        <v>1014</v>
      </c>
      <c r="L322" t="s">
        <v>478</v>
      </c>
      <c r="N322" t="s">
        <v>889</v>
      </c>
      <c r="T322">
        <v>68.16</v>
      </c>
      <c r="U322">
        <v>0.73</v>
      </c>
      <c r="V322">
        <v>14.26</v>
      </c>
      <c r="W322">
        <v>4.01</v>
      </c>
      <c r="X322">
        <v>0.08</v>
      </c>
      <c r="Y322">
        <v>1.94</v>
      </c>
      <c r="Z322">
        <v>1.27</v>
      </c>
      <c r="AA322">
        <v>3.14</v>
      </c>
      <c r="AB322">
        <v>3.94</v>
      </c>
      <c r="AC322">
        <v>0.21</v>
      </c>
      <c r="AD322">
        <v>2.16</v>
      </c>
      <c r="AE322">
        <v>0.1</v>
      </c>
      <c r="AF322">
        <v>5.0000000000000001E-3</v>
      </c>
      <c r="AI322">
        <v>0.18</v>
      </c>
      <c r="AJ322">
        <v>0.6596003330557868</v>
      </c>
      <c r="AK322">
        <f t="shared" si="25"/>
        <v>100.84460033305578</v>
      </c>
      <c r="AR322" t="s">
        <v>77</v>
      </c>
      <c r="AS322">
        <v>1.9</v>
      </c>
      <c r="AU322">
        <v>867</v>
      </c>
      <c r="AW322">
        <v>0.08</v>
      </c>
      <c r="AY322" t="s">
        <v>77</v>
      </c>
      <c r="AZ322">
        <v>10</v>
      </c>
      <c r="BA322">
        <v>20</v>
      </c>
      <c r="BB322">
        <v>1.39</v>
      </c>
      <c r="BC322">
        <v>12</v>
      </c>
      <c r="BD322">
        <v>21.3</v>
      </c>
      <c r="BE322" t="s">
        <v>78</v>
      </c>
      <c r="BF322">
        <v>13.1</v>
      </c>
      <c r="BG322">
        <v>5.0000000000000001E-3</v>
      </c>
      <c r="BH322">
        <v>5.3999999999999999E-2</v>
      </c>
      <c r="BI322">
        <v>40</v>
      </c>
      <c r="BJ322">
        <v>1</v>
      </c>
      <c r="BK322">
        <v>26.7</v>
      </c>
      <c r="BL322">
        <v>10</v>
      </c>
      <c r="BM322">
        <v>19</v>
      </c>
      <c r="BN322">
        <v>182.5</v>
      </c>
      <c r="BO322" t="s">
        <v>91</v>
      </c>
      <c r="BP322" t="s">
        <v>96</v>
      </c>
      <c r="BQ322">
        <v>6.1</v>
      </c>
      <c r="BR322">
        <v>0.3</v>
      </c>
      <c r="BS322">
        <v>6</v>
      </c>
      <c r="BT322">
        <v>105.5</v>
      </c>
      <c r="BU322">
        <v>2.8</v>
      </c>
      <c r="BV322">
        <v>0.01</v>
      </c>
      <c r="BW322">
        <v>27</v>
      </c>
      <c r="BX322">
        <v>7.0000000000000007E-2</v>
      </c>
      <c r="BY322">
        <v>8.58</v>
      </c>
      <c r="BZ322">
        <v>54</v>
      </c>
      <c r="CA322">
        <v>2</v>
      </c>
      <c r="CB322">
        <v>89.5</v>
      </c>
      <c r="CC322">
        <v>499</v>
      </c>
      <c r="CD322">
        <v>59</v>
      </c>
      <c r="CE322">
        <v>88.1</v>
      </c>
      <c r="CF322">
        <v>196</v>
      </c>
      <c r="CG322">
        <v>23.6</v>
      </c>
      <c r="CH322">
        <v>86.9</v>
      </c>
      <c r="CI322">
        <v>19.05</v>
      </c>
      <c r="CJ322">
        <v>1.8</v>
      </c>
      <c r="CK322">
        <v>17.399999999999999</v>
      </c>
      <c r="CL322">
        <v>2.63</v>
      </c>
      <c r="CM322">
        <v>16.05</v>
      </c>
      <c r="CN322">
        <v>3.24</v>
      </c>
      <c r="CO322">
        <v>9.4</v>
      </c>
      <c r="CP322">
        <v>1.47</v>
      </c>
      <c r="CQ322">
        <v>9.56</v>
      </c>
      <c r="CR322">
        <v>1.51</v>
      </c>
      <c r="CS322">
        <v>476.71000000000004</v>
      </c>
    </row>
    <row r="323" spans="1:97" ht="14.25" customHeight="1" x14ac:dyDescent="0.3">
      <c r="A323" t="s">
        <v>511</v>
      </c>
      <c r="B323" t="s">
        <v>413</v>
      </c>
      <c r="C323" t="s">
        <v>386</v>
      </c>
      <c r="E323">
        <v>42703</v>
      </c>
      <c r="F323" t="s">
        <v>1805</v>
      </c>
      <c r="G323">
        <v>32.880237999999999</v>
      </c>
      <c r="H323">
        <v>-107.25550200000001</v>
      </c>
      <c r="I323" t="s">
        <v>1009</v>
      </c>
      <c r="J323" t="s">
        <v>1710</v>
      </c>
      <c r="K323" t="s">
        <v>1014</v>
      </c>
      <c r="L323" t="s">
        <v>491</v>
      </c>
      <c r="N323" t="s">
        <v>889</v>
      </c>
      <c r="T323">
        <v>74.05</v>
      </c>
      <c r="U323">
        <v>0.06</v>
      </c>
      <c r="V323">
        <v>12.65</v>
      </c>
      <c r="W323">
        <v>0.72</v>
      </c>
      <c r="X323">
        <v>0.02</v>
      </c>
      <c r="Y323">
        <v>0.23</v>
      </c>
      <c r="Z323">
        <v>1.62</v>
      </c>
      <c r="AA323">
        <v>2.5099999999999998</v>
      </c>
      <c r="AB323">
        <v>6.4</v>
      </c>
      <c r="AC323">
        <v>5.0000000000000001E-3</v>
      </c>
      <c r="AD323">
        <v>1.57</v>
      </c>
      <c r="AE323">
        <v>1.7000000000000001E-2</v>
      </c>
      <c r="AF323">
        <v>5.0000000000000001E-3</v>
      </c>
      <c r="AI323">
        <v>0.34</v>
      </c>
      <c r="AJ323">
        <v>1.2459117402164863</v>
      </c>
      <c r="AK323">
        <f t="shared" si="25"/>
        <v>101.44291174021649</v>
      </c>
      <c r="AR323" t="s">
        <v>77</v>
      </c>
      <c r="AS323">
        <v>1</v>
      </c>
      <c r="AU323">
        <v>88.4</v>
      </c>
      <c r="AW323">
        <v>7.0000000000000007E-2</v>
      </c>
      <c r="AY323" t="s">
        <v>77</v>
      </c>
      <c r="AZ323">
        <v>1</v>
      </c>
      <c r="BA323">
        <v>10</v>
      </c>
      <c r="BB323">
        <v>7.43</v>
      </c>
      <c r="BC323">
        <v>20</v>
      </c>
      <c r="BD323">
        <v>15.8</v>
      </c>
      <c r="BE323" t="s">
        <v>78</v>
      </c>
      <c r="BF323">
        <v>1</v>
      </c>
      <c r="BG323" t="s">
        <v>95</v>
      </c>
      <c r="BH323">
        <v>8.9999999999999993E-3</v>
      </c>
      <c r="BI323">
        <v>10</v>
      </c>
      <c r="BJ323" t="s">
        <v>87</v>
      </c>
      <c r="BK323">
        <v>21.3</v>
      </c>
      <c r="BL323">
        <v>2</v>
      </c>
      <c r="BM323">
        <v>51</v>
      </c>
      <c r="BN323">
        <v>365</v>
      </c>
      <c r="BO323" t="s">
        <v>91</v>
      </c>
      <c r="BP323">
        <v>0.06</v>
      </c>
      <c r="BQ323">
        <v>1.4</v>
      </c>
      <c r="BR323" t="s">
        <v>89</v>
      </c>
      <c r="BS323">
        <v>1</v>
      </c>
      <c r="BT323">
        <v>23.8</v>
      </c>
      <c r="BU323">
        <v>3.5</v>
      </c>
      <c r="BV323" t="s">
        <v>86</v>
      </c>
      <c r="BW323">
        <v>8.85</v>
      </c>
      <c r="BX323">
        <v>0.05</v>
      </c>
      <c r="BY323">
        <v>8.33</v>
      </c>
      <c r="BZ323" t="s">
        <v>78</v>
      </c>
      <c r="CA323">
        <v>1</v>
      </c>
      <c r="CB323">
        <v>31.3</v>
      </c>
      <c r="CC323">
        <v>16</v>
      </c>
      <c r="CD323">
        <v>27</v>
      </c>
      <c r="CE323">
        <v>4.5</v>
      </c>
      <c r="CF323">
        <v>9.8000000000000007</v>
      </c>
      <c r="CG323">
        <v>1.17</v>
      </c>
      <c r="CH323">
        <v>5.0999999999999996</v>
      </c>
      <c r="CI323">
        <v>1.84</v>
      </c>
      <c r="CJ323">
        <v>0.42</v>
      </c>
      <c r="CK323">
        <v>3.23</v>
      </c>
      <c r="CL323">
        <v>0.95</v>
      </c>
      <c r="CM323">
        <v>6.99</v>
      </c>
      <c r="CN323">
        <v>1.58</v>
      </c>
      <c r="CO323">
        <v>4.83</v>
      </c>
      <c r="CP323">
        <v>0.75</v>
      </c>
      <c r="CQ323">
        <v>4.7699999999999996</v>
      </c>
      <c r="CR323">
        <v>0.68</v>
      </c>
      <c r="CS323">
        <v>46.609999999999992</v>
      </c>
    </row>
    <row r="324" spans="1:97" ht="14.25" customHeight="1" x14ac:dyDescent="0.3">
      <c r="A324" t="s">
        <v>512</v>
      </c>
      <c r="B324" t="s">
        <v>413</v>
      </c>
      <c r="C324" t="s">
        <v>386</v>
      </c>
      <c r="E324">
        <v>42703</v>
      </c>
      <c r="F324" t="s">
        <v>1805</v>
      </c>
      <c r="G324">
        <v>32.876984</v>
      </c>
      <c r="H324">
        <v>-107.25590099999999</v>
      </c>
      <c r="I324" t="s">
        <v>1009</v>
      </c>
      <c r="J324" t="s">
        <v>1710</v>
      </c>
      <c r="K324" t="s">
        <v>1014</v>
      </c>
      <c r="L324" t="s">
        <v>413</v>
      </c>
      <c r="N324" t="s">
        <v>889</v>
      </c>
      <c r="T324">
        <v>48.59</v>
      </c>
      <c r="U324">
        <v>1.38</v>
      </c>
      <c r="V324">
        <v>11.6</v>
      </c>
      <c r="W324">
        <v>5.25</v>
      </c>
      <c r="X324">
        <v>0.1</v>
      </c>
      <c r="Y324">
        <v>2.0699999999999998</v>
      </c>
      <c r="Z324">
        <v>11.3</v>
      </c>
      <c r="AA324">
        <v>0.63</v>
      </c>
      <c r="AB324">
        <v>7.97</v>
      </c>
      <c r="AC324">
        <v>0.41</v>
      </c>
      <c r="AD324">
        <v>9.76</v>
      </c>
      <c r="AF324">
        <v>5.0000000000000001E-3</v>
      </c>
      <c r="AI324">
        <v>2.5</v>
      </c>
      <c r="AJ324">
        <v>9.1611157368859271</v>
      </c>
      <c r="AK324">
        <f t="shared" si="25"/>
        <v>110.72611573688592</v>
      </c>
      <c r="AR324" t="s">
        <v>77</v>
      </c>
      <c r="AS324">
        <v>0.4</v>
      </c>
      <c r="AU324">
        <v>167</v>
      </c>
      <c r="AW324">
        <v>0.01</v>
      </c>
      <c r="AY324" t="s">
        <v>77</v>
      </c>
      <c r="AZ324">
        <v>3</v>
      </c>
      <c r="BA324">
        <v>30</v>
      </c>
      <c r="BB324">
        <v>0.84</v>
      </c>
      <c r="BC324">
        <v>41</v>
      </c>
      <c r="BD324">
        <v>23</v>
      </c>
      <c r="BE324" t="s">
        <v>78</v>
      </c>
      <c r="BF324">
        <v>20.6</v>
      </c>
      <c r="BG324">
        <v>6.0000000000000001E-3</v>
      </c>
      <c r="BH324">
        <v>4.3999999999999997E-2</v>
      </c>
      <c r="BI324">
        <v>20</v>
      </c>
      <c r="BJ324" t="s">
        <v>87</v>
      </c>
      <c r="BK324">
        <v>56.7</v>
      </c>
      <c r="BL324">
        <v>15</v>
      </c>
      <c r="BM324">
        <v>9</v>
      </c>
      <c r="BN324">
        <v>111</v>
      </c>
      <c r="BO324">
        <v>1E-3</v>
      </c>
      <c r="BP324">
        <v>0.06</v>
      </c>
      <c r="BQ324">
        <v>8.1999999999999993</v>
      </c>
      <c r="BR324" t="s">
        <v>89</v>
      </c>
      <c r="BS324">
        <v>13</v>
      </c>
      <c r="BT324">
        <v>67.400000000000006</v>
      </c>
      <c r="BU324">
        <v>4</v>
      </c>
      <c r="BV324" t="s">
        <v>86</v>
      </c>
      <c r="BW324">
        <v>54.4</v>
      </c>
      <c r="BX324">
        <v>0.02</v>
      </c>
      <c r="BY324">
        <v>5.78</v>
      </c>
      <c r="BZ324">
        <v>54</v>
      </c>
      <c r="CA324">
        <v>3</v>
      </c>
      <c r="CB324">
        <v>107.5</v>
      </c>
      <c r="CC324">
        <v>801</v>
      </c>
      <c r="CD324">
        <v>34</v>
      </c>
      <c r="CE324">
        <v>476</v>
      </c>
      <c r="CF324">
        <v>1030</v>
      </c>
      <c r="CG324">
        <v>115.5</v>
      </c>
      <c r="CH324">
        <v>412</v>
      </c>
      <c r="CI324">
        <v>77.2</v>
      </c>
      <c r="CJ324">
        <v>6.21</v>
      </c>
      <c r="CK324">
        <v>39.9</v>
      </c>
      <c r="CL324">
        <v>4.26</v>
      </c>
      <c r="CM324">
        <v>19.95</v>
      </c>
      <c r="CN324">
        <v>3.83</v>
      </c>
      <c r="CO324">
        <v>10.3</v>
      </c>
      <c r="CP324">
        <v>1.47</v>
      </c>
      <c r="CQ324">
        <v>9.64</v>
      </c>
      <c r="CR324">
        <v>1.47</v>
      </c>
      <c r="CS324">
        <v>2207.7299999999996</v>
      </c>
    </row>
    <row r="325" spans="1:97" ht="14.25" customHeight="1" x14ac:dyDescent="0.3">
      <c r="A325" t="s">
        <v>513</v>
      </c>
      <c r="B325" t="s">
        <v>413</v>
      </c>
      <c r="C325" t="s">
        <v>386</v>
      </c>
      <c r="E325">
        <v>42703</v>
      </c>
      <c r="F325" t="s">
        <v>1805</v>
      </c>
      <c r="G325">
        <v>32.880237999999999</v>
      </c>
      <c r="H325">
        <v>-107.25550200000001</v>
      </c>
      <c r="I325" t="s">
        <v>1009</v>
      </c>
      <c r="J325" t="s">
        <v>1710</v>
      </c>
      <c r="K325" t="s">
        <v>1014</v>
      </c>
      <c r="L325" t="s">
        <v>413</v>
      </c>
      <c r="N325" t="s">
        <v>889</v>
      </c>
      <c r="T325">
        <v>55.67</v>
      </c>
      <c r="U325">
        <v>1.04</v>
      </c>
      <c r="V325">
        <v>17.52</v>
      </c>
      <c r="W325">
        <v>5.19</v>
      </c>
      <c r="X325">
        <v>0.04</v>
      </c>
      <c r="Y325">
        <v>3.53</v>
      </c>
      <c r="Z325">
        <v>0.69</v>
      </c>
      <c r="AA325">
        <v>0.09</v>
      </c>
      <c r="AB325">
        <v>12.55</v>
      </c>
      <c r="AC325">
        <v>0.26</v>
      </c>
      <c r="AD325">
        <v>2.2799999999999998</v>
      </c>
      <c r="AE325">
        <v>0.26200000000000001</v>
      </c>
      <c r="AF325">
        <v>0.01</v>
      </c>
      <c r="AI325">
        <v>0.08</v>
      </c>
      <c r="AJ325">
        <v>0.2931557035803497</v>
      </c>
      <c r="AK325">
        <f t="shared" si="25"/>
        <v>99.505155703580371</v>
      </c>
      <c r="AR325">
        <v>2.2000000000000002</v>
      </c>
      <c r="AS325">
        <v>43.3</v>
      </c>
      <c r="AU325">
        <v>535</v>
      </c>
      <c r="AW325">
        <v>0.79</v>
      </c>
      <c r="AY325" t="s">
        <v>77</v>
      </c>
      <c r="AZ325">
        <v>29</v>
      </c>
      <c r="BA325">
        <v>10</v>
      </c>
      <c r="BB325">
        <v>1.44</v>
      </c>
      <c r="BC325">
        <v>218</v>
      </c>
      <c r="BD325">
        <v>20.2</v>
      </c>
      <c r="BE325">
        <v>6</v>
      </c>
      <c r="BF325">
        <v>12.5</v>
      </c>
      <c r="BG325">
        <v>1.6E-2</v>
      </c>
      <c r="BH325">
        <v>0.104</v>
      </c>
      <c r="BI325">
        <v>40</v>
      </c>
      <c r="BJ325">
        <v>12</v>
      </c>
      <c r="BK325">
        <v>87.7</v>
      </c>
      <c r="BL325" t="s">
        <v>87</v>
      </c>
      <c r="BM325">
        <v>1210</v>
      </c>
      <c r="BN325">
        <v>405</v>
      </c>
      <c r="BO325">
        <v>5.0000000000000001E-3</v>
      </c>
      <c r="BP325">
        <v>0.72</v>
      </c>
      <c r="BQ325">
        <v>15.6</v>
      </c>
      <c r="BR325" t="s">
        <v>89</v>
      </c>
      <c r="BS325">
        <v>8</v>
      </c>
      <c r="BT325">
        <v>19.100000000000001</v>
      </c>
      <c r="BU325">
        <v>4.7</v>
      </c>
      <c r="BV325">
        <v>0.02</v>
      </c>
      <c r="BW325" t="s">
        <v>128</v>
      </c>
      <c r="BX325">
        <v>0.1</v>
      </c>
      <c r="BY325">
        <v>566</v>
      </c>
      <c r="BZ325">
        <v>168</v>
      </c>
      <c r="CA325">
        <v>20</v>
      </c>
      <c r="CB325">
        <v>1420</v>
      </c>
      <c r="CC325">
        <v>439</v>
      </c>
      <c r="CD325">
        <v>128</v>
      </c>
      <c r="CE325">
        <v>20.7</v>
      </c>
      <c r="CF325">
        <v>62.2</v>
      </c>
      <c r="CG325">
        <v>10.199999999999999</v>
      </c>
      <c r="CH325">
        <v>51.5</v>
      </c>
      <c r="CI325">
        <v>42.3</v>
      </c>
      <c r="CJ325">
        <v>7.32</v>
      </c>
      <c r="CK325">
        <v>96.4</v>
      </c>
      <c r="CL325">
        <v>25.9</v>
      </c>
      <c r="CM325">
        <v>199</v>
      </c>
      <c r="CN325">
        <v>46.9</v>
      </c>
      <c r="CO325">
        <v>147</v>
      </c>
      <c r="CP325">
        <v>22.4</v>
      </c>
      <c r="CQ325">
        <v>141</v>
      </c>
      <c r="CR325">
        <v>21.4</v>
      </c>
      <c r="CS325">
        <v>894.21999999999991</v>
      </c>
    </row>
    <row r="326" spans="1:97" ht="14.25" customHeight="1" x14ac:dyDescent="0.3">
      <c r="A326" t="s">
        <v>514</v>
      </c>
      <c r="B326" t="s">
        <v>413</v>
      </c>
      <c r="C326" t="s">
        <v>386</v>
      </c>
      <c r="E326">
        <v>42703</v>
      </c>
      <c r="F326" t="s">
        <v>1805</v>
      </c>
      <c r="G326">
        <v>32.880237999999999</v>
      </c>
      <c r="H326">
        <v>-107.25550200000001</v>
      </c>
      <c r="I326" t="s">
        <v>1009</v>
      </c>
      <c r="J326" t="s">
        <v>1710</v>
      </c>
      <c r="K326" t="s">
        <v>1014</v>
      </c>
      <c r="L326" t="s">
        <v>413</v>
      </c>
      <c r="N326" t="s">
        <v>889</v>
      </c>
      <c r="T326">
        <v>57.02</v>
      </c>
      <c r="U326">
        <v>0.35</v>
      </c>
      <c r="V326">
        <v>17.03</v>
      </c>
      <c r="W326">
        <v>4.5599999999999996</v>
      </c>
      <c r="X326">
        <v>0.04</v>
      </c>
      <c r="Y326">
        <v>4.51</v>
      </c>
      <c r="Z326">
        <v>2.13</v>
      </c>
      <c r="AA326">
        <v>2.0699999999999998</v>
      </c>
      <c r="AB326">
        <v>8.34</v>
      </c>
      <c r="AC326">
        <v>0.35</v>
      </c>
      <c r="AD326">
        <v>3.43</v>
      </c>
      <c r="AE326">
        <v>0.14799999999999999</v>
      </c>
      <c r="AF326">
        <v>5.0000000000000001E-3</v>
      </c>
      <c r="AI326">
        <v>0.36</v>
      </c>
      <c r="AJ326">
        <v>1.3192006661115736</v>
      </c>
      <c r="AK326">
        <f t="shared" si="25"/>
        <v>101.66220066611157</v>
      </c>
      <c r="AR326" t="s">
        <v>77</v>
      </c>
      <c r="AS326">
        <v>4.4000000000000004</v>
      </c>
      <c r="AU326">
        <v>340</v>
      </c>
      <c r="AW326">
        <v>0.16</v>
      </c>
      <c r="AY326" t="s">
        <v>77</v>
      </c>
      <c r="AZ326">
        <v>14</v>
      </c>
      <c r="BA326">
        <v>10</v>
      </c>
      <c r="BB326">
        <v>0.59</v>
      </c>
      <c r="BC326">
        <v>32</v>
      </c>
      <c r="BD326">
        <v>24.7</v>
      </c>
      <c r="BE326" t="s">
        <v>78</v>
      </c>
      <c r="BF326">
        <v>12.7</v>
      </c>
      <c r="BG326">
        <v>8.0000000000000002E-3</v>
      </c>
      <c r="BH326">
        <v>2.1000000000000001E-2</v>
      </c>
      <c r="BI326">
        <v>60</v>
      </c>
      <c r="BJ326" t="s">
        <v>87</v>
      </c>
      <c r="BK326">
        <v>14.7</v>
      </c>
      <c r="BL326">
        <v>6</v>
      </c>
      <c r="BM326">
        <v>76</v>
      </c>
      <c r="BN326">
        <v>285</v>
      </c>
      <c r="BO326" t="s">
        <v>91</v>
      </c>
      <c r="BP326">
        <v>7.0000000000000007E-2</v>
      </c>
      <c r="BQ326">
        <v>8.1999999999999993</v>
      </c>
      <c r="BR326">
        <v>0.3</v>
      </c>
      <c r="BS326">
        <v>4</v>
      </c>
      <c r="BT326">
        <v>16.2</v>
      </c>
      <c r="BU326">
        <v>1.9</v>
      </c>
      <c r="BV326">
        <v>0.01</v>
      </c>
      <c r="BW326">
        <v>206</v>
      </c>
      <c r="BX326">
        <v>0.05</v>
      </c>
      <c r="BY326">
        <v>27.4</v>
      </c>
      <c r="BZ326">
        <v>99</v>
      </c>
      <c r="CA326">
        <v>2</v>
      </c>
      <c r="CB326">
        <v>112.5</v>
      </c>
      <c r="CC326">
        <v>495</v>
      </c>
      <c r="CD326">
        <v>125</v>
      </c>
      <c r="CE326">
        <v>13.3</v>
      </c>
      <c r="CF326">
        <v>30.9</v>
      </c>
      <c r="CG326">
        <v>3.92</v>
      </c>
      <c r="CH326">
        <v>15.3</v>
      </c>
      <c r="CI326">
        <v>4.4000000000000004</v>
      </c>
      <c r="CJ326">
        <v>0.56999999999999995</v>
      </c>
      <c r="CK326">
        <v>6.71</v>
      </c>
      <c r="CL326">
        <v>1.68</v>
      </c>
      <c r="CM326">
        <v>14.1</v>
      </c>
      <c r="CN326">
        <v>3.52</v>
      </c>
      <c r="CO326">
        <v>12.5</v>
      </c>
      <c r="CP326">
        <v>2.2400000000000002</v>
      </c>
      <c r="CQ326">
        <v>15.35</v>
      </c>
      <c r="CR326">
        <v>2.4</v>
      </c>
      <c r="CS326">
        <v>126.88999999999999</v>
      </c>
    </row>
    <row r="327" spans="1:97" ht="14.25" customHeight="1" x14ac:dyDescent="0.3">
      <c r="A327" t="s">
        <v>515</v>
      </c>
      <c r="B327" t="s">
        <v>413</v>
      </c>
      <c r="C327" t="s">
        <v>386</v>
      </c>
      <c r="E327">
        <v>42703</v>
      </c>
      <c r="F327" t="s">
        <v>1805</v>
      </c>
      <c r="G327">
        <v>32.880237999999999</v>
      </c>
      <c r="H327">
        <v>-107.25550200000001</v>
      </c>
      <c r="I327" t="s">
        <v>1009</v>
      </c>
      <c r="J327" t="s">
        <v>1710</v>
      </c>
      <c r="K327" t="s">
        <v>1014</v>
      </c>
      <c r="L327" t="s">
        <v>413</v>
      </c>
      <c r="N327" t="s">
        <v>889</v>
      </c>
      <c r="T327">
        <v>64.180000000000007</v>
      </c>
      <c r="U327">
        <v>0.05</v>
      </c>
      <c r="V327">
        <v>14.46</v>
      </c>
      <c r="W327">
        <v>1.1100000000000001</v>
      </c>
      <c r="X327">
        <v>0.04</v>
      </c>
      <c r="Y327">
        <v>0.64</v>
      </c>
      <c r="Z327">
        <v>3.22</v>
      </c>
      <c r="AA327">
        <v>0.09</v>
      </c>
      <c r="AB327">
        <v>12.3</v>
      </c>
      <c r="AC327">
        <v>0.11</v>
      </c>
      <c r="AD327">
        <v>2.77</v>
      </c>
      <c r="AF327">
        <v>5.0000000000000001E-3</v>
      </c>
      <c r="AI327">
        <v>0.69</v>
      </c>
      <c r="AJ327">
        <v>2.5284679433805159</v>
      </c>
      <c r="AK327">
        <f t="shared" si="25"/>
        <v>102.19346794338051</v>
      </c>
      <c r="AR327" t="s">
        <v>77</v>
      </c>
      <c r="AS327">
        <v>9.3000000000000007</v>
      </c>
      <c r="AU327">
        <v>345</v>
      </c>
      <c r="AW327">
        <v>0.51</v>
      </c>
      <c r="AY327" t="s">
        <v>77</v>
      </c>
      <c r="AZ327">
        <v>3</v>
      </c>
      <c r="BA327">
        <v>10</v>
      </c>
      <c r="BB327">
        <v>0.62</v>
      </c>
      <c r="BC327">
        <v>24</v>
      </c>
      <c r="BD327">
        <v>10</v>
      </c>
      <c r="BE327" t="s">
        <v>78</v>
      </c>
      <c r="BF327">
        <v>4.3</v>
      </c>
      <c r="BG327" t="s">
        <v>95</v>
      </c>
      <c r="BH327">
        <v>2.4E-2</v>
      </c>
      <c r="BI327">
        <v>10</v>
      </c>
      <c r="BJ327" t="s">
        <v>87</v>
      </c>
      <c r="BK327">
        <v>7</v>
      </c>
      <c r="BL327">
        <v>1</v>
      </c>
      <c r="BM327">
        <v>49</v>
      </c>
      <c r="BN327">
        <v>379</v>
      </c>
      <c r="BO327">
        <v>1E-3</v>
      </c>
      <c r="BP327">
        <v>0.19</v>
      </c>
      <c r="BQ327">
        <v>2.1</v>
      </c>
      <c r="BR327" t="s">
        <v>89</v>
      </c>
      <c r="BS327">
        <v>1</v>
      </c>
      <c r="BT327">
        <v>13.4</v>
      </c>
      <c r="BU327">
        <v>1.4</v>
      </c>
      <c r="BV327">
        <v>0.01</v>
      </c>
      <c r="BW327">
        <v>60.5</v>
      </c>
      <c r="BX327">
        <v>0.05</v>
      </c>
      <c r="BY327">
        <v>11.35</v>
      </c>
      <c r="BZ327">
        <v>18</v>
      </c>
      <c r="CA327">
        <v>22</v>
      </c>
      <c r="CB327">
        <v>82.5</v>
      </c>
      <c r="CC327">
        <v>110</v>
      </c>
      <c r="CD327">
        <v>29</v>
      </c>
      <c r="CE327">
        <v>33.799999999999997</v>
      </c>
      <c r="CF327">
        <v>74</v>
      </c>
      <c r="CG327">
        <v>8.66</v>
      </c>
      <c r="CH327">
        <v>35</v>
      </c>
      <c r="CI327">
        <v>9.57</v>
      </c>
      <c r="CJ327">
        <v>1.06</v>
      </c>
      <c r="CK327">
        <v>11.3</v>
      </c>
      <c r="CL327">
        <v>2.25</v>
      </c>
      <c r="CM327">
        <v>14.6</v>
      </c>
      <c r="CN327">
        <v>3.16</v>
      </c>
      <c r="CO327">
        <v>9.77</v>
      </c>
      <c r="CP327">
        <v>1.5</v>
      </c>
      <c r="CQ327">
        <v>10</v>
      </c>
      <c r="CR327">
        <v>1.54</v>
      </c>
      <c r="CS327">
        <v>216.20999999999998</v>
      </c>
    </row>
    <row r="328" spans="1:97" ht="14.25" customHeight="1" x14ac:dyDescent="0.3">
      <c r="A328" t="s">
        <v>516</v>
      </c>
      <c r="B328" t="s">
        <v>413</v>
      </c>
      <c r="C328" t="s">
        <v>386</v>
      </c>
      <c r="E328">
        <v>42703</v>
      </c>
      <c r="F328" t="s">
        <v>1805</v>
      </c>
      <c r="G328">
        <v>32.875076</v>
      </c>
      <c r="H328">
        <v>-107.255692</v>
      </c>
      <c r="I328" t="s">
        <v>1009</v>
      </c>
      <c r="J328" t="s">
        <v>1710</v>
      </c>
      <c r="K328" t="s">
        <v>1014</v>
      </c>
      <c r="L328" t="s">
        <v>478</v>
      </c>
      <c r="N328" t="s">
        <v>889</v>
      </c>
      <c r="T328">
        <v>74.83</v>
      </c>
      <c r="U328">
        <v>0.12</v>
      </c>
      <c r="V328">
        <v>13.66</v>
      </c>
      <c r="W328">
        <v>1.33</v>
      </c>
      <c r="X328">
        <v>0.02</v>
      </c>
      <c r="Y328">
        <v>0.95</v>
      </c>
      <c r="Z328">
        <v>0.23</v>
      </c>
      <c r="AA328">
        <v>6.1</v>
      </c>
      <c r="AB328">
        <v>1.1599999999999999</v>
      </c>
      <c r="AC328">
        <v>7.0000000000000007E-2</v>
      </c>
      <c r="AD328">
        <v>0.81</v>
      </c>
      <c r="AF328">
        <v>5.0000000000000001E-3</v>
      </c>
      <c r="AI328">
        <v>0.04</v>
      </c>
      <c r="AJ328">
        <v>0.14657785179017485</v>
      </c>
      <c r="AK328">
        <f t="shared" si="25"/>
        <v>99.471577851790158</v>
      </c>
      <c r="AR328" t="s">
        <v>77</v>
      </c>
      <c r="AS328">
        <v>2.4</v>
      </c>
      <c r="AU328">
        <v>101.5</v>
      </c>
      <c r="AW328">
        <v>0.01</v>
      </c>
      <c r="AY328" t="s">
        <v>77</v>
      </c>
      <c r="AZ328">
        <v>2</v>
      </c>
      <c r="BA328">
        <v>10</v>
      </c>
      <c r="BB328">
        <v>1.94</v>
      </c>
      <c r="BC328">
        <v>10</v>
      </c>
      <c r="BD328">
        <v>15.7</v>
      </c>
      <c r="BE328" t="s">
        <v>78</v>
      </c>
      <c r="BF328">
        <v>4.7</v>
      </c>
      <c r="BG328" t="s">
        <v>95</v>
      </c>
      <c r="BH328">
        <v>8.0000000000000002E-3</v>
      </c>
      <c r="BI328">
        <v>10</v>
      </c>
      <c r="BJ328" t="s">
        <v>87</v>
      </c>
      <c r="BK328">
        <v>20.6</v>
      </c>
      <c r="BL328">
        <v>3</v>
      </c>
      <c r="BM328">
        <v>11</v>
      </c>
      <c r="BN328">
        <v>79.400000000000006</v>
      </c>
      <c r="BO328" t="s">
        <v>91</v>
      </c>
      <c r="BP328" t="s">
        <v>96</v>
      </c>
      <c r="BQ328">
        <v>1.1000000000000001</v>
      </c>
      <c r="BR328" t="s">
        <v>89</v>
      </c>
      <c r="BS328">
        <v>5</v>
      </c>
      <c r="BT328">
        <v>17.100000000000001</v>
      </c>
      <c r="BU328">
        <v>3</v>
      </c>
      <c r="BV328" t="s">
        <v>86</v>
      </c>
      <c r="BW328">
        <v>53.2</v>
      </c>
      <c r="BX328">
        <v>0.04</v>
      </c>
      <c r="BY328">
        <v>9.81</v>
      </c>
      <c r="BZ328">
        <v>8</v>
      </c>
      <c r="CA328">
        <v>2</v>
      </c>
      <c r="CB328">
        <v>66.7</v>
      </c>
      <c r="CC328">
        <v>128</v>
      </c>
      <c r="CD328">
        <v>16</v>
      </c>
      <c r="CE328">
        <v>14</v>
      </c>
      <c r="CF328">
        <v>18.100000000000001</v>
      </c>
      <c r="CG328">
        <v>2.98</v>
      </c>
      <c r="CH328">
        <v>11.6</v>
      </c>
      <c r="CI328">
        <v>4.18</v>
      </c>
      <c r="CJ328">
        <v>0.52</v>
      </c>
      <c r="CK328">
        <v>6.15</v>
      </c>
      <c r="CL328">
        <v>1.48</v>
      </c>
      <c r="CM328">
        <v>10.65</v>
      </c>
      <c r="CN328">
        <v>2.4</v>
      </c>
      <c r="CO328">
        <v>7.47</v>
      </c>
      <c r="CP328">
        <v>1.22</v>
      </c>
      <c r="CQ328">
        <v>8.48</v>
      </c>
      <c r="CR328">
        <v>1.33</v>
      </c>
      <c r="CS328">
        <v>90.56</v>
      </c>
    </row>
    <row r="329" spans="1:97" ht="14.25" customHeight="1" x14ac:dyDescent="0.3">
      <c r="A329" t="s">
        <v>517</v>
      </c>
      <c r="B329" t="s">
        <v>413</v>
      </c>
      <c r="E329">
        <v>42775</v>
      </c>
      <c r="F329" t="s">
        <v>1782</v>
      </c>
      <c r="G329">
        <v>32.877533</v>
      </c>
      <c r="H329">
        <v>-107.254985</v>
      </c>
      <c r="I329" t="s">
        <v>1009</v>
      </c>
      <c r="J329" t="s">
        <v>1710</v>
      </c>
      <c r="K329" t="s">
        <v>1014</v>
      </c>
      <c r="L329" t="s">
        <v>518</v>
      </c>
      <c r="N329" t="s">
        <v>889</v>
      </c>
      <c r="T329">
        <v>24.78</v>
      </c>
      <c r="U329">
        <v>0.11</v>
      </c>
      <c r="V329">
        <v>3.84</v>
      </c>
      <c r="W329">
        <v>6.9</v>
      </c>
      <c r="X329">
        <v>0.43</v>
      </c>
      <c r="Y329">
        <v>2.86</v>
      </c>
      <c r="Z329">
        <v>32.9</v>
      </c>
      <c r="AA329">
        <v>0.01</v>
      </c>
      <c r="AB329">
        <v>0.13</v>
      </c>
      <c r="AC329">
        <v>0.04</v>
      </c>
      <c r="AD329">
        <v>21.35</v>
      </c>
      <c r="AF329" t="s">
        <v>86</v>
      </c>
      <c r="AI329">
        <v>6.69</v>
      </c>
      <c r="AK329">
        <f t="shared" si="25"/>
        <v>100.03999999999999</v>
      </c>
      <c r="AQ329">
        <v>2E-3</v>
      </c>
      <c r="AR329" t="s">
        <v>77</v>
      </c>
      <c r="AS329">
        <v>0.8</v>
      </c>
      <c r="AU329">
        <v>221</v>
      </c>
      <c r="AW329">
        <v>0.09</v>
      </c>
      <c r="AY329" t="s">
        <v>77</v>
      </c>
      <c r="AZ329">
        <v>12</v>
      </c>
      <c r="BA329">
        <v>10</v>
      </c>
      <c r="BB329">
        <v>0.77</v>
      </c>
      <c r="BC329">
        <v>2</v>
      </c>
      <c r="BD329">
        <v>7.5</v>
      </c>
      <c r="BE329" t="s">
        <v>78</v>
      </c>
      <c r="BF329">
        <v>1.9</v>
      </c>
      <c r="BG329">
        <v>9.2999999999999999E-2</v>
      </c>
      <c r="BI329">
        <v>50</v>
      </c>
      <c r="BJ329">
        <v>1</v>
      </c>
      <c r="BK329">
        <v>5.3</v>
      </c>
      <c r="BL329">
        <v>13</v>
      </c>
      <c r="BM329">
        <v>25</v>
      </c>
      <c r="BN329">
        <v>6.3</v>
      </c>
      <c r="BP329" t="s">
        <v>96</v>
      </c>
      <c r="BQ329">
        <v>3.2</v>
      </c>
      <c r="BR329">
        <v>0.4</v>
      </c>
      <c r="BS329">
        <v>2</v>
      </c>
      <c r="BT329">
        <v>87.9</v>
      </c>
      <c r="BU329">
        <v>0.6</v>
      </c>
      <c r="BV329">
        <v>0.01</v>
      </c>
      <c r="BW329">
        <v>11.65</v>
      </c>
      <c r="BX329">
        <v>0.06</v>
      </c>
      <c r="BY329">
        <v>5.7</v>
      </c>
      <c r="BZ329">
        <v>39</v>
      </c>
      <c r="CA329">
        <v>3</v>
      </c>
      <c r="CB329">
        <v>53.1</v>
      </c>
      <c r="CC329">
        <v>63</v>
      </c>
      <c r="CD329">
        <v>109</v>
      </c>
      <c r="CE329">
        <v>26.9</v>
      </c>
      <c r="CF329">
        <v>57.8</v>
      </c>
      <c r="CG329">
        <v>6.97</v>
      </c>
      <c r="CH329">
        <v>26.8</v>
      </c>
      <c r="CI329">
        <v>6.79</v>
      </c>
      <c r="CJ329">
        <v>0.78</v>
      </c>
      <c r="CK329">
        <v>7.64</v>
      </c>
      <c r="CL329">
        <v>1.49</v>
      </c>
      <c r="CM329">
        <v>10.3</v>
      </c>
      <c r="CN329">
        <v>2.0099999999999998</v>
      </c>
      <c r="CO329">
        <v>5.85</v>
      </c>
      <c r="CP329">
        <v>0.82</v>
      </c>
      <c r="CQ329">
        <v>5.09</v>
      </c>
      <c r="CR329">
        <v>0.75</v>
      </c>
      <c r="CS329">
        <f>SUM(CE329:CR329)</f>
        <v>159.98999999999998</v>
      </c>
    </row>
    <row r="330" spans="1:97" ht="14.25" customHeight="1" x14ac:dyDescent="0.3">
      <c r="A330" t="s">
        <v>519</v>
      </c>
      <c r="B330" t="s">
        <v>413</v>
      </c>
      <c r="C330" t="s">
        <v>520</v>
      </c>
      <c r="F330" t="s">
        <v>1104</v>
      </c>
      <c r="G330">
        <v>32.870555600000003</v>
      </c>
      <c r="H330">
        <v>-107.25694439999999</v>
      </c>
      <c r="I330" t="s">
        <v>1009</v>
      </c>
      <c r="J330" t="s">
        <v>1710</v>
      </c>
      <c r="K330" t="s">
        <v>1014</v>
      </c>
      <c r="L330" t="s">
        <v>461</v>
      </c>
      <c r="N330" t="s">
        <v>889</v>
      </c>
      <c r="T330">
        <v>75.459999999999994</v>
      </c>
      <c r="U330">
        <v>7.0000000000000007E-2</v>
      </c>
      <c r="V330">
        <v>13.16</v>
      </c>
      <c r="W330">
        <v>1.37</v>
      </c>
      <c r="Y330">
        <v>0.49</v>
      </c>
      <c r="Z330">
        <v>0.21</v>
      </c>
      <c r="AA330">
        <v>2.66</v>
      </c>
      <c r="AB330">
        <v>6.51</v>
      </c>
      <c r="AC330">
        <v>0.04</v>
      </c>
      <c r="AD330">
        <v>0.69</v>
      </c>
      <c r="AK330">
        <f t="shared" si="25"/>
        <v>100.65999999999998</v>
      </c>
      <c r="AU330">
        <v>277</v>
      </c>
      <c r="BA330">
        <v>307</v>
      </c>
      <c r="BK330">
        <v>19</v>
      </c>
      <c r="BM330">
        <v>499</v>
      </c>
      <c r="BN330">
        <v>351</v>
      </c>
      <c r="BT330">
        <v>37</v>
      </c>
      <c r="BW330">
        <v>40</v>
      </c>
      <c r="BY330">
        <v>10</v>
      </c>
      <c r="BZ330">
        <v>20</v>
      </c>
      <c r="CB330">
        <v>90</v>
      </c>
      <c r="CC330">
        <v>98</v>
      </c>
    </row>
    <row r="331" spans="1:97" ht="14.25" customHeight="1" x14ac:dyDescent="0.3">
      <c r="A331">
        <v>33.411000000000001</v>
      </c>
      <c r="B331" t="s">
        <v>413</v>
      </c>
      <c r="C331" t="s">
        <v>520</v>
      </c>
      <c r="F331" t="s">
        <v>1104</v>
      </c>
      <c r="G331">
        <v>32.870555600000003</v>
      </c>
      <c r="H331">
        <v>-107.25694439999999</v>
      </c>
      <c r="I331" t="s">
        <v>1009</v>
      </c>
      <c r="J331" t="s">
        <v>1710</v>
      </c>
      <c r="K331" t="s">
        <v>1014</v>
      </c>
      <c r="L331" t="s">
        <v>461</v>
      </c>
      <c r="N331" t="s">
        <v>889</v>
      </c>
      <c r="T331">
        <v>78.27</v>
      </c>
      <c r="U331">
        <v>0.05</v>
      </c>
      <c r="V331">
        <v>12.24</v>
      </c>
      <c r="W331">
        <v>1.06</v>
      </c>
      <c r="X331">
        <v>0.01</v>
      </c>
      <c r="Y331">
        <v>0.48</v>
      </c>
      <c r="Z331">
        <v>0.18</v>
      </c>
      <c r="AA331">
        <v>3.14</v>
      </c>
      <c r="AB331">
        <v>5.25</v>
      </c>
      <c r="AC331">
        <v>0.04</v>
      </c>
      <c r="AD331">
        <v>0.6</v>
      </c>
      <c r="AK331">
        <f t="shared" si="25"/>
        <v>101.32000000000001</v>
      </c>
      <c r="AU331">
        <v>268</v>
      </c>
      <c r="BA331">
        <v>299</v>
      </c>
      <c r="BC331">
        <v>55</v>
      </c>
      <c r="BD331">
        <v>15</v>
      </c>
      <c r="BK331">
        <v>19</v>
      </c>
      <c r="BL331">
        <v>12</v>
      </c>
      <c r="BM331">
        <v>48</v>
      </c>
      <c r="BN331">
        <v>352</v>
      </c>
      <c r="BT331">
        <v>37</v>
      </c>
      <c r="BW331">
        <v>39</v>
      </c>
      <c r="BY331">
        <v>10</v>
      </c>
      <c r="BZ331">
        <v>22</v>
      </c>
      <c r="CB331">
        <v>91</v>
      </c>
      <c r="CC331">
        <v>82</v>
      </c>
      <c r="CD331">
        <v>16</v>
      </c>
    </row>
    <row r="332" spans="1:97" ht="14.25" customHeight="1" x14ac:dyDescent="0.3">
      <c r="A332" t="s">
        <v>521</v>
      </c>
      <c r="B332" t="s">
        <v>413</v>
      </c>
      <c r="C332" t="s">
        <v>520</v>
      </c>
      <c r="F332" t="s">
        <v>1104</v>
      </c>
      <c r="G332">
        <v>32.870555600000003</v>
      </c>
      <c r="H332">
        <v>-107.25694439999999</v>
      </c>
      <c r="I332" t="s">
        <v>1009</v>
      </c>
      <c r="J332" t="s">
        <v>1710</v>
      </c>
      <c r="K332" t="s">
        <v>1014</v>
      </c>
      <c r="L332" t="s">
        <v>461</v>
      </c>
      <c r="N332" t="s">
        <v>889</v>
      </c>
      <c r="T332">
        <v>74.38</v>
      </c>
      <c r="U332">
        <v>0.09</v>
      </c>
      <c r="V332">
        <v>13.54</v>
      </c>
      <c r="W332">
        <v>1.36</v>
      </c>
      <c r="Y332">
        <v>0.5</v>
      </c>
      <c r="Z332">
        <v>0.28000000000000003</v>
      </c>
      <c r="AA332">
        <v>2.88</v>
      </c>
      <c r="AB332">
        <v>6.39</v>
      </c>
      <c r="AC332">
        <v>7.0000000000000007E-2</v>
      </c>
      <c r="AD332">
        <v>0.74</v>
      </c>
      <c r="AK332">
        <f t="shared" si="25"/>
        <v>100.22999999999998</v>
      </c>
      <c r="AU332">
        <v>419</v>
      </c>
      <c r="BA332">
        <v>227</v>
      </c>
      <c r="BC332">
        <v>38</v>
      </c>
      <c r="BD332">
        <v>18</v>
      </c>
      <c r="BK332">
        <v>10</v>
      </c>
      <c r="BL332">
        <v>9</v>
      </c>
      <c r="BM332">
        <v>35</v>
      </c>
      <c r="BN332">
        <v>44</v>
      </c>
      <c r="BT332">
        <v>38</v>
      </c>
      <c r="BW332">
        <v>7</v>
      </c>
      <c r="BY332">
        <v>6</v>
      </c>
      <c r="BZ332">
        <v>24</v>
      </c>
      <c r="CB332">
        <v>13</v>
      </c>
      <c r="CC332">
        <v>293</v>
      </c>
      <c r="CD332">
        <v>16</v>
      </c>
    </row>
    <row r="333" spans="1:97" ht="14.25" customHeight="1" x14ac:dyDescent="0.3">
      <c r="A333" t="s">
        <v>522</v>
      </c>
      <c r="B333" t="s">
        <v>413</v>
      </c>
      <c r="C333" t="s">
        <v>520</v>
      </c>
      <c r="F333" t="s">
        <v>1104</v>
      </c>
      <c r="G333">
        <v>32.879167000000002</v>
      </c>
      <c r="H333">
        <v>-107.25833299999999</v>
      </c>
      <c r="I333" t="s">
        <v>1009</v>
      </c>
      <c r="J333" t="s">
        <v>1710</v>
      </c>
      <c r="K333" t="s">
        <v>1014</v>
      </c>
      <c r="L333" t="s">
        <v>461</v>
      </c>
      <c r="N333" t="s">
        <v>889</v>
      </c>
      <c r="T333">
        <v>74.099999999999994</v>
      </c>
      <c r="U333">
        <v>0.09</v>
      </c>
      <c r="V333">
        <v>13.57</v>
      </c>
      <c r="W333">
        <v>1.07</v>
      </c>
      <c r="X333">
        <v>0.01</v>
      </c>
      <c r="Y333">
        <v>0.6</v>
      </c>
      <c r="Z333">
        <v>0.24</v>
      </c>
      <c r="AA333">
        <v>3.41</v>
      </c>
      <c r="AB333">
        <v>5.38</v>
      </c>
      <c r="AC333">
        <v>0.06</v>
      </c>
      <c r="AD333">
        <v>0.79</v>
      </c>
      <c r="AK333">
        <f t="shared" si="25"/>
        <v>99.319999999999979</v>
      </c>
      <c r="AU333">
        <v>292</v>
      </c>
      <c r="BA333">
        <v>221</v>
      </c>
      <c r="BC333">
        <v>40</v>
      </c>
      <c r="BD333">
        <v>16</v>
      </c>
      <c r="BF333">
        <v>3</v>
      </c>
      <c r="BK333">
        <v>17</v>
      </c>
      <c r="BL333">
        <v>10</v>
      </c>
      <c r="BM333">
        <v>51</v>
      </c>
      <c r="BN333">
        <v>369</v>
      </c>
      <c r="BQ333">
        <v>4.4000000000000004</v>
      </c>
      <c r="BT333">
        <v>42</v>
      </c>
      <c r="BU333">
        <v>2.6</v>
      </c>
      <c r="BW333">
        <v>36</v>
      </c>
      <c r="BY333">
        <v>8</v>
      </c>
      <c r="BZ333">
        <v>24</v>
      </c>
      <c r="CB333">
        <v>97</v>
      </c>
      <c r="CC333">
        <v>91</v>
      </c>
      <c r="CD333">
        <v>14</v>
      </c>
      <c r="CE333">
        <v>21</v>
      </c>
      <c r="CF333">
        <v>69</v>
      </c>
      <c r="CH333">
        <v>12</v>
      </c>
      <c r="CI333">
        <v>4</v>
      </c>
      <c r="CJ333">
        <v>0.4</v>
      </c>
      <c r="CL333">
        <v>1.2</v>
      </c>
      <c r="CQ333">
        <v>7.8</v>
      </c>
      <c r="CR333">
        <v>1.33</v>
      </c>
      <c r="CS333">
        <f>SUM(CE333:CR333)</f>
        <v>116.73</v>
      </c>
    </row>
    <row r="334" spans="1:97" ht="14.25" customHeight="1" x14ac:dyDescent="0.3">
      <c r="A334" t="s">
        <v>523</v>
      </c>
      <c r="B334" t="s">
        <v>413</v>
      </c>
      <c r="C334" t="s">
        <v>520</v>
      </c>
      <c r="F334" t="s">
        <v>1104</v>
      </c>
      <c r="G334">
        <v>32.879167000000002</v>
      </c>
      <c r="H334">
        <v>-107.25833299999999</v>
      </c>
      <c r="I334" t="s">
        <v>1009</v>
      </c>
      <c r="J334" t="s">
        <v>1710</v>
      </c>
      <c r="K334" t="s">
        <v>1014</v>
      </c>
      <c r="L334" t="s">
        <v>413</v>
      </c>
      <c r="N334" t="s">
        <v>889</v>
      </c>
      <c r="T334">
        <v>65.55</v>
      </c>
      <c r="U334">
        <v>0.11</v>
      </c>
      <c r="V334">
        <v>16.649999999999999</v>
      </c>
      <c r="W334">
        <v>1.25</v>
      </c>
      <c r="Y334">
        <v>1.04</v>
      </c>
      <c r="Z334">
        <v>0.26</v>
      </c>
      <c r="AA334">
        <v>0.09</v>
      </c>
      <c r="AB334">
        <v>13.89</v>
      </c>
      <c r="AC334">
        <v>0.08</v>
      </c>
      <c r="AD334">
        <v>1.02</v>
      </c>
      <c r="AK334">
        <f t="shared" si="25"/>
        <v>99.940000000000012</v>
      </c>
      <c r="AU334">
        <v>361</v>
      </c>
      <c r="BA334">
        <v>185</v>
      </c>
      <c r="BC334">
        <v>40</v>
      </c>
      <c r="BD334">
        <v>10</v>
      </c>
      <c r="BF334">
        <v>4</v>
      </c>
      <c r="BK334">
        <v>18</v>
      </c>
      <c r="BL334">
        <v>14</v>
      </c>
      <c r="BM334">
        <v>27</v>
      </c>
      <c r="BN334">
        <v>432</v>
      </c>
      <c r="BQ334">
        <v>3.7</v>
      </c>
      <c r="BT334">
        <v>9</v>
      </c>
      <c r="BU334">
        <v>3.3</v>
      </c>
      <c r="BW334">
        <v>101</v>
      </c>
      <c r="BY334">
        <v>16</v>
      </c>
      <c r="BZ334">
        <v>26</v>
      </c>
      <c r="CB334">
        <v>123</v>
      </c>
      <c r="CC334">
        <v>130</v>
      </c>
      <c r="CD334">
        <v>56</v>
      </c>
      <c r="CE334">
        <v>18</v>
      </c>
      <c r="CF334">
        <v>35</v>
      </c>
      <c r="CH334">
        <v>16</v>
      </c>
      <c r="CI334">
        <v>5.9</v>
      </c>
      <c r="CJ334">
        <v>0.8</v>
      </c>
      <c r="CL334">
        <v>1.4</v>
      </c>
      <c r="CQ334">
        <v>8.6</v>
      </c>
      <c r="CR334">
        <v>1.67</v>
      </c>
      <c r="CS334">
        <f>SUM(CE334:CR334)</f>
        <v>87.37</v>
      </c>
    </row>
    <row r="335" spans="1:97" ht="14.25" customHeight="1" x14ac:dyDescent="0.3">
      <c r="A335" t="s">
        <v>524</v>
      </c>
      <c r="B335" t="s">
        <v>413</v>
      </c>
      <c r="C335" t="s">
        <v>520</v>
      </c>
      <c r="F335" t="s">
        <v>1104</v>
      </c>
      <c r="G335">
        <v>32.879167000000002</v>
      </c>
      <c r="H335">
        <v>-107.25833299999999</v>
      </c>
      <c r="I335" t="s">
        <v>1009</v>
      </c>
      <c r="J335" t="s">
        <v>1710</v>
      </c>
      <c r="K335" t="s">
        <v>1014</v>
      </c>
      <c r="L335" t="s">
        <v>413</v>
      </c>
      <c r="N335" t="s">
        <v>889</v>
      </c>
      <c r="T335">
        <v>62.89</v>
      </c>
      <c r="U335">
        <v>0.26</v>
      </c>
      <c r="V335">
        <v>16.27</v>
      </c>
      <c r="W335">
        <v>2.67</v>
      </c>
      <c r="Y335">
        <v>2.8</v>
      </c>
      <c r="Z335">
        <v>0.27</v>
      </c>
      <c r="AA335">
        <v>0.25</v>
      </c>
      <c r="AB335">
        <v>12.23</v>
      </c>
      <c r="AC335">
        <v>0.17</v>
      </c>
      <c r="AD335">
        <v>1.62</v>
      </c>
      <c r="AK335">
        <f t="shared" si="25"/>
        <v>99.43</v>
      </c>
      <c r="AU335">
        <v>430</v>
      </c>
      <c r="BA335">
        <v>149</v>
      </c>
      <c r="BF335">
        <v>7</v>
      </c>
      <c r="BK335">
        <v>11</v>
      </c>
      <c r="BM335">
        <v>44</v>
      </c>
      <c r="BN335">
        <v>383</v>
      </c>
      <c r="BQ335">
        <v>4.5999999999999996</v>
      </c>
      <c r="BT335">
        <v>15</v>
      </c>
      <c r="BU335">
        <v>2.2999999999999998</v>
      </c>
      <c r="BW335">
        <v>78</v>
      </c>
      <c r="BY335">
        <v>17</v>
      </c>
      <c r="BZ335">
        <v>36</v>
      </c>
      <c r="CB335">
        <v>108</v>
      </c>
      <c r="CC335">
        <v>271</v>
      </c>
      <c r="CE335">
        <v>69</v>
      </c>
      <c r="CF335">
        <v>110</v>
      </c>
      <c r="CH335">
        <v>35</v>
      </c>
      <c r="CI335">
        <v>7.5</v>
      </c>
      <c r="CJ335">
        <v>0.9</v>
      </c>
      <c r="CL335">
        <v>1.4</v>
      </c>
      <c r="CQ335">
        <v>7.7</v>
      </c>
      <c r="CR335">
        <v>1.58</v>
      </c>
      <c r="CS335">
        <f>SUM(CE335:CR335)</f>
        <v>233.08</v>
      </c>
    </row>
    <row r="336" spans="1:97" ht="14.25" customHeight="1" x14ac:dyDescent="0.3">
      <c r="A336" t="s">
        <v>525</v>
      </c>
      <c r="B336" t="s">
        <v>413</v>
      </c>
      <c r="C336" t="s">
        <v>520</v>
      </c>
      <c r="F336" t="s">
        <v>1104</v>
      </c>
      <c r="G336">
        <v>32.879167000000002</v>
      </c>
      <c r="H336">
        <v>-107.25833299999999</v>
      </c>
      <c r="I336" t="s">
        <v>1009</v>
      </c>
      <c r="J336" t="s">
        <v>1710</v>
      </c>
      <c r="K336" t="s">
        <v>1014</v>
      </c>
      <c r="L336" t="s">
        <v>413</v>
      </c>
      <c r="N336" t="s">
        <v>889</v>
      </c>
      <c r="T336">
        <v>69.27</v>
      </c>
      <c r="U336">
        <v>0.03</v>
      </c>
      <c r="V336">
        <v>14.64</v>
      </c>
      <c r="W336">
        <v>1.05</v>
      </c>
      <c r="Y336">
        <v>0.82</v>
      </c>
      <c r="Z336">
        <v>0.2</v>
      </c>
      <c r="AA336">
        <v>0.06</v>
      </c>
      <c r="AB336">
        <v>12.19</v>
      </c>
      <c r="AC336">
        <v>0.16</v>
      </c>
      <c r="AD336">
        <v>0.75</v>
      </c>
      <c r="AK336">
        <f t="shared" si="25"/>
        <v>99.169999999999987</v>
      </c>
      <c r="AU336">
        <v>349</v>
      </c>
      <c r="BA336">
        <v>185</v>
      </c>
      <c r="BF336">
        <v>4</v>
      </c>
      <c r="BK336">
        <v>4</v>
      </c>
      <c r="BM336">
        <v>173</v>
      </c>
      <c r="BN336">
        <v>368</v>
      </c>
      <c r="BQ336">
        <v>2</v>
      </c>
      <c r="BT336">
        <v>10</v>
      </c>
      <c r="BU336">
        <v>2.2999999999999998</v>
      </c>
      <c r="BW336">
        <v>112</v>
      </c>
      <c r="BY336">
        <v>17</v>
      </c>
      <c r="BZ336">
        <v>23</v>
      </c>
      <c r="CB336">
        <v>110</v>
      </c>
      <c r="CC336">
        <v>110</v>
      </c>
      <c r="CE336">
        <v>29</v>
      </c>
      <c r="CF336">
        <v>69</v>
      </c>
      <c r="CH336">
        <v>17</v>
      </c>
      <c r="CI336">
        <v>4.0999999999999996</v>
      </c>
      <c r="CJ336">
        <v>0.6</v>
      </c>
      <c r="CL336">
        <v>1.6</v>
      </c>
      <c r="CQ336">
        <v>7.4</v>
      </c>
      <c r="CR336">
        <v>1.45</v>
      </c>
      <c r="CS336">
        <f>SUM(CE336:CR336)</f>
        <v>130.14999999999998</v>
      </c>
    </row>
    <row r="337" spans="1:97" ht="14.25" customHeight="1" x14ac:dyDescent="0.3">
      <c r="A337" t="s">
        <v>526</v>
      </c>
      <c r="B337" t="s">
        <v>413</v>
      </c>
      <c r="C337" t="s">
        <v>520</v>
      </c>
      <c r="F337" t="s">
        <v>1104</v>
      </c>
      <c r="G337">
        <v>32.879167000000002</v>
      </c>
      <c r="H337">
        <v>-107.25833299999999</v>
      </c>
      <c r="I337" t="s">
        <v>1009</v>
      </c>
      <c r="J337" t="s">
        <v>1710</v>
      </c>
      <c r="K337" t="s">
        <v>1014</v>
      </c>
      <c r="L337" t="s">
        <v>461</v>
      </c>
      <c r="N337" t="s">
        <v>889</v>
      </c>
      <c r="T337">
        <v>74.36</v>
      </c>
      <c r="U337">
        <v>0.09</v>
      </c>
      <c r="V337">
        <v>13.51</v>
      </c>
      <c r="W337">
        <v>1.26</v>
      </c>
      <c r="X337">
        <v>0.02</v>
      </c>
      <c r="Y337">
        <v>0.56000000000000005</v>
      </c>
      <c r="Z337">
        <v>0.25</v>
      </c>
      <c r="AA337">
        <v>3.65</v>
      </c>
      <c r="AB337">
        <v>5.14</v>
      </c>
      <c r="AC337">
        <v>7.0000000000000007E-2</v>
      </c>
      <c r="AD337">
        <v>0.81</v>
      </c>
      <c r="AK337">
        <f t="shared" si="25"/>
        <v>99.720000000000013</v>
      </c>
      <c r="AU337">
        <v>278</v>
      </c>
      <c r="BA337">
        <v>217</v>
      </c>
      <c r="BF337">
        <v>3</v>
      </c>
      <c r="BK337">
        <v>19</v>
      </c>
      <c r="BM337">
        <v>154</v>
      </c>
      <c r="BN337">
        <v>343</v>
      </c>
      <c r="BQ337">
        <v>4.7</v>
      </c>
      <c r="BT337">
        <v>40</v>
      </c>
      <c r="BU337">
        <v>3</v>
      </c>
      <c r="BW337">
        <v>36</v>
      </c>
      <c r="BY337">
        <v>8</v>
      </c>
      <c r="BZ337">
        <v>24</v>
      </c>
      <c r="CB337">
        <v>95</v>
      </c>
      <c r="CC337">
        <v>91</v>
      </c>
      <c r="CE337">
        <v>23</v>
      </c>
      <c r="CF337">
        <v>56</v>
      </c>
      <c r="CH337">
        <v>13</v>
      </c>
      <c r="CI337">
        <v>4.5999999999999996</v>
      </c>
      <c r="CJ337">
        <v>0.5</v>
      </c>
      <c r="CL337">
        <v>1.3</v>
      </c>
      <c r="CQ337">
        <v>7.9</v>
      </c>
      <c r="CR337">
        <v>1.31</v>
      </c>
      <c r="CS337">
        <f>SUM(CE337:CR337)</f>
        <v>107.61</v>
      </c>
    </row>
    <row r="338" spans="1:97" ht="14.25" customHeight="1" x14ac:dyDescent="0.3">
      <c r="A338" t="s">
        <v>527</v>
      </c>
      <c r="B338" t="s">
        <v>413</v>
      </c>
      <c r="C338" t="s">
        <v>520</v>
      </c>
      <c r="F338" t="s">
        <v>1104</v>
      </c>
      <c r="G338">
        <v>32.8774297</v>
      </c>
      <c r="H338">
        <v>-107.2552069</v>
      </c>
      <c r="I338" t="s">
        <v>1009</v>
      </c>
      <c r="J338" t="s">
        <v>1710</v>
      </c>
      <c r="K338" t="s">
        <v>1014</v>
      </c>
      <c r="L338" t="s">
        <v>461</v>
      </c>
      <c r="N338" t="s">
        <v>889</v>
      </c>
      <c r="T338">
        <v>74.62</v>
      </c>
      <c r="U338">
        <v>0.06</v>
      </c>
      <c r="V338">
        <v>13.16</v>
      </c>
      <c r="W338">
        <v>1.28</v>
      </c>
      <c r="Y338">
        <v>0.52</v>
      </c>
      <c r="Z338">
        <v>0.12</v>
      </c>
      <c r="AA338">
        <v>4.9000000000000004</v>
      </c>
      <c r="AB338">
        <v>3.63</v>
      </c>
      <c r="AC338">
        <v>0.03</v>
      </c>
      <c r="AD338">
        <v>0.55000000000000004</v>
      </c>
      <c r="AK338">
        <f t="shared" si="25"/>
        <v>98.87</v>
      </c>
      <c r="AU338">
        <v>293</v>
      </c>
      <c r="BA338">
        <v>320</v>
      </c>
      <c r="BC338">
        <v>44</v>
      </c>
      <c r="BD338">
        <v>18</v>
      </c>
      <c r="BK338">
        <v>44</v>
      </c>
      <c r="BL338">
        <v>61</v>
      </c>
      <c r="BM338">
        <v>90</v>
      </c>
      <c r="BN338">
        <v>203</v>
      </c>
      <c r="BT338">
        <v>23</v>
      </c>
      <c r="BW338">
        <v>29</v>
      </c>
      <c r="BY338">
        <v>4</v>
      </c>
      <c r="BZ338">
        <v>21</v>
      </c>
      <c r="CB338">
        <v>58</v>
      </c>
      <c r="CC338">
        <v>69</v>
      </c>
      <c r="CD338">
        <v>14</v>
      </c>
    </row>
    <row r="339" spans="1:97" ht="14.25" customHeight="1" x14ac:dyDescent="0.3">
      <c r="A339" t="s">
        <v>528</v>
      </c>
      <c r="B339" t="s">
        <v>413</v>
      </c>
      <c r="C339" t="s">
        <v>520</v>
      </c>
      <c r="F339" t="s">
        <v>1104</v>
      </c>
      <c r="G339">
        <v>32.877369999999999</v>
      </c>
      <c r="H339">
        <v>-107.255002</v>
      </c>
      <c r="I339" t="s">
        <v>1009</v>
      </c>
      <c r="J339" t="s">
        <v>1710</v>
      </c>
      <c r="K339" t="s">
        <v>1014</v>
      </c>
      <c r="L339" t="s">
        <v>461</v>
      </c>
      <c r="N339" t="s">
        <v>889</v>
      </c>
      <c r="T339">
        <v>72.42</v>
      </c>
      <c r="U339">
        <v>0.3</v>
      </c>
      <c r="V339">
        <v>12.12</v>
      </c>
      <c r="W339">
        <v>2.21</v>
      </c>
      <c r="X339">
        <v>0.02</v>
      </c>
      <c r="Y339">
        <v>1.43</v>
      </c>
      <c r="Z339">
        <v>0.33</v>
      </c>
      <c r="AA339">
        <v>3.37</v>
      </c>
      <c r="AB339">
        <v>5.47</v>
      </c>
      <c r="AC339">
        <v>0.09</v>
      </c>
      <c r="AD339">
        <v>1.1499999999999999</v>
      </c>
      <c r="AK339">
        <f t="shared" si="25"/>
        <v>98.910000000000011</v>
      </c>
      <c r="AU339">
        <v>1244</v>
      </c>
      <c r="BA339">
        <v>494</v>
      </c>
      <c r="BC339">
        <v>45</v>
      </c>
      <c r="BD339">
        <v>19</v>
      </c>
      <c r="BK339">
        <v>20</v>
      </c>
      <c r="BL339">
        <v>156</v>
      </c>
      <c r="BM339">
        <v>32</v>
      </c>
      <c r="BN339">
        <v>317</v>
      </c>
      <c r="BT339">
        <v>92</v>
      </c>
      <c r="BW339">
        <v>39</v>
      </c>
      <c r="BY339">
        <v>3</v>
      </c>
      <c r="BZ339">
        <v>39</v>
      </c>
      <c r="CB339">
        <v>58</v>
      </c>
      <c r="CC339">
        <v>197</v>
      </c>
      <c r="CD339">
        <v>14</v>
      </c>
    </row>
    <row r="340" spans="1:97" ht="14.25" customHeight="1" x14ac:dyDescent="0.3">
      <c r="A340" t="s">
        <v>529</v>
      </c>
      <c r="B340" t="s">
        <v>413</v>
      </c>
      <c r="C340" t="s">
        <v>520</v>
      </c>
      <c r="F340" t="s">
        <v>1104</v>
      </c>
      <c r="G340">
        <v>32.877369999999999</v>
      </c>
      <c r="H340">
        <v>-107.255002</v>
      </c>
      <c r="I340" t="s">
        <v>1009</v>
      </c>
      <c r="J340" t="s">
        <v>1710</v>
      </c>
      <c r="K340" t="s">
        <v>1014</v>
      </c>
      <c r="L340" t="s">
        <v>530</v>
      </c>
      <c r="N340" t="s">
        <v>889</v>
      </c>
      <c r="T340">
        <v>60.88</v>
      </c>
      <c r="U340">
        <v>0.3</v>
      </c>
      <c r="V340">
        <v>15.68</v>
      </c>
      <c r="W340">
        <v>6.68</v>
      </c>
      <c r="X340">
        <v>0.02</v>
      </c>
      <c r="Y340">
        <v>1.43</v>
      </c>
      <c r="Z340">
        <v>0.25</v>
      </c>
      <c r="AA340">
        <v>0.1</v>
      </c>
      <c r="AB340">
        <v>13.1</v>
      </c>
      <c r="AC340">
        <v>0.12</v>
      </c>
      <c r="AD340">
        <v>1.1499999999999999</v>
      </c>
      <c r="AK340">
        <f t="shared" si="25"/>
        <v>99.71</v>
      </c>
      <c r="AU340">
        <v>2221</v>
      </c>
      <c r="BA340">
        <v>373</v>
      </c>
      <c r="BC340">
        <v>55</v>
      </c>
      <c r="BD340">
        <v>15</v>
      </c>
      <c r="BK340">
        <v>26</v>
      </c>
      <c r="BL340">
        <v>100</v>
      </c>
      <c r="BM340">
        <v>19</v>
      </c>
      <c r="BN340">
        <v>454</v>
      </c>
      <c r="BT340">
        <v>55</v>
      </c>
      <c r="BW340">
        <v>72</v>
      </c>
      <c r="BY340">
        <v>9</v>
      </c>
      <c r="BZ340">
        <v>58</v>
      </c>
      <c r="CB340">
        <v>60</v>
      </c>
      <c r="CC340">
        <v>214</v>
      </c>
      <c r="CD340">
        <v>37</v>
      </c>
    </row>
    <row r="341" spans="1:97" ht="14.25" customHeight="1" x14ac:dyDescent="0.3">
      <c r="A341" t="s">
        <v>531</v>
      </c>
      <c r="B341" t="s">
        <v>413</v>
      </c>
      <c r="C341" t="s">
        <v>520</v>
      </c>
      <c r="F341" t="s">
        <v>1104</v>
      </c>
      <c r="G341">
        <v>32.8774297</v>
      </c>
      <c r="H341">
        <v>-107.2552069</v>
      </c>
      <c r="I341" t="s">
        <v>1009</v>
      </c>
      <c r="J341" t="s">
        <v>1710</v>
      </c>
      <c r="K341" t="s">
        <v>1014</v>
      </c>
      <c r="L341" t="s">
        <v>532</v>
      </c>
      <c r="N341" t="s">
        <v>889</v>
      </c>
      <c r="T341">
        <v>60.2</v>
      </c>
      <c r="U341">
        <v>0.26</v>
      </c>
      <c r="V341">
        <v>16.8</v>
      </c>
      <c r="W341">
        <v>5.52</v>
      </c>
      <c r="X341">
        <v>0.02</v>
      </c>
      <c r="Y341">
        <v>1.58</v>
      </c>
      <c r="Z341">
        <v>0.22</v>
      </c>
      <c r="AA341">
        <v>0.21</v>
      </c>
      <c r="AB341">
        <v>14.1</v>
      </c>
      <c r="AC341">
        <v>0.09</v>
      </c>
      <c r="AD341">
        <v>1.19</v>
      </c>
      <c r="AK341">
        <f t="shared" si="25"/>
        <v>100.18999999999998</v>
      </c>
      <c r="AU341">
        <v>2487</v>
      </c>
      <c r="BA341">
        <v>284</v>
      </c>
      <c r="BC341">
        <v>81</v>
      </c>
      <c r="BD341">
        <v>10</v>
      </c>
      <c r="BK341">
        <v>16</v>
      </c>
      <c r="BL341">
        <v>90</v>
      </c>
      <c r="BM341">
        <v>18</v>
      </c>
      <c r="BN341">
        <v>431</v>
      </c>
      <c r="BT341">
        <v>49</v>
      </c>
      <c r="BW341">
        <v>56</v>
      </c>
      <c r="BY341">
        <v>6</v>
      </c>
      <c r="BZ341">
        <v>62</v>
      </c>
      <c r="CB341">
        <v>65</v>
      </c>
      <c r="CC341">
        <v>241</v>
      </c>
      <c r="CD341">
        <v>19</v>
      </c>
    </row>
    <row r="342" spans="1:97" ht="14.25" customHeight="1" x14ac:dyDescent="0.3">
      <c r="A342">
        <v>33.133000000000003</v>
      </c>
      <c r="B342" t="s">
        <v>413</v>
      </c>
      <c r="C342" t="s">
        <v>520</v>
      </c>
      <c r="F342" t="s">
        <v>1104</v>
      </c>
      <c r="G342">
        <v>32.870940099999999</v>
      </c>
      <c r="H342">
        <v>-107.2613526</v>
      </c>
      <c r="I342" t="s">
        <v>1009</v>
      </c>
      <c r="J342" t="s">
        <v>1710</v>
      </c>
      <c r="K342" t="s">
        <v>1014</v>
      </c>
      <c r="L342" t="s">
        <v>461</v>
      </c>
      <c r="N342" t="s">
        <v>889</v>
      </c>
      <c r="T342">
        <v>72.77</v>
      </c>
      <c r="U342">
        <v>0.2</v>
      </c>
      <c r="V342">
        <v>13.61</v>
      </c>
      <c r="W342">
        <v>2.3199999999999998</v>
      </c>
      <c r="X342">
        <v>0.02</v>
      </c>
      <c r="Y342">
        <v>0.59</v>
      </c>
      <c r="Z342">
        <v>0.44</v>
      </c>
      <c r="AA342">
        <v>2.91</v>
      </c>
      <c r="AB342">
        <v>5.78</v>
      </c>
      <c r="AC342">
        <v>7.0000000000000007E-2</v>
      </c>
      <c r="AD342">
        <v>0.96</v>
      </c>
      <c r="AK342">
        <f t="shared" si="25"/>
        <v>99.669999999999973</v>
      </c>
      <c r="AU342">
        <v>498</v>
      </c>
      <c r="BA342">
        <v>202</v>
      </c>
      <c r="BC342">
        <v>43</v>
      </c>
      <c r="BD342">
        <v>23</v>
      </c>
      <c r="BK342">
        <v>15</v>
      </c>
      <c r="BL342">
        <v>11</v>
      </c>
      <c r="BM342">
        <v>1023</v>
      </c>
      <c r="BN342">
        <v>377</v>
      </c>
      <c r="BQ342">
        <v>3.6</v>
      </c>
      <c r="BT342">
        <v>99</v>
      </c>
      <c r="BW342">
        <v>75</v>
      </c>
      <c r="BY342">
        <v>5</v>
      </c>
      <c r="BZ342">
        <v>25</v>
      </c>
      <c r="CB342">
        <v>91</v>
      </c>
      <c r="CC342">
        <v>182</v>
      </c>
      <c r="CD342">
        <v>53</v>
      </c>
      <c r="CE342">
        <v>74</v>
      </c>
      <c r="CF342">
        <v>120</v>
      </c>
      <c r="CH342">
        <v>39</v>
      </c>
      <c r="CI342">
        <v>9.6999999999999993</v>
      </c>
      <c r="CJ342">
        <v>0.8</v>
      </c>
      <c r="CL342">
        <v>1.6</v>
      </c>
      <c r="CQ342">
        <v>4.7</v>
      </c>
      <c r="CR342">
        <v>0.89</v>
      </c>
      <c r="CS342">
        <f>SUM(CE342:CR342)</f>
        <v>250.68999999999997</v>
      </c>
    </row>
    <row r="343" spans="1:97" ht="14.25" customHeight="1" x14ac:dyDescent="0.3">
      <c r="A343">
        <v>29.242000000000001</v>
      </c>
      <c r="B343" t="s">
        <v>413</v>
      </c>
      <c r="C343" t="s">
        <v>520</v>
      </c>
      <c r="F343" t="s">
        <v>1104</v>
      </c>
      <c r="G343">
        <v>32.887522500000003</v>
      </c>
      <c r="H343">
        <v>-107.2653554</v>
      </c>
      <c r="I343" t="s">
        <v>1009</v>
      </c>
      <c r="J343" t="s">
        <v>1710</v>
      </c>
      <c r="K343" t="s">
        <v>1014</v>
      </c>
      <c r="L343" t="s">
        <v>461</v>
      </c>
      <c r="N343" t="s">
        <v>889</v>
      </c>
      <c r="T343">
        <v>75.42</v>
      </c>
      <c r="U343">
        <v>0.27</v>
      </c>
      <c r="V343">
        <v>11.7</v>
      </c>
      <c r="W343">
        <v>3.86</v>
      </c>
      <c r="Y343">
        <v>0.56000000000000005</v>
      </c>
      <c r="Z343">
        <v>0.57999999999999996</v>
      </c>
      <c r="AA343">
        <v>2.3199999999999998</v>
      </c>
      <c r="AB343">
        <v>5.3</v>
      </c>
      <c r="AC343">
        <v>0.06</v>
      </c>
      <c r="AD343">
        <v>0.72</v>
      </c>
      <c r="AK343">
        <f t="shared" si="25"/>
        <v>100.78999999999999</v>
      </c>
      <c r="AU343">
        <v>727</v>
      </c>
      <c r="BA343">
        <v>56</v>
      </c>
      <c r="BC343">
        <v>68</v>
      </c>
      <c r="BD343">
        <v>16</v>
      </c>
      <c r="BK343">
        <v>7</v>
      </c>
      <c r="BL343">
        <v>7</v>
      </c>
      <c r="BM343">
        <v>27</v>
      </c>
      <c r="BN343">
        <v>404</v>
      </c>
      <c r="BT343">
        <v>44</v>
      </c>
      <c r="BW343">
        <v>23</v>
      </c>
      <c r="BY343">
        <v>5</v>
      </c>
      <c r="BZ343">
        <v>36</v>
      </c>
      <c r="CB343">
        <v>55</v>
      </c>
      <c r="CC343">
        <v>169</v>
      </c>
      <c r="CD343">
        <v>45</v>
      </c>
    </row>
    <row r="344" spans="1:97" ht="14.25" customHeight="1" x14ac:dyDescent="0.3">
      <c r="A344" t="s">
        <v>533</v>
      </c>
      <c r="B344" t="s">
        <v>413</v>
      </c>
      <c r="C344" t="s">
        <v>520</v>
      </c>
      <c r="F344" t="s">
        <v>1104</v>
      </c>
      <c r="G344">
        <v>32.877598300000002</v>
      </c>
      <c r="H344">
        <v>-107.25783920000001</v>
      </c>
      <c r="I344" t="s">
        <v>1009</v>
      </c>
      <c r="J344" t="s">
        <v>1710</v>
      </c>
      <c r="K344" t="s">
        <v>1014</v>
      </c>
      <c r="L344" t="s">
        <v>534</v>
      </c>
      <c r="N344" t="s">
        <v>889</v>
      </c>
      <c r="T344">
        <v>41.5</v>
      </c>
      <c r="U344">
        <v>2.68</v>
      </c>
      <c r="V344">
        <v>13.7</v>
      </c>
      <c r="W344">
        <v>13.9</v>
      </c>
      <c r="X344">
        <v>0.15</v>
      </c>
      <c r="Y344">
        <v>5.2</v>
      </c>
      <c r="Z344">
        <v>6.95</v>
      </c>
      <c r="AA344">
        <v>1.6</v>
      </c>
      <c r="AB344">
        <v>1.45</v>
      </c>
      <c r="AC344">
        <v>0.63</v>
      </c>
      <c r="AD344">
        <v>12.3</v>
      </c>
      <c r="AK344">
        <f t="shared" si="25"/>
        <v>100.06</v>
      </c>
      <c r="AU344">
        <v>1813</v>
      </c>
      <c r="BA344">
        <v>54</v>
      </c>
      <c r="BC344">
        <v>79</v>
      </c>
      <c r="BD344">
        <v>15</v>
      </c>
      <c r="BK344">
        <v>11</v>
      </c>
      <c r="BL344">
        <v>87</v>
      </c>
      <c r="BM344">
        <v>16</v>
      </c>
      <c r="BN344">
        <v>126</v>
      </c>
      <c r="BT344">
        <v>200</v>
      </c>
      <c r="BW344">
        <v>3</v>
      </c>
      <c r="BY344">
        <v>1</v>
      </c>
      <c r="BZ344">
        <v>190</v>
      </c>
      <c r="CB344">
        <v>43</v>
      </c>
      <c r="CC344">
        <v>195</v>
      </c>
      <c r="CD344">
        <v>129</v>
      </c>
    </row>
    <row r="345" spans="1:97" ht="14.25" customHeight="1" x14ac:dyDescent="0.3">
      <c r="A345">
        <v>9028</v>
      </c>
      <c r="B345" t="s">
        <v>413</v>
      </c>
      <c r="C345" t="s">
        <v>520</v>
      </c>
      <c r="F345" t="s">
        <v>1104</v>
      </c>
      <c r="G345">
        <v>32.869444000000001</v>
      </c>
      <c r="H345">
        <v>-107.256944</v>
      </c>
      <c r="I345" t="s">
        <v>1009</v>
      </c>
      <c r="J345" t="s">
        <v>1710</v>
      </c>
      <c r="K345" t="s">
        <v>1014</v>
      </c>
      <c r="L345" t="s">
        <v>535</v>
      </c>
      <c r="N345" t="s">
        <v>889</v>
      </c>
      <c r="T345">
        <v>27.9</v>
      </c>
      <c r="U345">
        <v>0.02</v>
      </c>
      <c r="V345">
        <v>0.34</v>
      </c>
      <c r="W345">
        <v>53.3</v>
      </c>
      <c r="X345">
        <v>0.08</v>
      </c>
      <c r="Y345">
        <v>0.45</v>
      </c>
      <c r="Z345">
        <v>0.26</v>
      </c>
      <c r="AA345">
        <v>0.4</v>
      </c>
      <c r="AB345">
        <v>0.03</v>
      </c>
      <c r="AC345">
        <v>0.03</v>
      </c>
      <c r="AD345">
        <v>8.02</v>
      </c>
      <c r="AK345">
        <f t="shared" si="25"/>
        <v>90.830000000000013</v>
      </c>
      <c r="BC345">
        <v>48</v>
      </c>
      <c r="BD345">
        <v>21</v>
      </c>
      <c r="BL345">
        <v>48</v>
      </c>
      <c r="BM345">
        <v>354</v>
      </c>
      <c r="BN345">
        <v>31</v>
      </c>
      <c r="BT345">
        <v>56</v>
      </c>
      <c r="BW345">
        <v>7</v>
      </c>
      <c r="BY345">
        <v>120</v>
      </c>
      <c r="CB345">
        <v>316</v>
      </c>
      <c r="CC345">
        <v>11</v>
      </c>
      <c r="CD345">
        <v>216</v>
      </c>
      <c r="CE345">
        <v>38</v>
      </c>
      <c r="CF345">
        <v>30</v>
      </c>
      <c r="CH345">
        <v>41</v>
      </c>
      <c r="CI345">
        <v>10</v>
      </c>
      <c r="CK345">
        <v>19</v>
      </c>
      <c r="CL345">
        <v>9</v>
      </c>
      <c r="CM345">
        <v>41</v>
      </c>
      <c r="CN345">
        <v>9</v>
      </c>
      <c r="CO345">
        <v>33</v>
      </c>
      <c r="CP345">
        <v>4</v>
      </c>
      <c r="CQ345">
        <v>37</v>
      </c>
      <c r="CR345">
        <v>5</v>
      </c>
      <c r="CS345">
        <f>SUM(CE345:CR345)</f>
        <v>276</v>
      </c>
    </row>
    <row r="346" spans="1:97" ht="14.25" customHeight="1" x14ac:dyDescent="0.3">
      <c r="A346">
        <v>9036</v>
      </c>
      <c r="B346" t="s">
        <v>413</v>
      </c>
      <c r="C346" t="s">
        <v>520</v>
      </c>
      <c r="F346" t="s">
        <v>1104</v>
      </c>
      <c r="G346">
        <v>32.869722000000003</v>
      </c>
      <c r="H346">
        <v>-107.256944</v>
      </c>
      <c r="I346" t="s">
        <v>1009</v>
      </c>
      <c r="J346" t="s">
        <v>1710</v>
      </c>
      <c r="K346" t="s">
        <v>1014</v>
      </c>
      <c r="L346" t="s">
        <v>535</v>
      </c>
      <c r="N346" t="s">
        <v>889</v>
      </c>
      <c r="BC346">
        <v>20</v>
      </c>
      <c r="BD346">
        <v>12</v>
      </c>
      <c r="BK346">
        <v>3</v>
      </c>
      <c r="BL346">
        <v>2</v>
      </c>
      <c r="BM346">
        <v>229</v>
      </c>
      <c r="BN346">
        <v>20</v>
      </c>
      <c r="BT346">
        <v>22</v>
      </c>
      <c r="BW346">
        <v>6</v>
      </c>
      <c r="BY346">
        <v>113</v>
      </c>
      <c r="CB346">
        <v>311</v>
      </c>
      <c r="CC346">
        <v>10</v>
      </c>
      <c r="CD346">
        <v>210</v>
      </c>
    </row>
    <row r="347" spans="1:97" ht="14.25" customHeight="1" x14ac:dyDescent="0.3">
      <c r="A347">
        <v>3750</v>
      </c>
      <c r="B347" t="s">
        <v>413</v>
      </c>
      <c r="C347" t="s">
        <v>520</v>
      </c>
      <c r="F347" t="s">
        <v>1104</v>
      </c>
      <c r="G347">
        <v>32.870249999999999</v>
      </c>
      <c r="H347">
        <v>-107.25726899999999</v>
      </c>
      <c r="I347" t="s">
        <v>1009</v>
      </c>
      <c r="J347" t="s">
        <v>1710</v>
      </c>
      <c r="K347" t="s">
        <v>1014</v>
      </c>
      <c r="L347" t="s">
        <v>535</v>
      </c>
      <c r="N347" t="s">
        <v>889</v>
      </c>
      <c r="BK347">
        <v>48</v>
      </c>
      <c r="BM347">
        <v>125</v>
      </c>
      <c r="BW347">
        <v>104</v>
      </c>
      <c r="CB347">
        <v>77</v>
      </c>
      <c r="CC347">
        <v>45</v>
      </c>
    </row>
    <row r="348" spans="1:97" ht="14.25" customHeight="1" x14ac:dyDescent="0.3">
      <c r="A348">
        <v>9034</v>
      </c>
      <c r="B348" t="s">
        <v>413</v>
      </c>
      <c r="C348" t="s">
        <v>520</v>
      </c>
      <c r="F348" t="s">
        <v>1104</v>
      </c>
      <c r="G348">
        <v>32.872222000000001</v>
      </c>
      <c r="H348">
        <v>-107.256944</v>
      </c>
      <c r="I348" t="s">
        <v>1009</v>
      </c>
      <c r="J348" t="s">
        <v>1710</v>
      </c>
      <c r="K348" t="s">
        <v>1014</v>
      </c>
      <c r="L348" t="s">
        <v>535</v>
      </c>
      <c r="N348" t="s">
        <v>889</v>
      </c>
      <c r="T348">
        <v>59.87</v>
      </c>
      <c r="U348">
        <v>0.63</v>
      </c>
      <c r="V348">
        <v>16.79</v>
      </c>
      <c r="W348">
        <v>6.69</v>
      </c>
      <c r="Y348">
        <v>0.78</v>
      </c>
      <c r="Z348">
        <v>0.98</v>
      </c>
      <c r="AA348">
        <v>0.23</v>
      </c>
      <c r="AB348">
        <v>11.89</v>
      </c>
      <c r="AC348">
        <v>0.21</v>
      </c>
      <c r="AD348">
        <v>2.1800000000000002</v>
      </c>
      <c r="AK348">
        <f t="shared" ref="AK348:AK353" si="27">SUM(T348:AJ348)</f>
        <v>100.25</v>
      </c>
      <c r="AU348">
        <v>1663</v>
      </c>
      <c r="BA348">
        <v>62</v>
      </c>
      <c r="BC348" t="s">
        <v>536</v>
      </c>
      <c r="BK348">
        <v>3</v>
      </c>
      <c r="BM348">
        <v>62</v>
      </c>
      <c r="BN348">
        <v>483</v>
      </c>
      <c r="BT348">
        <v>27</v>
      </c>
      <c r="BW348">
        <v>3233</v>
      </c>
      <c r="BY348">
        <v>35</v>
      </c>
      <c r="BZ348">
        <v>107</v>
      </c>
      <c r="CB348">
        <v>621</v>
      </c>
      <c r="CC348">
        <v>265</v>
      </c>
      <c r="CD348" t="s">
        <v>87</v>
      </c>
    </row>
    <row r="349" spans="1:97" ht="14.25" customHeight="1" x14ac:dyDescent="0.3">
      <c r="A349">
        <v>9035</v>
      </c>
      <c r="B349" t="s">
        <v>413</v>
      </c>
      <c r="C349" t="s">
        <v>520</v>
      </c>
      <c r="F349" t="s">
        <v>1104</v>
      </c>
      <c r="G349">
        <v>32.862499999999997</v>
      </c>
      <c r="H349">
        <v>-107.259722</v>
      </c>
      <c r="I349" t="s">
        <v>1009</v>
      </c>
      <c r="J349" t="s">
        <v>1710</v>
      </c>
      <c r="K349" t="s">
        <v>1014</v>
      </c>
      <c r="L349" t="s">
        <v>535</v>
      </c>
      <c r="N349" t="s">
        <v>889</v>
      </c>
      <c r="T349">
        <v>58.26</v>
      </c>
      <c r="U349">
        <v>0.62</v>
      </c>
      <c r="V349">
        <v>16.86</v>
      </c>
      <c r="W349">
        <v>3.79</v>
      </c>
      <c r="X349">
        <v>7.0000000000000007E-2</v>
      </c>
      <c r="Y349">
        <v>4.3899999999999997</v>
      </c>
      <c r="Z349">
        <v>2.35</v>
      </c>
      <c r="AA349">
        <v>1.79</v>
      </c>
      <c r="AB349">
        <v>8.81</v>
      </c>
      <c r="AC349">
        <v>0.27</v>
      </c>
      <c r="AD349">
        <v>3.22</v>
      </c>
      <c r="AK349">
        <f t="shared" si="27"/>
        <v>100.42999999999999</v>
      </c>
      <c r="AU349">
        <v>438</v>
      </c>
      <c r="BA349">
        <v>86</v>
      </c>
      <c r="BC349">
        <v>43</v>
      </c>
      <c r="BD349">
        <v>22</v>
      </c>
      <c r="BK349">
        <v>46</v>
      </c>
      <c r="BL349">
        <v>16</v>
      </c>
      <c r="BM349">
        <v>198</v>
      </c>
      <c r="BN349">
        <v>300</v>
      </c>
      <c r="BT349">
        <v>28</v>
      </c>
      <c r="BW349">
        <v>374</v>
      </c>
      <c r="BY349">
        <v>51</v>
      </c>
      <c r="BZ349">
        <v>66</v>
      </c>
      <c r="CB349">
        <v>111</v>
      </c>
      <c r="CC349">
        <v>310</v>
      </c>
      <c r="CD349">
        <v>52</v>
      </c>
      <c r="CE349">
        <v>210</v>
      </c>
      <c r="CF349">
        <v>450</v>
      </c>
      <c r="CH349">
        <v>124</v>
      </c>
      <c r="CI349">
        <v>12</v>
      </c>
      <c r="CK349">
        <v>16</v>
      </c>
      <c r="CM349">
        <v>14</v>
      </c>
      <c r="CN349">
        <v>1</v>
      </c>
      <c r="CO349">
        <v>7</v>
      </c>
      <c r="CQ349">
        <v>12</v>
      </c>
      <c r="CR349">
        <v>2</v>
      </c>
      <c r="CS349">
        <f>SUM(CE349:CR349)</f>
        <v>848</v>
      </c>
    </row>
    <row r="350" spans="1:97" ht="14.25" customHeight="1" x14ac:dyDescent="0.3">
      <c r="A350">
        <v>9037</v>
      </c>
      <c r="B350" t="s">
        <v>413</v>
      </c>
      <c r="C350" t="s">
        <v>520</v>
      </c>
      <c r="F350" t="s">
        <v>1104</v>
      </c>
      <c r="G350">
        <v>32.862499999999997</v>
      </c>
      <c r="H350">
        <v>-107.261111</v>
      </c>
      <c r="I350" t="s">
        <v>1009</v>
      </c>
      <c r="J350" t="s">
        <v>1710</v>
      </c>
      <c r="K350" t="s">
        <v>1014</v>
      </c>
      <c r="L350" t="s">
        <v>535</v>
      </c>
      <c r="N350" t="s">
        <v>889</v>
      </c>
      <c r="T350">
        <v>60.24</v>
      </c>
      <c r="U350">
        <v>0.63</v>
      </c>
      <c r="V350">
        <v>15.54</v>
      </c>
      <c r="W350">
        <v>5.35</v>
      </c>
      <c r="X350">
        <v>0.02</v>
      </c>
      <c r="Y350">
        <v>5.52</v>
      </c>
      <c r="Z350">
        <v>1.02</v>
      </c>
      <c r="AA350">
        <v>1.34</v>
      </c>
      <c r="AB350">
        <v>7.41</v>
      </c>
      <c r="AC350">
        <v>0.28000000000000003</v>
      </c>
      <c r="AD350">
        <v>3.63</v>
      </c>
      <c r="AK350">
        <f t="shared" si="27"/>
        <v>100.97999999999998</v>
      </c>
      <c r="AU350">
        <v>386</v>
      </c>
      <c r="BA350">
        <v>111</v>
      </c>
      <c r="BC350">
        <v>40</v>
      </c>
      <c r="BD350">
        <v>21</v>
      </c>
      <c r="BK350">
        <v>37</v>
      </c>
      <c r="BL350">
        <v>19</v>
      </c>
      <c r="BM350">
        <v>146</v>
      </c>
      <c r="BN350">
        <v>270</v>
      </c>
      <c r="BT350">
        <v>19</v>
      </c>
      <c r="BW350">
        <v>459</v>
      </c>
      <c r="BY350">
        <v>124</v>
      </c>
      <c r="BZ350">
        <v>73</v>
      </c>
      <c r="CB350">
        <v>117</v>
      </c>
      <c r="CC350">
        <v>310</v>
      </c>
      <c r="CD350">
        <v>88</v>
      </c>
      <c r="CE350">
        <v>246</v>
      </c>
      <c r="CF350">
        <v>568</v>
      </c>
      <c r="CH350">
        <v>182</v>
      </c>
      <c r="CI350">
        <v>21</v>
      </c>
      <c r="CJ350">
        <v>4.7</v>
      </c>
      <c r="CK350">
        <v>28</v>
      </c>
      <c r="CM350">
        <v>18</v>
      </c>
      <c r="CN350">
        <v>4.5</v>
      </c>
      <c r="CO350">
        <v>12</v>
      </c>
      <c r="CQ350">
        <v>15</v>
      </c>
      <c r="CR350">
        <v>4.2</v>
      </c>
      <c r="CS350">
        <f>SUM(CE350:CR350)</f>
        <v>1103.4000000000001</v>
      </c>
    </row>
    <row r="351" spans="1:97" ht="14.25" customHeight="1" x14ac:dyDescent="0.3">
      <c r="A351">
        <v>7969</v>
      </c>
      <c r="B351" t="s">
        <v>413</v>
      </c>
      <c r="C351" t="s">
        <v>520</v>
      </c>
      <c r="F351" t="s">
        <v>1104</v>
      </c>
      <c r="G351">
        <v>32.861331200000002</v>
      </c>
      <c r="H351">
        <v>-107.26072189999999</v>
      </c>
      <c r="I351" t="s">
        <v>1009</v>
      </c>
      <c r="J351" t="s">
        <v>1710</v>
      </c>
      <c r="K351" t="s">
        <v>1014</v>
      </c>
      <c r="L351" t="s">
        <v>535</v>
      </c>
      <c r="N351" t="s">
        <v>889</v>
      </c>
      <c r="T351">
        <v>56.1</v>
      </c>
      <c r="U351">
        <v>1.39</v>
      </c>
      <c r="V351">
        <v>18.2</v>
      </c>
      <c r="W351">
        <v>6.84</v>
      </c>
      <c r="X351">
        <v>7.0000000000000007E-2</v>
      </c>
      <c r="Y351">
        <v>5.32</v>
      </c>
      <c r="Z351">
        <v>0.9</v>
      </c>
      <c r="AA351">
        <v>2.99</v>
      </c>
      <c r="AB351">
        <v>7.17</v>
      </c>
      <c r="AC351">
        <v>0.43</v>
      </c>
      <c r="AD351">
        <v>1</v>
      </c>
      <c r="AK351">
        <f t="shared" si="27"/>
        <v>100.41</v>
      </c>
      <c r="AU351">
        <v>725</v>
      </c>
      <c r="BA351">
        <v>82</v>
      </c>
      <c r="BC351">
        <v>78</v>
      </c>
      <c r="BD351">
        <v>22</v>
      </c>
      <c r="BK351">
        <v>247</v>
      </c>
      <c r="BL351">
        <v>35</v>
      </c>
      <c r="BM351">
        <v>173</v>
      </c>
      <c r="BN351">
        <v>298</v>
      </c>
      <c r="BT351">
        <v>23</v>
      </c>
      <c r="BW351">
        <v>1158</v>
      </c>
      <c r="BY351">
        <v>2329</v>
      </c>
      <c r="BZ351">
        <v>95</v>
      </c>
      <c r="CB351">
        <v>501</v>
      </c>
      <c r="CC351">
        <v>616</v>
      </c>
      <c r="CD351">
        <v>102</v>
      </c>
    </row>
    <row r="352" spans="1:97" ht="14.25" customHeight="1" x14ac:dyDescent="0.3">
      <c r="A352">
        <v>9038</v>
      </c>
      <c r="B352" t="s">
        <v>413</v>
      </c>
      <c r="C352" t="s">
        <v>520</v>
      </c>
      <c r="F352" t="s">
        <v>1104</v>
      </c>
      <c r="G352">
        <v>32.881943999999997</v>
      </c>
      <c r="H352">
        <v>-107.256944</v>
      </c>
      <c r="I352" t="s">
        <v>1009</v>
      </c>
      <c r="J352" t="s">
        <v>1710</v>
      </c>
      <c r="K352" t="s">
        <v>1014</v>
      </c>
      <c r="L352" t="s">
        <v>535</v>
      </c>
      <c r="N352" t="s">
        <v>889</v>
      </c>
      <c r="T352">
        <v>53.27</v>
      </c>
      <c r="U352">
        <v>1.28</v>
      </c>
      <c r="V352">
        <v>17.95</v>
      </c>
      <c r="W352">
        <v>6.75</v>
      </c>
      <c r="X352">
        <v>0.02</v>
      </c>
      <c r="Y352">
        <v>5.27</v>
      </c>
      <c r="Z352">
        <v>0.82</v>
      </c>
      <c r="AA352">
        <v>2.73</v>
      </c>
      <c r="AB352">
        <v>6.7</v>
      </c>
      <c r="AC352">
        <v>0.38</v>
      </c>
      <c r="AD352">
        <v>4.49</v>
      </c>
      <c r="AK352">
        <f t="shared" si="27"/>
        <v>99.659999999999982</v>
      </c>
      <c r="AU352">
        <v>428</v>
      </c>
      <c r="BA352">
        <v>31</v>
      </c>
      <c r="BC352">
        <v>59</v>
      </c>
      <c r="BD352">
        <v>23</v>
      </c>
      <c r="BK352">
        <v>72</v>
      </c>
      <c r="BL352">
        <v>25</v>
      </c>
      <c r="BM352">
        <v>1091</v>
      </c>
      <c r="BN352">
        <v>379</v>
      </c>
      <c r="BT352">
        <v>22</v>
      </c>
      <c r="BW352">
        <v>1254</v>
      </c>
      <c r="BY352">
        <v>147</v>
      </c>
      <c r="BZ352">
        <v>160</v>
      </c>
      <c r="CB352">
        <v>423</v>
      </c>
      <c r="CC352">
        <v>157</v>
      </c>
      <c r="CD352">
        <v>423</v>
      </c>
      <c r="CE352">
        <v>15</v>
      </c>
      <c r="CF352">
        <v>58</v>
      </c>
      <c r="CH352">
        <v>30</v>
      </c>
      <c r="CI352">
        <v>14</v>
      </c>
      <c r="CJ352">
        <v>1</v>
      </c>
      <c r="CK352">
        <v>30</v>
      </c>
      <c r="CL352">
        <v>9</v>
      </c>
      <c r="CM352">
        <v>57</v>
      </c>
      <c r="CN352">
        <v>12</v>
      </c>
      <c r="CO352">
        <v>44</v>
      </c>
      <c r="CP352">
        <v>6</v>
      </c>
      <c r="CQ352">
        <v>53</v>
      </c>
      <c r="CR352">
        <v>7</v>
      </c>
      <c r="CS352">
        <f>SUM(CE352:CR352)</f>
        <v>336</v>
      </c>
    </row>
    <row r="353" spans="1:97" ht="14.25" customHeight="1" x14ac:dyDescent="0.3">
      <c r="A353">
        <v>9039</v>
      </c>
      <c r="B353" t="s">
        <v>413</v>
      </c>
      <c r="C353" t="s">
        <v>520</v>
      </c>
      <c r="F353" t="s">
        <v>1104</v>
      </c>
      <c r="G353">
        <v>32.881943999999997</v>
      </c>
      <c r="H353">
        <v>-107.256944</v>
      </c>
      <c r="I353" t="s">
        <v>1009</v>
      </c>
      <c r="J353" t="s">
        <v>1710</v>
      </c>
      <c r="K353" t="s">
        <v>1014</v>
      </c>
      <c r="L353" t="s">
        <v>535</v>
      </c>
      <c r="N353" t="s">
        <v>889</v>
      </c>
      <c r="T353">
        <v>51.81</v>
      </c>
      <c r="U353">
        <v>1.39</v>
      </c>
      <c r="V353">
        <v>15.5</v>
      </c>
      <c r="W353">
        <v>9.2200000000000006</v>
      </c>
      <c r="X353">
        <v>0.08</v>
      </c>
      <c r="Y353">
        <v>5.24</v>
      </c>
      <c r="Z353">
        <v>0.57999999999999996</v>
      </c>
      <c r="AA353">
        <v>1.24</v>
      </c>
      <c r="AB353">
        <v>6.49</v>
      </c>
      <c r="AC353">
        <v>0.26</v>
      </c>
      <c r="AD353">
        <v>5.04</v>
      </c>
      <c r="AK353">
        <f t="shared" si="27"/>
        <v>96.85</v>
      </c>
      <c r="AU353">
        <v>520</v>
      </c>
      <c r="BA353">
        <v>79</v>
      </c>
      <c r="BC353">
        <v>63</v>
      </c>
      <c r="BD353">
        <v>11</v>
      </c>
      <c r="BK353">
        <v>23</v>
      </c>
      <c r="BL353">
        <v>39</v>
      </c>
      <c r="BM353">
        <v>279</v>
      </c>
      <c r="BN353">
        <v>110</v>
      </c>
      <c r="BQ353">
        <v>18</v>
      </c>
      <c r="BW353">
        <v>9721</v>
      </c>
      <c r="BY353">
        <v>665</v>
      </c>
      <c r="BZ353">
        <v>185</v>
      </c>
      <c r="CB353">
        <v>889</v>
      </c>
      <c r="CC353">
        <v>189</v>
      </c>
      <c r="CD353">
        <v>43</v>
      </c>
      <c r="CE353">
        <v>200</v>
      </c>
      <c r="CF353" t="s">
        <v>301</v>
      </c>
      <c r="CH353" t="s">
        <v>78</v>
      </c>
      <c r="CI353">
        <v>150</v>
      </c>
      <c r="CJ353">
        <v>12.2</v>
      </c>
      <c r="CL353">
        <v>31</v>
      </c>
      <c r="CQ353">
        <v>281</v>
      </c>
      <c r="CR353">
        <v>46.1</v>
      </c>
      <c r="CS353">
        <f>SUM(CE353:CR353)</f>
        <v>720.30000000000007</v>
      </c>
    </row>
    <row r="354" spans="1:97" ht="14.25" customHeight="1" x14ac:dyDescent="0.3">
      <c r="A354">
        <v>9040</v>
      </c>
      <c r="B354" t="s">
        <v>413</v>
      </c>
      <c r="C354" t="s">
        <v>520</v>
      </c>
      <c r="F354" t="s">
        <v>1104</v>
      </c>
      <c r="G354">
        <v>32.881943999999997</v>
      </c>
      <c r="H354">
        <v>-107.256944</v>
      </c>
      <c r="I354" t="s">
        <v>1009</v>
      </c>
      <c r="J354" t="s">
        <v>1710</v>
      </c>
      <c r="K354" t="s">
        <v>1014</v>
      </c>
      <c r="L354" t="s">
        <v>535</v>
      </c>
      <c r="N354" t="s">
        <v>889</v>
      </c>
      <c r="AU354">
        <v>7800</v>
      </c>
      <c r="BC354">
        <v>161</v>
      </c>
      <c r="BD354">
        <v>5</v>
      </c>
      <c r="BK354">
        <v>77</v>
      </c>
      <c r="BL354">
        <v>79</v>
      </c>
      <c r="BM354">
        <v>1191</v>
      </c>
      <c r="BN354">
        <v>116</v>
      </c>
      <c r="BQ354">
        <v>35</v>
      </c>
      <c r="BW354">
        <v>1006</v>
      </c>
      <c r="BY354">
        <v>498</v>
      </c>
      <c r="CB354">
        <v>1949</v>
      </c>
      <c r="CC354">
        <v>254</v>
      </c>
      <c r="CD354">
        <v>75</v>
      </c>
      <c r="CE354">
        <v>97</v>
      </c>
      <c r="CF354">
        <v>210</v>
      </c>
      <c r="CH354" t="s">
        <v>78</v>
      </c>
      <c r="CI354">
        <v>210</v>
      </c>
      <c r="CJ354">
        <v>19</v>
      </c>
      <c r="CL354">
        <v>83</v>
      </c>
      <c r="CQ354">
        <v>424</v>
      </c>
      <c r="CR354">
        <v>66.5</v>
      </c>
      <c r="CS354">
        <f>SUM(CE354:CR354)</f>
        <v>1109.5</v>
      </c>
    </row>
    <row r="355" spans="1:97" ht="14.25" customHeight="1" x14ac:dyDescent="0.3">
      <c r="A355" t="s">
        <v>537</v>
      </c>
      <c r="B355" t="s">
        <v>413</v>
      </c>
      <c r="C355" t="s">
        <v>520</v>
      </c>
      <c r="F355" t="s">
        <v>1104</v>
      </c>
      <c r="G355">
        <v>32.865276999999999</v>
      </c>
      <c r="H355">
        <v>-107.26055599999999</v>
      </c>
      <c r="I355" t="s">
        <v>1009</v>
      </c>
      <c r="J355" t="s">
        <v>1710</v>
      </c>
      <c r="K355" t="s">
        <v>1014</v>
      </c>
      <c r="L355" t="s">
        <v>535</v>
      </c>
      <c r="N355" t="s">
        <v>889</v>
      </c>
      <c r="T355">
        <v>3.35</v>
      </c>
      <c r="U355">
        <v>0.01</v>
      </c>
      <c r="V355">
        <v>0.56000000000000005</v>
      </c>
      <c r="W355">
        <v>7.62</v>
      </c>
      <c r="X355">
        <v>0.09</v>
      </c>
      <c r="Y355">
        <v>1.43</v>
      </c>
      <c r="Z355">
        <v>43.68</v>
      </c>
      <c r="AA355">
        <v>0.23</v>
      </c>
      <c r="AB355">
        <v>0.13</v>
      </c>
      <c r="AC355">
        <v>0.01</v>
      </c>
      <c r="AD355">
        <v>39.01</v>
      </c>
      <c r="AK355">
        <f>SUM(T355:AJ355)</f>
        <v>96.11999999999999</v>
      </c>
      <c r="AU355">
        <v>1755</v>
      </c>
      <c r="BA355">
        <v>49</v>
      </c>
      <c r="BC355">
        <v>40</v>
      </c>
      <c r="BD355">
        <v>5</v>
      </c>
      <c r="BK355">
        <v>7</v>
      </c>
      <c r="BL355">
        <v>13</v>
      </c>
      <c r="BM355">
        <v>247</v>
      </c>
      <c r="BN355">
        <v>17</v>
      </c>
      <c r="BQ355">
        <v>0.4</v>
      </c>
      <c r="BT355">
        <v>131</v>
      </c>
      <c r="BW355">
        <v>8</v>
      </c>
      <c r="BY355">
        <v>4</v>
      </c>
      <c r="BZ355">
        <v>29</v>
      </c>
      <c r="CB355">
        <v>34</v>
      </c>
      <c r="CC355">
        <v>15</v>
      </c>
      <c r="CD355">
        <v>47</v>
      </c>
    </row>
    <row r="356" spans="1:97" ht="14.25" customHeight="1" x14ac:dyDescent="0.3">
      <c r="A356">
        <v>9030</v>
      </c>
      <c r="B356" t="s">
        <v>413</v>
      </c>
      <c r="C356" t="s">
        <v>538</v>
      </c>
      <c r="F356" t="s">
        <v>1104</v>
      </c>
      <c r="G356">
        <v>32.884662400000003</v>
      </c>
      <c r="H356">
        <v>-107.267522</v>
      </c>
      <c r="I356" t="s">
        <v>1009</v>
      </c>
      <c r="J356" t="s">
        <v>1710</v>
      </c>
      <c r="K356" t="s">
        <v>1014</v>
      </c>
      <c r="L356" t="s">
        <v>535</v>
      </c>
      <c r="N356" t="s">
        <v>889</v>
      </c>
      <c r="T356">
        <v>52.7</v>
      </c>
      <c r="U356">
        <v>1.45</v>
      </c>
      <c r="V356">
        <v>15.3</v>
      </c>
      <c r="W356">
        <v>9.2899999999999991</v>
      </c>
      <c r="X356">
        <v>0.14000000000000001</v>
      </c>
      <c r="Y356">
        <v>5.97</v>
      </c>
      <c r="Z356">
        <v>0.61</v>
      </c>
      <c r="AA356">
        <v>1.58</v>
      </c>
      <c r="AB356">
        <v>6.64</v>
      </c>
      <c r="AC356">
        <v>0.27</v>
      </c>
      <c r="AD356">
        <v>5.04</v>
      </c>
      <c r="AK356">
        <f>SUM(T356:AJ356)</f>
        <v>98.990000000000009</v>
      </c>
      <c r="BC356">
        <v>13800</v>
      </c>
      <c r="BD356">
        <v>7522</v>
      </c>
      <c r="BL356">
        <v>417</v>
      </c>
      <c r="BM356">
        <v>406627</v>
      </c>
      <c r="BT356">
        <v>74</v>
      </c>
      <c r="CB356">
        <v>6937</v>
      </c>
      <c r="CD356">
        <v>583</v>
      </c>
    </row>
    <row r="357" spans="1:97" ht="14.25" customHeight="1" x14ac:dyDescent="0.3">
      <c r="A357">
        <v>9029</v>
      </c>
      <c r="B357" t="s">
        <v>413</v>
      </c>
      <c r="C357" t="s">
        <v>538</v>
      </c>
      <c r="F357" t="s">
        <v>1104</v>
      </c>
      <c r="G357">
        <v>32.878408999999998</v>
      </c>
      <c r="H357">
        <v>-107.2549111</v>
      </c>
      <c r="I357" t="s">
        <v>1009</v>
      </c>
      <c r="J357" t="s">
        <v>1710</v>
      </c>
      <c r="K357" t="s">
        <v>1014</v>
      </c>
      <c r="L357" t="s">
        <v>535</v>
      </c>
      <c r="N357" t="s">
        <v>889</v>
      </c>
      <c r="BC357">
        <v>57</v>
      </c>
      <c r="BD357">
        <v>8</v>
      </c>
      <c r="BL357">
        <v>18</v>
      </c>
      <c r="CD357">
        <v>132</v>
      </c>
      <c r="CE357">
        <v>38</v>
      </c>
      <c r="CF357">
        <v>91</v>
      </c>
      <c r="CH357">
        <v>3</v>
      </c>
      <c r="CI357">
        <v>5</v>
      </c>
      <c r="CK357">
        <v>8</v>
      </c>
      <c r="CM357">
        <v>10</v>
      </c>
      <c r="CN357">
        <v>1</v>
      </c>
      <c r="CO357">
        <v>6</v>
      </c>
      <c r="CQ357">
        <v>8</v>
      </c>
      <c r="CR357">
        <v>1</v>
      </c>
      <c r="CS357">
        <f>SUM(CE357:CR357)</f>
        <v>171</v>
      </c>
    </row>
    <row r="358" spans="1:97" ht="14.25" customHeight="1" x14ac:dyDescent="0.3">
      <c r="A358">
        <v>9031</v>
      </c>
      <c r="B358" t="s">
        <v>413</v>
      </c>
      <c r="C358" t="s">
        <v>538</v>
      </c>
      <c r="F358" t="s">
        <v>1104</v>
      </c>
      <c r="G358">
        <v>32.884721999999996</v>
      </c>
      <c r="H358">
        <v>-107.26944399999999</v>
      </c>
      <c r="I358" t="s">
        <v>1009</v>
      </c>
      <c r="J358" t="s">
        <v>1710</v>
      </c>
      <c r="K358" t="s">
        <v>1014</v>
      </c>
      <c r="L358" t="s">
        <v>535</v>
      </c>
      <c r="N358" t="s">
        <v>889</v>
      </c>
      <c r="BC358">
        <v>353</v>
      </c>
      <c r="BD358">
        <v>291</v>
      </c>
      <c r="BL358">
        <v>59</v>
      </c>
      <c r="CD358">
        <v>61</v>
      </c>
    </row>
    <row r="359" spans="1:97" ht="14.25" customHeight="1" x14ac:dyDescent="0.3">
      <c r="A359" t="s">
        <v>539</v>
      </c>
      <c r="B359" t="s">
        <v>413</v>
      </c>
      <c r="C359" t="s">
        <v>538</v>
      </c>
      <c r="F359" t="s">
        <v>1104</v>
      </c>
      <c r="G359">
        <v>32.988176000000003</v>
      </c>
      <c r="H359">
        <v>-107.244827</v>
      </c>
      <c r="I359" t="s">
        <v>1009</v>
      </c>
      <c r="J359" t="s">
        <v>1710</v>
      </c>
      <c r="K359" t="s">
        <v>1014</v>
      </c>
      <c r="L359" t="s">
        <v>540</v>
      </c>
      <c r="N359" t="s">
        <v>889</v>
      </c>
      <c r="U359">
        <v>0.2</v>
      </c>
      <c r="W359">
        <v>0.7</v>
      </c>
      <c r="X359">
        <v>0.01</v>
      </c>
      <c r="AU359">
        <v>323</v>
      </c>
      <c r="BA359">
        <v>164</v>
      </c>
      <c r="BC359">
        <v>5</v>
      </c>
      <c r="BD359">
        <v>15</v>
      </c>
      <c r="BJ359">
        <v>1</v>
      </c>
      <c r="BK359">
        <v>31</v>
      </c>
      <c r="BL359">
        <v>11</v>
      </c>
      <c r="BM359">
        <v>9</v>
      </c>
      <c r="BN359">
        <v>322</v>
      </c>
      <c r="BT359">
        <v>22</v>
      </c>
      <c r="BW359">
        <v>33</v>
      </c>
      <c r="BY359">
        <v>10</v>
      </c>
      <c r="BZ359">
        <v>11</v>
      </c>
      <c r="CB359">
        <v>242</v>
      </c>
      <c r="CC359">
        <v>278</v>
      </c>
      <c r="CD359">
        <v>4</v>
      </c>
    </row>
    <row r="360" spans="1:97" ht="14.25" customHeight="1" x14ac:dyDescent="0.3">
      <c r="A360" t="s">
        <v>541</v>
      </c>
      <c r="B360" t="s">
        <v>413</v>
      </c>
      <c r="C360" t="s">
        <v>538</v>
      </c>
      <c r="F360" t="s">
        <v>1104</v>
      </c>
      <c r="G360">
        <v>32.988176000000003</v>
      </c>
      <c r="H360">
        <v>-107.244827</v>
      </c>
      <c r="I360" t="s">
        <v>1009</v>
      </c>
      <c r="J360" t="s">
        <v>1710</v>
      </c>
      <c r="K360" t="s">
        <v>1014</v>
      </c>
      <c r="L360" t="s">
        <v>542</v>
      </c>
      <c r="N360" t="s">
        <v>889</v>
      </c>
      <c r="U360">
        <v>0.1</v>
      </c>
      <c r="W360">
        <v>1.3</v>
      </c>
      <c r="X360">
        <v>0.01</v>
      </c>
      <c r="AU360">
        <v>50</v>
      </c>
      <c r="BA360">
        <v>87</v>
      </c>
      <c r="BC360">
        <v>11</v>
      </c>
      <c r="BD360">
        <v>19</v>
      </c>
      <c r="BJ360" t="s">
        <v>88</v>
      </c>
      <c r="BK360">
        <v>28</v>
      </c>
      <c r="BL360">
        <v>6</v>
      </c>
      <c r="BM360">
        <v>16</v>
      </c>
      <c r="BN360">
        <v>309</v>
      </c>
      <c r="BT360">
        <v>10</v>
      </c>
      <c r="BW360">
        <v>41</v>
      </c>
      <c r="BY360">
        <v>6</v>
      </c>
      <c r="BZ360" t="s">
        <v>88</v>
      </c>
      <c r="CB360">
        <v>121</v>
      </c>
      <c r="CC360">
        <v>75</v>
      </c>
      <c r="CD360">
        <v>12</v>
      </c>
    </row>
    <row r="361" spans="1:97" ht="14.25" customHeight="1" x14ac:dyDescent="0.3">
      <c r="A361" t="s">
        <v>543</v>
      </c>
      <c r="B361" t="s">
        <v>413</v>
      </c>
      <c r="C361" t="s">
        <v>538</v>
      </c>
      <c r="F361" t="s">
        <v>1104</v>
      </c>
      <c r="G361">
        <v>32.988176000000003</v>
      </c>
      <c r="H361">
        <v>-107.244827</v>
      </c>
      <c r="I361" t="s">
        <v>1009</v>
      </c>
      <c r="J361" t="s">
        <v>1710</v>
      </c>
      <c r="K361" t="s">
        <v>1014</v>
      </c>
      <c r="L361" t="s">
        <v>542</v>
      </c>
      <c r="N361" t="s">
        <v>889</v>
      </c>
      <c r="U361">
        <v>0.2</v>
      </c>
      <c r="W361">
        <v>0.06</v>
      </c>
      <c r="X361">
        <v>0.01</v>
      </c>
      <c r="AU361">
        <v>186</v>
      </c>
      <c r="BA361">
        <v>113</v>
      </c>
      <c r="BC361">
        <v>6</v>
      </c>
      <c r="BD361">
        <v>13</v>
      </c>
      <c r="BJ361">
        <v>2</v>
      </c>
      <c r="BK361">
        <v>16</v>
      </c>
      <c r="BL361">
        <v>7</v>
      </c>
      <c r="BM361">
        <v>8</v>
      </c>
      <c r="BN361">
        <v>269</v>
      </c>
      <c r="BT361">
        <v>14</v>
      </c>
      <c r="BW361">
        <v>47</v>
      </c>
      <c r="BY361">
        <v>4</v>
      </c>
      <c r="BZ361">
        <v>6</v>
      </c>
      <c r="CB361">
        <v>77</v>
      </c>
      <c r="CC361">
        <v>183</v>
      </c>
      <c r="CD361">
        <v>5</v>
      </c>
    </row>
    <row r="362" spans="1:97" ht="14.25" customHeight="1" x14ac:dyDescent="0.3">
      <c r="A362" t="s">
        <v>544</v>
      </c>
    </row>
    <row r="363" spans="1:97" ht="14.25" customHeight="1" x14ac:dyDescent="0.3">
      <c r="A363" s="8" t="s">
        <v>545</v>
      </c>
      <c r="B363" t="s">
        <v>413</v>
      </c>
      <c r="C363" s="8"/>
      <c r="G363">
        <v>33.049613999999998</v>
      </c>
      <c r="H363">
        <v>-107.230395</v>
      </c>
      <c r="I363" t="s">
        <v>1009</v>
      </c>
      <c r="J363" t="s">
        <v>1710</v>
      </c>
      <c r="K363" t="s">
        <v>1014</v>
      </c>
      <c r="L363" t="s">
        <v>546</v>
      </c>
      <c r="N363" t="s">
        <v>889</v>
      </c>
      <c r="T363">
        <v>76.22</v>
      </c>
      <c r="U363">
        <v>0.21</v>
      </c>
      <c r="V363">
        <v>11.43</v>
      </c>
      <c r="W363">
        <v>1.91</v>
      </c>
      <c r="X363">
        <v>1.4999999999999999E-2</v>
      </c>
      <c r="Y363">
        <v>0.46</v>
      </c>
      <c r="Z363">
        <v>0.34</v>
      </c>
      <c r="AA363">
        <v>1.21</v>
      </c>
      <c r="AB363">
        <v>6.87</v>
      </c>
      <c r="AC363">
        <v>0.03</v>
      </c>
      <c r="AD363">
        <v>1.3</v>
      </c>
      <c r="AK363">
        <f>SUM(T363:AJ363)</f>
        <v>99.994999999999976</v>
      </c>
      <c r="AR363">
        <v>1.1000000000000001</v>
      </c>
      <c r="AS363" t="s">
        <v>344</v>
      </c>
      <c r="AU363">
        <v>932</v>
      </c>
      <c r="AW363" t="s">
        <v>345</v>
      </c>
      <c r="AZ363">
        <v>41</v>
      </c>
      <c r="BA363" t="s">
        <v>343</v>
      </c>
      <c r="BB363">
        <v>15.7</v>
      </c>
      <c r="BC363">
        <v>10</v>
      </c>
      <c r="BD363">
        <v>15</v>
      </c>
      <c r="BE363">
        <v>2</v>
      </c>
      <c r="BF363">
        <v>5.9</v>
      </c>
      <c r="BJ363" t="s">
        <v>348</v>
      </c>
      <c r="BK363">
        <v>8</v>
      </c>
      <c r="BL363" t="s">
        <v>343</v>
      </c>
      <c r="BM363">
        <v>9</v>
      </c>
      <c r="BN363">
        <v>282</v>
      </c>
      <c r="BP363" t="s">
        <v>353</v>
      </c>
      <c r="BS363" t="s">
        <v>352</v>
      </c>
      <c r="BT363">
        <v>33</v>
      </c>
      <c r="BU363">
        <v>1.2</v>
      </c>
      <c r="BW363">
        <v>16.5</v>
      </c>
      <c r="BX363">
        <v>1.9</v>
      </c>
      <c r="BY363">
        <v>1.5</v>
      </c>
      <c r="BZ363">
        <v>10</v>
      </c>
      <c r="CB363">
        <v>33</v>
      </c>
      <c r="CC363">
        <v>199</v>
      </c>
      <c r="CD363">
        <v>70</v>
      </c>
      <c r="CE363">
        <v>48.7</v>
      </c>
      <c r="CF363">
        <v>107</v>
      </c>
      <c r="CG363">
        <v>12.7</v>
      </c>
      <c r="CH363">
        <v>46.2</v>
      </c>
      <c r="CI363">
        <v>9.1999999999999993</v>
      </c>
      <c r="CJ363">
        <v>1.1200000000000001</v>
      </c>
      <c r="CK363">
        <v>8.1999999999999993</v>
      </c>
      <c r="CL363">
        <v>1.2</v>
      </c>
      <c r="CM363">
        <v>6.6</v>
      </c>
      <c r="CN363">
        <v>1.3</v>
      </c>
      <c r="CO363">
        <v>3.8</v>
      </c>
      <c r="CP363">
        <v>0.56000000000000005</v>
      </c>
      <c r="CQ363">
        <v>3.6</v>
      </c>
      <c r="CR363">
        <v>0.56999999999999995</v>
      </c>
      <c r="CS363">
        <f>SUM(CE363:CR363)</f>
        <v>250.74999999999994</v>
      </c>
    </row>
    <row r="364" spans="1:97" ht="14.25" customHeight="1" x14ac:dyDescent="0.3">
      <c r="A364" s="8" t="s">
        <v>547</v>
      </c>
      <c r="C364" s="8"/>
      <c r="L364" s="8"/>
      <c r="M364" s="8"/>
    </row>
    <row r="365" spans="1:97" ht="14.25" customHeight="1" x14ac:dyDescent="0.3">
      <c r="A365" s="8" t="s">
        <v>548</v>
      </c>
      <c r="B365" t="s">
        <v>413</v>
      </c>
      <c r="C365" s="8"/>
      <c r="G365">
        <v>33.015276</v>
      </c>
      <c r="H365">
        <v>-107.24074</v>
      </c>
      <c r="I365" t="s">
        <v>1009</v>
      </c>
      <c r="J365" t="s">
        <v>1710</v>
      </c>
      <c r="K365" t="s">
        <v>1014</v>
      </c>
      <c r="L365" s="8" t="s">
        <v>413</v>
      </c>
      <c r="M365" s="8"/>
      <c r="N365" t="s">
        <v>889</v>
      </c>
      <c r="T365">
        <v>63.23</v>
      </c>
      <c r="U365">
        <v>0.03</v>
      </c>
      <c r="V365">
        <v>18.18</v>
      </c>
      <c r="W365">
        <v>0.43</v>
      </c>
      <c r="X365">
        <v>1E-3</v>
      </c>
      <c r="Y365">
        <v>0.09</v>
      </c>
      <c r="Z365">
        <v>1.26</v>
      </c>
      <c r="AA365">
        <v>0.12</v>
      </c>
      <c r="AB365">
        <v>15.98</v>
      </c>
      <c r="AC365">
        <v>0.04</v>
      </c>
      <c r="AD365">
        <v>1.37</v>
      </c>
      <c r="AK365">
        <f t="shared" ref="AK365:AK373" si="28">SUM(T365:AJ365)</f>
        <v>100.73100000000004</v>
      </c>
      <c r="AR365" t="s">
        <v>353</v>
      </c>
      <c r="AS365" t="s">
        <v>344</v>
      </c>
      <c r="AU365">
        <v>314</v>
      </c>
      <c r="AW365" t="s">
        <v>345</v>
      </c>
      <c r="AZ365">
        <v>26</v>
      </c>
      <c r="BA365" t="s">
        <v>343</v>
      </c>
      <c r="BB365">
        <v>0.9</v>
      </c>
      <c r="BC365" t="s">
        <v>415</v>
      </c>
      <c r="BD365">
        <v>13</v>
      </c>
      <c r="BE365">
        <v>1</v>
      </c>
      <c r="BF365">
        <v>3.1</v>
      </c>
      <c r="BJ365" t="s">
        <v>348</v>
      </c>
      <c r="BK365">
        <v>13</v>
      </c>
      <c r="BL365" t="s">
        <v>343</v>
      </c>
      <c r="BM365" t="s">
        <v>344</v>
      </c>
      <c r="BN365">
        <v>280</v>
      </c>
      <c r="BP365" t="s">
        <v>353</v>
      </c>
      <c r="BS365" t="s">
        <v>352</v>
      </c>
      <c r="BT365">
        <v>13</v>
      </c>
      <c r="BU365">
        <v>3.4</v>
      </c>
      <c r="BW365">
        <v>9.4</v>
      </c>
      <c r="BX365">
        <v>1.5</v>
      </c>
      <c r="BY365">
        <v>6.2</v>
      </c>
      <c r="BZ365" t="s">
        <v>344</v>
      </c>
      <c r="CB365">
        <v>280</v>
      </c>
      <c r="CC365">
        <v>42</v>
      </c>
      <c r="CD365" t="s">
        <v>416</v>
      </c>
      <c r="CE365">
        <v>1.1000000000000001</v>
      </c>
      <c r="CF365">
        <v>3.6</v>
      </c>
      <c r="CG365">
        <v>0.54</v>
      </c>
      <c r="CH365">
        <v>3.2</v>
      </c>
      <c r="CI365">
        <v>4</v>
      </c>
      <c r="CJ365">
        <v>0.96</v>
      </c>
      <c r="CK365">
        <v>12.1</v>
      </c>
      <c r="CL365">
        <v>4.5999999999999996</v>
      </c>
      <c r="CM365">
        <v>40.9</v>
      </c>
      <c r="CN365">
        <v>9.1</v>
      </c>
      <c r="CO365">
        <v>28.4</v>
      </c>
      <c r="CP365">
        <v>3.8</v>
      </c>
      <c r="CQ365">
        <v>20.3</v>
      </c>
      <c r="CR365">
        <v>2.85</v>
      </c>
      <c r="CS365">
        <f t="shared" ref="CS365:CS373" si="29">SUM(CE365:CR365)</f>
        <v>135.44999999999999</v>
      </c>
    </row>
    <row r="366" spans="1:97" ht="14.25" customHeight="1" x14ac:dyDescent="0.3">
      <c r="A366" s="8" t="s">
        <v>549</v>
      </c>
      <c r="B366" t="s">
        <v>413</v>
      </c>
      <c r="C366" s="8"/>
      <c r="G366">
        <v>33.016022</v>
      </c>
      <c r="H366">
        <v>-107.24085599999999</v>
      </c>
      <c r="I366" t="s">
        <v>1009</v>
      </c>
      <c r="J366" t="s">
        <v>1710</v>
      </c>
      <c r="K366" t="s">
        <v>1014</v>
      </c>
      <c r="L366" t="s">
        <v>546</v>
      </c>
      <c r="N366" t="s">
        <v>889</v>
      </c>
      <c r="T366">
        <v>74.069999999999993</v>
      </c>
      <c r="U366">
        <v>0.28000000000000003</v>
      </c>
      <c r="V366">
        <v>12.53</v>
      </c>
      <c r="W366">
        <v>2.2999999999999998</v>
      </c>
      <c r="X366">
        <v>2.1000000000000001E-2</v>
      </c>
      <c r="Y366">
        <v>0.4</v>
      </c>
      <c r="Z366">
        <v>0.28000000000000003</v>
      </c>
      <c r="AA366">
        <v>2.82</v>
      </c>
      <c r="AB366">
        <v>5.65</v>
      </c>
      <c r="AC366">
        <v>0.05</v>
      </c>
      <c r="AD366">
        <v>0.72</v>
      </c>
      <c r="AK366">
        <f t="shared" si="28"/>
        <v>99.120999999999995</v>
      </c>
      <c r="AR366">
        <v>1.4</v>
      </c>
      <c r="AS366" t="s">
        <v>344</v>
      </c>
      <c r="AU366">
        <v>707</v>
      </c>
      <c r="AW366">
        <v>0.9</v>
      </c>
      <c r="AZ366">
        <v>36</v>
      </c>
      <c r="BA366" t="s">
        <v>343</v>
      </c>
      <c r="BB366">
        <v>4.9000000000000004</v>
      </c>
      <c r="BC366" t="s">
        <v>415</v>
      </c>
      <c r="BD366">
        <v>18</v>
      </c>
      <c r="BE366">
        <v>2</v>
      </c>
      <c r="BF366">
        <v>7.8</v>
      </c>
      <c r="BJ366" t="s">
        <v>348</v>
      </c>
      <c r="BK366">
        <v>12</v>
      </c>
      <c r="BL366" t="s">
        <v>343</v>
      </c>
      <c r="BM366">
        <v>22</v>
      </c>
      <c r="BN366">
        <v>224</v>
      </c>
      <c r="BP366" t="s">
        <v>353</v>
      </c>
      <c r="BS366">
        <v>6</v>
      </c>
      <c r="BT366">
        <v>33</v>
      </c>
      <c r="BU366">
        <v>2.4</v>
      </c>
      <c r="BW366">
        <v>25.6</v>
      </c>
      <c r="BX366">
        <v>0.9</v>
      </c>
      <c r="BY366">
        <v>3.6</v>
      </c>
      <c r="BZ366">
        <v>10</v>
      </c>
      <c r="CB366">
        <v>72</v>
      </c>
      <c r="CC366">
        <v>257</v>
      </c>
      <c r="CD366">
        <v>40</v>
      </c>
      <c r="CE366">
        <v>50</v>
      </c>
      <c r="CF366">
        <v>111</v>
      </c>
      <c r="CG366">
        <v>12.6</v>
      </c>
      <c r="CH366">
        <v>46.6</v>
      </c>
      <c r="CI366">
        <v>10.6</v>
      </c>
      <c r="CJ366">
        <v>1.37</v>
      </c>
      <c r="CK366">
        <v>10.1</v>
      </c>
      <c r="CL366">
        <v>1.9</v>
      </c>
      <c r="CM366">
        <v>12.1</v>
      </c>
      <c r="CN366">
        <v>2.4</v>
      </c>
      <c r="CO366">
        <v>7.8</v>
      </c>
      <c r="CP366">
        <v>1.23</v>
      </c>
      <c r="CQ366">
        <v>8.4</v>
      </c>
      <c r="CR366">
        <v>1.32</v>
      </c>
      <c r="CS366">
        <f t="shared" si="29"/>
        <v>277.41999999999996</v>
      </c>
    </row>
    <row r="367" spans="1:97" ht="14.25" customHeight="1" x14ac:dyDescent="0.3">
      <c r="A367" s="8" t="s">
        <v>550</v>
      </c>
      <c r="B367" t="s">
        <v>413</v>
      </c>
      <c r="C367" s="8"/>
      <c r="G367">
        <v>33.016022</v>
      </c>
      <c r="H367">
        <v>-107.24085599999999</v>
      </c>
      <c r="I367" t="s">
        <v>1009</v>
      </c>
      <c r="J367" t="s">
        <v>1710</v>
      </c>
      <c r="K367" t="s">
        <v>1014</v>
      </c>
      <c r="L367" s="8" t="s">
        <v>413</v>
      </c>
      <c r="M367" s="8"/>
      <c r="N367" t="s">
        <v>889</v>
      </c>
      <c r="T367">
        <v>67.64</v>
      </c>
      <c r="U367">
        <v>0.49</v>
      </c>
      <c r="V367">
        <v>15.63</v>
      </c>
      <c r="W367">
        <v>1.3</v>
      </c>
      <c r="X367">
        <v>8.0000000000000002E-3</v>
      </c>
      <c r="Y367">
        <v>0.18</v>
      </c>
      <c r="Z367">
        <v>0.43</v>
      </c>
      <c r="AA367">
        <v>0.05</v>
      </c>
      <c r="AB367">
        <v>13.91</v>
      </c>
      <c r="AC367">
        <v>0.23</v>
      </c>
      <c r="AD367">
        <v>0.59</v>
      </c>
      <c r="AK367">
        <f t="shared" si="28"/>
        <v>100.458</v>
      </c>
      <c r="AR367">
        <v>2.1</v>
      </c>
      <c r="AS367" t="s">
        <v>344</v>
      </c>
      <c r="AU367">
        <v>268</v>
      </c>
      <c r="AW367" t="s">
        <v>345</v>
      </c>
      <c r="AZ367">
        <v>56</v>
      </c>
      <c r="BA367" t="s">
        <v>343</v>
      </c>
      <c r="BB367">
        <v>4.3</v>
      </c>
      <c r="BC367" t="s">
        <v>415</v>
      </c>
      <c r="BD367">
        <v>10</v>
      </c>
      <c r="BE367">
        <v>1</v>
      </c>
      <c r="BF367">
        <v>13.2</v>
      </c>
      <c r="BJ367" t="s">
        <v>348</v>
      </c>
      <c r="BK367">
        <v>18</v>
      </c>
      <c r="BL367" t="s">
        <v>343</v>
      </c>
      <c r="BM367" t="s">
        <v>344</v>
      </c>
      <c r="BN367">
        <v>248</v>
      </c>
      <c r="BP367" t="s">
        <v>353</v>
      </c>
      <c r="BS367">
        <v>7</v>
      </c>
      <c r="BT367">
        <v>9</v>
      </c>
      <c r="BU367">
        <v>3.2</v>
      </c>
      <c r="BW367">
        <v>24.6</v>
      </c>
      <c r="BX367">
        <v>1.5</v>
      </c>
      <c r="BY367">
        <v>5.3</v>
      </c>
      <c r="BZ367">
        <v>15</v>
      </c>
      <c r="CB367">
        <v>136</v>
      </c>
      <c r="CC367">
        <v>436</v>
      </c>
      <c r="CD367" t="s">
        <v>416</v>
      </c>
      <c r="CE367">
        <v>73.099999999999994</v>
      </c>
      <c r="CF367">
        <v>155</v>
      </c>
      <c r="CG367">
        <v>19.399999999999999</v>
      </c>
      <c r="CH367">
        <v>76.2</v>
      </c>
      <c r="CI367">
        <v>17.600000000000001</v>
      </c>
      <c r="CJ367">
        <v>2.52</v>
      </c>
      <c r="CK367">
        <v>18</v>
      </c>
      <c r="CL367">
        <v>3.4</v>
      </c>
      <c r="CM367">
        <v>21.6</v>
      </c>
      <c r="CN367">
        <v>4.4000000000000004</v>
      </c>
      <c r="CO367">
        <v>13.4</v>
      </c>
      <c r="CP367">
        <v>1.93</v>
      </c>
      <c r="CQ367">
        <v>12.6</v>
      </c>
      <c r="CR367">
        <v>1.97</v>
      </c>
      <c r="CS367">
        <f t="shared" si="29"/>
        <v>421.12</v>
      </c>
    </row>
    <row r="368" spans="1:97" ht="14.25" customHeight="1" x14ac:dyDescent="0.3">
      <c r="A368" s="8" t="s">
        <v>551</v>
      </c>
      <c r="B368" t="s">
        <v>413</v>
      </c>
      <c r="C368" s="8"/>
      <c r="G368">
        <v>33.016919000000001</v>
      </c>
      <c r="H368">
        <v>-107.241135</v>
      </c>
      <c r="I368" t="s">
        <v>1009</v>
      </c>
      <c r="J368" t="s">
        <v>1710</v>
      </c>
      <c r="K368" t="s">
        <v>1014</v>
      </c>
      <c r="L368" t="s">
        <v>546</v>
      </c>
      <c r="N368" t="s">
        <v>889</v>
      </c>
      <c r="T368">
        <v>70.7</v>
      </c>
      <c r="U368">
        <v>0.4</v>
      </c>
      <c r="V368">
        <v>14.38</v>
      </c>
      <c r="W368">
        <v>2.92</v>
      </c>
      <c r="X368">
        <v>4.2000000000000003E-2</v>
      </c>
      <c r="Y368">
        <v>1.07</v>
      </c>
      <c r="Z368">
        <v>0.28999999999999998</v>
      </c>
      <c r="AA368">
        <v>2.61</v>
      </c>
      <c r="AB368">
        <v>6.09</v>
      </c>
      <c r="AC368">
        <v>0.11</v>
      </c>
      <c r="AD368">
        <v>1.34</v>
      </c>
      <c r="AK368">
        <f t="shared" si="28"/>
        <v>99.952000000000012</v>
      </c>
      <c r="AR368">
        <v>1.9</v>
      </c>
      <c r="AS368" t="s">
        <v>344</v>
      </c>
      <c r="AU368">
        <v>959</v>
      </c>
      <c r="AW368" t="s">
        <v>345</v>
      </c>
      <c r="AZ368">
        <v>52</v>
      </c>
      <c r="BA368" t="s">
        <v>343</v>
      </c>
      <c r="BB368">
        <v>3.9</v>
      </c>
      <c r="BC368" t="s">
        <v>415</v>
      </c>
      <c r="BD368">
        <v>20</v>
      </c>
      <c r="BE368">
        <v>2</v>
      </c>
      <c r="BF368">
        <v>9.9</v>
      </c>
      <c r="BJ368" t="s">
        <v>348</v>
      </c>
      <c r="BK368">
        <v>20</v>
      </c>
      <c r="BL368" t="s">
        <v>343</v>
      </c>
      <c r="BM368">
        <v>26</v>
      </c>
      <c r="BN368">
        <v>263</v>
      </c>
      <c r="BP368" t="s">
        <v>353</v>
      </c>
      <c r="BS368">
        <v>5</v>
      </c>
      <c r="BT368">
        <v>70</v>
      </c>
      <c r="BU368">
        <v>2.9</v>
      </c>
      <c r="BW368">
        <v>44.3</v>
      </c>
      <c r="BX368">
        <v>1</v>
      </c>
      <c r="BY368">
        <v>4.2</v>
      </c>
      <c r="BZ368">
        <v>29</v>
      </c>
      <c r="CB368">
        <v>73</v>
      </c>
      <c r="CC368">
        <v>357</v>
      </c>
      <c r="CD368">
        <v>50</v>
      </c>
      <c r="CE368">
        <v>110</v>
      </c>
      <c r="CF368">
        <v>239</v>
      </c>
      <c r="CG368">
        <v>27.3</v>
      </c>
      <c r="CH368">
        <v>96.4</v>
      </c>
      <c r="CI368">
        <v>18.3</v>
      </c>
      <c r="CJ368">
        <v>1.86</v>
      </c>
      <c r="CK368">
        <v>14.6</v>
      </c>
      <c r="CL368">
        <v>2.2999999999999998</v>
      </c>
      <c r="CM368">
        <v>13.2</v>
      </c>
      <c r="CN368">
        <v>2.6</v>
      </c>
      <c r="CO368">
        <v>7.3</v>
      </c>
      <c r="CP368">
        <v>1.1100000000000001</v>
      </c>
      <c r="CQ368">
        <v>7.4</v>
      </c>
      <c r="CR368">
        <v>1.19</v>
      </c>
      <c r="CS368">
        <f t="shared" si="29"/>
        <v>542.56000000000017</v>
      </c>
    </row>
    <row r="369" spans="1:97" ht="14.25" customHeight="1" x14ac:dyDescent="0.3">
      <c r="A369" t="s">
        <v>273</v>
      </c>
      <c r="B369" t="s">
        <v>413</v>
      </c>
      <c r="C369" t="s">
        <v>386</v>
      </c>
      <c r="E369">
        <v>42775</v>
      </c>
      <c r="F369" t="s">
        <v>1782</v>
      </c>
      <c r="G369">
        <v>33.017401</v>
      </c>
      <c r="H369">
        <v>-107.240388</v>
      </c>
      <c r="I369" t="s">
        <v>1009</v>
      </c>
      <c r="J369" t="s">
        <v>1710</v>
      </c>
      <c r="K369" t="s">
        <v>1014</v>
      </c>
      <c r="L369" t="s">
        <v>413</v>
      </c>
      <c r="N369" t="s">
        <v>889</v>
      </c>
      <c r="T369">
        <v>61.57</v>
      </c>
      <c r="U369">
        <v>0.48</v>
      </c>
      <c r="V369">
        <v>17.149999999999999</v>
      </c>
      <c r="W369">
        <v>3.04</v>
      </c>
      <c r="X369">
        <v>0.02</v>
      </c>
      <c r="Y369">
        <v>1.44</v>
      </c>
      <c r="Z369">
        <v>0.11</v>
      </c>
      <c r="AA369">
        <v>0.12</v>
      </c>
      <c r="AB369">
        <v>14.1</v>
      </c>
      <c r="AC369">
        <v>7.0000000000000007E-2</v>
      </c>
      <c r="AD369">
        <v>0.84</v>
      </c>
      <c r="AF369" t="s">
        <v>86</v>
      </c>
      <c r="AI369">
        <v>0.02</v>
      </c>
      <c r="AK369">
        <f t="shared" si="28"/>
        <v>98.95999999999998</v>
      </c>
      <c r="AQ369">
        <v>2E-3</v>
      </c>
      <c r="AR369" t="s">
        <v>77</v>
      </c>
      <c r="AS369">
        <v>0.4</v>
      </c>
      <c r="AU369">
        <v>326</v>
      </c>
      <c r="AW369">
        <v>0.15</v>
      </c>
      <c r="AY369" t="s">
        <v>77</v>
      </c>
      <c r="AZ369">
        <v>4</v>
      </c>
      <c r="BA369">
        <v>20</v>
      </c>
      <c r="BB369">
        <v>0.77</v>
      </c>
      <c r="BC369">
        <v>2</v>
      </c>
      <c r="BD369">
        <v>15.5</v>
      </c>
      <c r="BE369" t="s">
        <v>78</v>
      </c>
      <c r="BF369">
        <v>18.399999999999999</v>
      </c>
      <c r="BG369">
        <v>7.0000000000000001E-3</v>
      </c>
      <c r="BI369">
        <v>10</v>
      </c>
      <c r="BJ369" t="s">
        <v>87</v>
      </c>
      <c r="BK369">
        <v>19.399999999999999</v>
      </c>
      <c r="BL369">
        <v>8</v>
      </c>
      <c r="BM369">
        <v>3</v>
      </c>
      <c r="BN369">
        <v>261</v>
      </c>
      <c r="BP369">
        <v>0.13</v>
      </c>
      <c r="BQ369">
        <v>2.4</v>
      </c>
      <c r="BR369" t="s">
        <v>89</v>
      </c>
      <c r="BS369">
        <v>2</v>
      </c>
      <c r="BT369">
        <v>10.8</v>
      </c>
      <c r="BU369">
        <v>1.2</v>
      </c>
      <c r="BV369">
        <v>0.01</v>
      </c>
      <c r="BW369">
        <v>37.799999999999997</v>
      </c>
      <c r="BX369">
        <v>0.23</v>
      </c>
      <c r="BY369">
        <v>5.91</v>
      </c>
      <c r="BZ369">
        <v>33</v>
      </c>
      <c r="CA369">
        <v>5</v>
      </c>
      <c r="CB369">
        <v>35.1</v>
      </c>
      <c r="CC369">
        <v>730</v>
      </c>
      <c r="CD369">
        <v>12</v>
      </c>
      <c r="CE369">
        <v>49.8</v>
      </c>
      <c r="CF369">
        <v>115</v>
      </c>
      <c r="CG369">
        <v>13.05</v>
      </c>
      <c r="CH369">
        <v>49</v>
      </c>
      <c r="CI369">
        <v>8.99</v>
      </c>
      <c r="CJ369">
        <v>1.33</v>
      </c>
      <c r="CK369">
        <v>6.12</v>
      </c>
      <c r="CL369">
        <v>0.93</v>
      </c>
      <c r="CM369">
        <v>5.46</v>
      </c>
      <c r="CN369">
        <v>1.36</v>
      </c>
      <c r="CO369">
        <v>4.6900000000000004</v>
      </c>
      <c r="CP369">
        <v>0.79</v>
      </c>
      <c r="CQ369">
        <v>5.91</v>
      </c>
      <c r="CR369">
        <v>0.99</v>
      </c>
      <c r="CS369">
        <f t="shared" si="29"/>
        <v>263.42000000000013</v>
      </c>
    </row>
    <row r="370" spans="1:97" ht="14.25" customHeight="1" x14ac:dyDescent="0.3">
      <c r="A370" t="s">
        <v>274</v>
      </c>
      <c r="B370" t="s">
        <v>413</v>
      </c>
      <c r="C370" t="s">
        <v>386</v>
      </c>
      <c r="E370">
        <v>42775</v>
      </c>
      <c r="F370" t="s">
        <v>1782</v>
      </c>
      <c r="G370">
        <v>33.017018999999998</v>
      </c>
      <c r="H370">
        <v>-107.241084</v>
      </c>
      <c r="I370" t="s">
        <v>1009</v>
      </c>
      <c r="J370" t="s">
        <v>1710</v>
      </c>
      <c r="K370" t="s">
        <v>1014</v>
      </c>
      <c r="N370" t="s">
        <v>889</v>
      </c>
      <c r="T370">
        <v>84.65</v>
      </c>
      <c r="U370">
        <v>0.35</v>
      </c>
      <c r="V370">
        <v>6.88</v>
      </c>
      <c r="W370">
        <v>1.1299999999999999</v>
      </c>
      <c r="X370">
        <v>0.01</v>
      </c>
      <c r="Y370">
        <v>0.13</v>
      </c>
      <c r="Z370">
        <v>0.2</v>
      </c>
      <c r="AA370">
        <v>0.1</v>
      </c>
      <c r="AB370">
        <v>5.59</v>
      </c>
      <c r="AC370">
        <v>0.12</v>
      </c>
      <c r="AD370">
        <v>0.39</v>
      </c>
      <c r="AF370">
        <v>0.01</v>
      </c>
      <c r="AI370">
        <v>0.03</v>
      </c>
      <c r="AK370">
        <f t="shared" si="28"/>
        <v>99.59</v>
      </c>
      <c r="AQ370">
        <v>3.0000000000000001E-3</v>
      </c>
      <c r="AR370">
        <v>0.5</v>
      </c>
      <c r="AS370">
        <v>3.5</v>
      </c>
      <c r="AU370">
        <v>519</v>
      </c>
      <c r="AW370">
        <v>1.62</v>
      </c>
      <c r="AY370" t="s">
        <v>77</v>
      </c>
      <c r="AZ370">
        <v>3</v>
      </c>
      <c r="BA370">
        <v>40</v>
      </c>
      <c r="BB370">
        <v>2.06</v>
      </c>
      <c r="BC370">
        <v>3</v>
      </c>
      <c r="BD370">
        <v>6.2</v>
      </c>
      <c r="BE370" t="s">
        <v>78</v>
      </c>
      <c r="BF370">
        <v>7</v>
      </c>
      <c r="BG370">
        <v>8.9999999999999993E-3</v>
      </c>
      <c r="BI370">
        <v>10</v>
      </c>
      <c r="BJ370">
        <v>3</v>
      </c>
      <c r="BK370">
        <v>12.2</v>
      </c>
      <c r="BL370">
        <v>5</v>
      </c>
      <c r="BM370">
        <v>18</v>
      </c>
      <c r="BN370">
        <v>162</v>
      </c>
      <c r="BP370">
        <v>0.16</v>
      </c>
      <c r="BQ370">
        <v>0.6</v>
      </c>
      <c r="BR370" t="s">
        <v>89</v>
      </c>
      <c r="BS370">
        <v>1</v>
      </c>
      <c r="BT370">
        <v>39.200000000000003</v>
      </c>
      <c r="BU370">
        <v>0.7</v>
      </c>
      <c r="BV370" t="s">
        <v>86</v>
      </c>
      <c r="BW370">
        <v>13.4</v>
      </c>
      <c r="BX370">
        <v>0.08</v>
      </c>
      <c r="BY370">
        <v>3.76</v>
      </c>
      <c r="BZ370">
        <v>17</v>
      </c>
      <c r="CA370">
        <v>4</v>
      </c>
      <c r="CB370">
        <v>33.200000000000003</v>
      </c>
      <c r="CC370">
        <v>271</v>
      </c>
      <c r="CD370">
        <v>6</v>
      </c>
      <c r="CE370">
        <v>34.799999999999997</v>
      </c>
      <c r="CF370">
        <v>83.8</v>
      </c>
      <c r="CG370">
        <v>9.4700000000000006</v>
      </c>
      <c r="CH370">
        <v>36.700000000000003</v>
      </c>
      <c r="CI370">
        <v>6.6</v>
      </c>
      <c r="CJ370">
        <v>0.78</v>
      </c>
      <c r="CK370">
        <v>5.9</v>
      </c>
      <c r="CL370">
        <v>0.95</v>
      </c>
      <c r="CM370">
        <v>5.86</v>
      </c>
      <c r="CN370">
        <v>1.25</v>
      </c>
      <c r="CO370">
        <v>3.7</v>
      </c>
      <c r="CP370">
        <v>0.56999999999999995</v>
      </c>
      <c r="CQ370">
        <v>3.62</v>
      </c>
      <c r="CR370">
        <v>0.57999999999999996</v>
      </c>
      <c r="CS370">
        <f t="shared" si="29"/>
        <v>194.57999999999998</v>
      </c>
    </row>
    <row r="371" spans="1:97" ht="14.25" customHeight="1" x14ac:dyDescent="0.3">
      <c r="A371" t="s">
        <v>275</v>
      </c>
      <c r="B371" t="s">
        <v>413</v>
      </c>
      <c r="C371" t="s">
        <v>386</v>
      </c>
      <c r="E371">
        <v>42775</v>
      </c>
      <c r="F371" t="s">
        <v>1782</v>
      </c>
      <c r="G371">
        <v>33.017018999999998</v>
      </c>
      <c r="H371">
        <v>-107.241084</v>
      </c>
      <c r="I371" t="s">
        <v>1009</v>
      </c>
      <c r="J371" t="s">
        <v>1710</v>
      </c>
      <c r="K371" t="s">
        <v>1014</v>
      </c>
      <c r="L371" t="s">
        <v>413</v>
      </c>
      <c r="N371" t="s">
        <v>889</v>
      </c>
      <c r="T371">
        <v>71.41</v>
      </c>
      <c r="U371">
        <v>0.33</v>
      </c>
      <c r="V371">
        <v>14.06</v>
      </c>
      <c r="W371">
        <v>0.68</v>
      </c>
      <c r="X371" t="s">
        <v>86</v>
      </c>
      <c r="Y371">
        <v>0.06</v>
      </c>
      <c r="Z371">
        <v>0.11</v>
      </c>
      <c r="AA371">
        <v>0.1</v>
      </c>
      <c r="AB371">
        <v>12.35</v>
      </c>
      <c r="AC371">
        <v>0.09</v>
      </c>
      <c r="AD371">
        <v>0.33</v>
      </c>
      <c r="AF371" t="s">
        <v>86</v>
      </c>
      <c r="AI371">
        <v>0.01</v>
      </c>
      <c r="AK371">
        <f t="shared" si="28"/>
        <v>99.53</v>
      </c>
      <c r="AQ371">
        <v>3.0000000000000001E-3</v>
      </c>
      <c r="AR371">
        <v>0.9</v>
      </c>
      <c r="AS371">
        <v>4.3</v>
      </c>
      <c r="AU371">
        <v>327</v>
      </c>
      <c r="AW371">
        <v>2.94</v>
      </c>
      <c r="AY371" t="s">
        <v>77</v>
      </c>
      <c r="AZ371">
        <v>3</v>
      </c>
      <c r="BA371">
        <v>20</v>
      </c>
      <c r="BB371">
        <v>1.4</v>
      </c>
      <c r="BC371">
        <v>5</v>
      </c>
      <c r="BD371">
        <v>7.8</v>
      </c>
      <c r="BE371" t="s">
        <v>78</v>
      </c>
      <c r="BF371">
        <v>15.1</v>
      </c>
      <c r="BG371">
        <v>7.0000000000000001E-3</v>
      </c>
      <c r="BI371" t="s">
        <v>79</v>
      </c>
      <c r="BJ371">
        <v>1</v>
      </c>
      <c r="BK371">
        <v>12.6</v>
      </c>
      <c r="BL371">
        <v>4</v>
      </c>
      <c r="BM371">
        <v>6</v>
      </c>
      <c r="BN371">
        <v>241</v>
      </c>
      <c r="BP371">
        <v>0.13</v>
      </c>
      <c r="BQ371">
        <v>0.4</v>
      </c>
      <c r="BR371" t="s">
        <v>89</v>
      </c>
      <c r="BS371">
        <v>1</v>
      </c>
      <c r="BT371">
        <v>32.5</v>
      </c>
      <c r="BU371">
        <v>0.5</v>
      </c>
      <c r="BV371">
        <v>0.01</v>
      </c>
      <c r="BW371">
        <v>15.25</v>
      </c>
      <c r="BX371">
        <v>0.19</v>
      </c>
      <c r="BY371">
        <v>5.49</v>
      </c>
      <c r="BZ371">
        <v>15</v>
      </c>
      <c r="CA371">
        <v>4</v>
      </c>
      <c r="CB371">
        <v>60.4</v>
      </c>
      <c r="CC371">
        <v>557</v>
      </c>
      <c r="CD371">
        <v>2</v>
      </c>
      <c r="CE371">
        <v>2.2000000000000002</v>
      </c>
      <c r="CF371">
        <v>7.1</v>
      </c>
      <c r="CG371">
        <v>0.87</v>
      </c>
      <c r="CH371">
        <v>4.7</v>
      </c>
      <c r="CI371">
        <v>2.57</v>
      </c>
      <c r="CJ371">
        <v>0.64</v>
      </c>
      <c r="CK371">
        <v>5.33</v>
      </c>
      <c r="CL371">
        <v>1.27</v>
      </c>
      <c r="CM371">
        <v>9.17</v>
      </c>
      <c r="CN371">
        <v>2.16</v>
      </c>
      <c r="CO371">
        <v>6.94</v>
      </c>
      <c r="CP371">
        <v>1.0900000000000001</v>
      </c>
      <c r="CQ371">
        <v>7.52</v>
      </c>
      <c r="CR371">
        <v>1.17</v>
      </c>
      <c r="CS371">
        <f t="shared" si="29"/>
        <v>52.730000000000004</v>
      </c>
    </row>
    <row r="372" spans="1:97" ht="14.25" customHeight="1" x14ac:dyDescent="0.3">
      <c r="A372" t="s">
        <v>276</v>
      </c>
      <c r="B372" t="s">
        <v>413</v>
      </c>
      <c r="C372" t="s">
        <v>386</v>
      </c>
      <c r="E372">
        <v>42775</v>
      </c>
      <c r="F372" t="s">
        <v>1782</v>
      </c>
      <c r="G372">
        <v>33.017524000000002</v>
      </c>
      <c r="H372">
        <v>-107.24008000000001</v>
      </c>
      <c r="I372" t="s">
        <v>1009</v>
      </c>
      <c r="J372" t="s">
        <v>1710</v>
      </c>
      <c r="K372" t="s">
        <v>1014</v>
      </c>
      <c r="L372" t="s">
        <v>413</v>
      </c>
      <c r="N372" t="s">
        <v>889</v>
      </c>
      <c r="T372">
        <v>59.25</v>
      </c>
      <c r="U372">
        <v>0.45</v>
      </c>
      <c r="V372">
        <v>16.989999999999998</v>
      </c>
      <c r="W372">
        <v>0.64</v>
      </c>
      <c r="X372" t="s">
        <v>86</v>
      </c>
      <c r="Y372">
        <v>0.11</v>
      </c>
      <c r="Z372">
        <v>3.32</v>
      </c>
      <c r="AA372">
        <v>0.1</v>
      </c>
      <c r="AB372">
        <v>14.9</v>
      </c>
      <c r="AC372">
        <v>7.0000000000000007E-2</v>
      </c>
      <c r="AD372">
        <v>2.88</v>
      </c>
      <c r="AF372" t="s">
        <v>86</v>
      </c>
      <c r="AI372">
        <v>0.68</v>
      </c>
      <c r="AK372">
        <f t="shared" si="28"/>
        <v>99.389999999999986</v>
      </c>
      <c r="AQ372">
        <v>3.0000000000000001E-3</v>
      </c>
      <c r="AR372" t="s">
        <v>77</v>
      </c>
      <c r="AS372">
        <v>0.6</v>
      </c>
      <c r="AU372">
        <v>345</v>
      </c>
      <c r="AW372">
        <v>0.37</v>
      </c>
      <c r="AY372" t="s">
        <v>77</v>
      </c>
      <c r="AZ372">
        <v>1</v>
      </c>
      <c r="BA372">
        <v>20</v>
      </c>
      <c r="BB372">
        <v>0.67</v>
      </c>
      <c r="BC372">
        <v>2</v>
      </c>
      <c r="BD372">
        <v>9</v>
      </c>
      <c r="BE372" t="s">
        <v>78</v>
      </c>
      <c r="BF372">
        <v>20.8</v>
      </c>
      <c r="BG372">
        <v>6.0000000000000001E-3</v>
      </c>
      <c r="BI372" t="s">
        <v>79</v>
      </c>
      <c r="BJ372" t="s">
        <v>87</v>
      </c>
      <c r="BK372">
        <v>17.899999999999999</v>
      </c>
      <c r="BL372" t="s">
        <v>87</v>
      </c>
      <c r="BM372" t="s">
        <v>88</v>
      </c>
      <c r="BN372">
        <v>293</v>
      </c>
      <c r="BP372">
        <v>7.0000000000000007E-2</v>
      </c>
      <c r="BQ372">
        <v>1.1000000000000001</v>
      </c>
      <c r="BR372" t="s">
        <v>89</v>
      </c>
      <c r="BS372">
        <v>2</v>
      </c>
      <c r="BT372">
        <v>17.100000000000001</v>
      </c>
      <c r="BU372">
        <v>0.6</v>
      </c>
      <c r="BV372">
        <v>0.01</v>
      </c>
      <c r="BW372">
        <v>34.200000000000003</v>
      </c>
      <c r="BX372">
        <v>0.39</v>
      </c>
      <c r="BY372">
        <v>5.19</v>
      </c>
      <c r="BZ372">
        <v>9</v>
      </c>
      <c r="CA372">
        <v>2</v>
      </c>
      <c r="CB372">
        <v>33.200000000000003</v>
      </c>
      <c r="CC372">
        <v>827</v>
      </c>
      <c r="CD372" t="s">
        <v>88</v>
      </c>
      <c r="CE372">
        <v>7.1</v>
      </c>
      <c r="CF372">
        <v>17.5</v>
      </c>
      <c r="CG372">
        <v>1.91</v>
      </c>
      <c r="CH372">
        <v>7.6</v>
      </c>
      <c r="CI372">
        <v>2.13</v>
      </c>
      <c r="CJ372">
        <v>0.47</v>
      </c>
      <c r="CK372">
        <v>3.13</v>
      </c>
      <c r="CL372">
        <v>0.74</v>
      </c>
      <c r="CM372">
        <v>5.0599999999999996</v>
      </c>
      <c r="CN372">
        <v>1.17</v>
      </c>
      <c r="CO372">
        <v>3.81</v>
      </c>
      <c r="CP372">
        <v>0.63</v>
      </c>
      <c r="CQ372">
        <v>4.55</v>
      </c>
      <c r="CR372">
        <v>0.82</v>
      </c>
      <c r="CS372">
        <f t="shared" si="29"/>
        <v>56.620000000000012</v>
      </c>
    </row>
    <row r="373" spans="1:97" ht="14.25" customHeight="1" x14ac:dyDescent="0.3">
      <c r="A373" t="s">
        <v>277</v>
      </c>
      <c r="B373" t="s">
        <v>413</v>
      </c>
      <c r="C373" t="s">
        <v>386</v>
      </c>
      <c r="E373">
        <v>42775</v>
      </c>
      <c r="F373" t="s">
        <v>1782</v>
      </c>
      <c r="G373">
        <v>33.017679000000001</v>
      </c>
      <c r="H373">
        <v>-107.24047</v>
      </c>
      <c r="I373" t="s">
        <v>1009</v>
      </c>
      <c r="J373" t="s">
        <v>1710</v>
      </c>
      <c r="K373" t="s">
        <v>1014</v>
      </c>
      <c r="N373" t="s">
        <v>889</v>
      </c>
      <c r="T373">
        <v>43.02</v>
      </c>
      <c r="U373">
        <v>1.07</v>
      </c>
      <c r="V373">
        <v>16.010000000000002</v>
      </c>
      <c r="W373">
        <v>12.63</v>
      </c>
      <c r="X373">
        <v>0.09</v>
      </c>
      <c r="Y373">
        <v>15.25</v>
      </c>
      <c r="Z373">
        <v>0.28999999999999998</v>
      </c>
      <c r="AA373">
        <v>7.0000000000000007E-2</v>
      </c>
      <c r="AB373">
        <v>3.19</v>
      </c>
      <c r="AC373">
        <v>0.11</v>
      </c>
      <c r="AD373">
        <v>7.28</v>
      </c>
      <c r="AF373" t="s">
        <v>86</v>
      </c>
      <c r="AI373">
        <v>0.01</v>
      </c>
      <c r="AK373">
        <f t="shared" si="28"/>
        <v>99.02000000000001</v>
      </c>
      <c r="AQ373">
        <v>2E-3</v>
      </c>
      <c r="AR373" t="s">
        <v>77</v>
      </c>
      <c r="AS373">
        <v>1.2</v>
      </c>
      <c r="AU373">
        <v>227</v>
      </c>
      <c r="AW373">
        <v>0.24</v>
      </c>
      <c r="AY373" t="s">
        <v>77</v>
      </c>
      <c r="AZ373">
        <v>33</v>
      </c>
      <c r="BA373">
        <v>290</v>
      </c>
      <c r="BB373">
        <v>1.1299999999999999</v>
      </c>
      <c r="BC373">
        <v>2</v>
      </c>
      <c r="BD373">
        <v>55.8</v>
      </c>
      <c r="BE373" t="s">
        <v>78</v>
      </c>
      <c r="BF373">
        <v>4.5</v>
      </c>
      <c r="BG373">
        <v>7.0000000000000001E-3</v>
      </c>
      <c r="BI373">
        <v>130</v>
      </c>
      <c r="BJ373" t="s">
        <v>87</v>
      </c>
      <c r="BK373">
        <v>5</v>
      </c>
      <c r="BL373">
        <v>120</v>
      </c>
      <c r="BM373" t="s">
        <v>88</v>
      </c>
      <c r="BN373">
        <v>64.7</v>
      </c>
      <c r="BP373">
        <v>7.0000000000000007E-2</v>
      </c>
      <c r="BQ373">
        <v>23.2</v>
      </c>
      <c r="BR373" t="s">
        <v>89</v>
      </c>
      <c r="BS373">
        <v>4</v>
      </c>
      <c r="BT373">
        <v>17.100000000000001</v>
      </c>
      <c r="BU373">
        <v>0.2</v>
      </c>
      <c r="BV373">
        <v>0.01</v>
      </c>
      <c r="BW373">
        <v>1.81</v>
      </c>
      <c r="BX373">
        <v>0.02</v>
      </c>
      <c r="BY373">
        <v>4.1100000000000003</v>
      </c>
      <c r="BZ373">
        <v>229</v>
      </c>
      <c r="CA373">
        <v>4</v>
      </c>
      <c r="CB373">
        <v>182.5</v>
      </c>
      <c r="CC373">
        <v>153</v>
      </c>
      <c r="CD373">
        <v>100</v>
      </c>
      <c r="CE373">
        <v>32.200000000000003</v>
      </c>
      <c r="CF373">
        <v>57.1</v>
      </c>
      <c r="CG373">
        <v>7.93</v>
      </c>
      <c r="CH373">
        <v>31.7</v>
      </c>
      <c r="CI373">
        <v>9.1999999999999993</v>
      </c>
      <c r="CJ373">
        <v>1.54</v>
      </c>
      <c r="CK373">
        <v>16.55</v>
      </c>
      <c r="CL373">
        <v>3.56</v>
      </c>
      <c r="CM373">
        <v>25.8</v>
      </c>
      <c r="CN373">
        <v>5.66</v>
      </c>
      <c r="CO373">
        <v>16.95</v>
      </c>
      <c r="CP373">
        <v>2.2999999999999998</v>
      </c>
      <c r="CQ373">
        <v>15.35</v>
      </c>
      <c r="CR373">
        <v>2.2000000000000002</v>
      </c>
      <c r="CS373">
        <f t="shared" si="29"/>
        <v>228.04</v>
      </c>
    </row>
    <row r="374" spans="1:97" ht="14.25" customHeight="1" x14ac:dyDescent="0.3">
      <c r="A374" s="8" t="s">
        <v>2170</v>
      </c>
      <c r="C374" s="8"/>
    </row>
    <row r="375" spans="1:97" ht="14.25" customHeight="1" x14ac:dyDescent="0.3">
      <c r="A375" s="8" t="s">
        <v>552</v>
      </c>
      <c r="B375" t="s">
        <v>413</v>
      </c>
      <c r="C375" s="8"/>
      <c r="E375" s="8"/>
      <c r="F375" s="8"/>
      <c r="G375">
        <v>33.072611999999999</v>
      </c>
      <c r="H375">
        <v>-107.22506799999999</v>
      </c>
      <c r="I375" t="s">
        <v>1009</v>
      </c>
      <c r="J375" t="s">
        <v>1710</v>
      </c>
      <c r="K375" t="s">
        <v>1014</v>
      </c>
      <c r="L375" s="8" t="s">
        <v>553</v>
      </c>
      <c r="M375" s="8"/>
      <c r="N375" t="s">
        <v>889</v>
      </c>
      <c r="T375">
        <v>38.17</v>
      </c>
      <c r="U375">
        <v>0.52</v>
      </c>
      <c r="V375">
        <v>4.71</v>
      </c>
      <c r="W375">
        <v>20.43</v>
      </c>
      <c r="X375">
        <v>0.224</v>
      </c>
      <c r="Y375">
        <v>1.62</v>
      </c>
      <c r="Z375">
        <v>14.23</v>
      </c>
      <c r="AA375" t="s">
        <v>347</v>
      </c>
      <c r="AB375">
        <v>2.02</v>
      </c>
      <c r="AC375">
        <v>0.5</v>
      </c>
      <c r="AD375">
        <v>15.02</v>
      </c>
      <c r="AK375">
        <f t="shared" ref="AK375:AK397" si="30">SUM(T375:AJ375)</f>
        <v>97.444000000000003</v>
      </c>
      <c r="AR375">
        <v>6.3</v>
      </c>
      <c r="AS375">
        <v>81</v>
      </c>
      <c r="AU375">
        <v>194</v>
      </c>
      <c r="AW375">
        <v>8.5</v>
      </c>
      <c r="AZ375">
        <v>287</v>
      </c>
      <c r="BA375">
        <v>20</v>
      </c>
      <c r="BB375">
        <v>7</v>
      </c>
      <c r="BC375" t="s">
        <v>554</v>
      </c>
      <c r="BD375">
        <v>12</v>
      </c>
      <c r="BE375">
        <v>2</v>
      </c>
      <c r="BF375">
        <v>4.2</v>
      </c>
      <c r="BJ375">
        <v>71</v>
      </c>
      <c r="BK375">
        <v>7</v>
      </c>
      <c r="BL375">
        <v>60</v>
      </c>
      <c r="BM375">
        <v>10</v>
      </c>
      <c r="BN375">
        <v>113</v>
      </c>
      <c r="BP375">
        <v>0.9</v>
      </c>
      <c r="BS375">
        <v>2</v>
      </c>
      <c r="BT375">
        <v>156</v>
      </c>
      <c r="BU375">
        <v>0.7</v>
      </c>
      <c r="BW375">
        <v>5.2</v>
      </c>
      <c r="BX375">
        <v>16.100000000000001</v>
      </c>
      <c r="BY375">
        <v>14.5</v>
      </c>
      <c r="BZ375">
        <v>36</v>
      </c>
      <c r="CB375">
        <v>48</v>
      </c>
      <c r="CC375">
        <v>159</v>
      </c>
      <c r="CD375">
        <v>40</v>
      </c>
      <c r="CE375">
        <v>28.5</v>
      </c>
      <c r="CF375">
        <v>75</v>
      </c>
      <c r="CG375">
        <v>7.02</v>
      </c>
      <c r="CH375">
        <v>26.1</v>
      </c>
      <c r="CI375">
        <v>5.3</v>
      </c>
      <c r="CJ375">
        <v>1.08</v>
      </c>
      <c r="CK375">
        <v>5.0999999999999996</v>
      </c>
      <c r="CL375">
        <v>0.9</v>
      </c>
      <c r="CM375">
        <v>6</v>
      </c>
      <c r="CN375">
        <v>1.3</v>
      </c>
      <c r="CO375">
        <v>4.3</v>
      </c>
      <c r="CP375">
        <v>0.67</v>
      </c>
      <c r="CQ375">
        <v>4.3</v>
      </c>
      <c r="CR375">
        <v>0.65</v>
      </c>
      <c r="CS375">
        <f t="shared" ref="CS375:CS397" si="31">SUM(CE375:CR375)</f>
        <v>166.22000000000006</v>
      </c>
    </row>
    <row r="376" spans="1:97" ht="14.25" customHeight="1" x14ac:dyDescent="0.3">
      <c r="A376" s="8" t="s">
        <v>555</v>
      </c>
      <c r="B376" t="s">
        <v>413</v>
      </c>
      <c r="C376" s="8"/>
      <c r="G376">
        <v>33.072758</v>
      </c>
      <c r="H376">
        <v>-107.22614299999999</v>
      </c>
      <c r="I376" t="s">
        <v>1009</v>
      </c>
      <c r="J376" t="s">
        <v>1710</v>
      </c>
      <c r="K376" t="s">
        <v>1014</v>
      </c>
      <c r="L376" s="8" t="s">
        <v>413</v>
      </c>
      <c r="M376" s="8"/>
      <c r="N376" t="s">
        <v>889</v>
      </c>
      <c r="T376">
        <v>61.88</v>
      </c>
      <c r="U376">
        <v>0.13</v>
      </c>
      <c r="V376">
        <v>17.46</v>
      </c>
      <c r="W376">
        <v>2.86</v>
      </c>
      <c r="X376">
        <v>2.7E-2</v>
      </c>
      <c r="Y376">
        <v>1.42</v>
      </c>
      <c r="Z376">
        <v>0.19</v>
      </c>
      <c r="AA376">
        <v>0.03</v>
      </c>
      <c r="AB376">
        <v>14.25</v>
      </c>
      <c r="AC376">
        <v>0.11</v>
      </c>
      <c r="AD376">
        <v>1.19</v>
      </c>
      <c r="AK376">
        <f t="shared" si="30"/>
        <v>99.546999999999997</v>
      </c>
      <c r="AR376">
        <v>2.5</v>
      </c>
      <c r="AS376" t="s">
        <v>344</v>
      </c>
      <c r="AU376">
        <v>568</v>
      </c>
      <c r="AW376" t="s">
        <v>345</v>
      </c>
      <c r="AZ376">
        <v>17</v>
      </c>
      <c r="BA376" t="s">
        <v>343</v>
      </c>
      <c r="BB376">
        <v>0.6</v>
      </c>
      <c r="BC376">
        <v>30</v>
      </c>
      <c r="BD376">
        <v>17</v>
      </c>
      <c r="BE376">
        <v>1</v>
      </c>
      <c r="BF376">
        <v>4.4000000000000004</v>
      </c>
      <c r="BJ376" t="s">
        <v>348</v>
      </c>
      <c r="BK376">
        <v>8</v>
      </c>
      <c r="BL376" t="s">
        <v>343</v>
      </c>
      <c r="BM376">
        <v>24</v>
      </c>
      <c r="BN376">
        <v>385</v>
      </c>
      <c r="BP376">
        <v>0.5</v>
      </c>
      <c r="BS376">
        <v>2</v>
      </c>
      <c r="BT376">
        <v>17</v>
      </c>
      <c r="BU376">
        <v>1.9</v>
      </c>
      <c r="BW376">
        <v>24.3</v>
      </c>
      <c r="BX376">
        <v>2.1</v>
      </c>
      <c r="BY376">
        <v>7.8</v>
      </c>
      <c r="BZ376">
        <v>36</v>
      </c>
      <c r="CB376">
        <v>39</v>
      </c>
      <c r="CC376">
        <v>176</v>
      </c>
      <c r="CD376" t="s">
        <v>416</v>
      </c>
      <c r="CE376">
        <v>39.5</v>
      </c>
      <c r="CF376">
        <v>73</v>
      </c>
      <c r="CG376">
        <v>8.9700000000000006</v>
      </c>
      <c r="CH376">
        <v>32.4</v>
      </c>
      <c r="CI376">
        <v>6.2</v>
      </c>
      <c r="CJ376">
        <v>1.02</v>
      </c>
      <c r="CK376">
        <v>5.3</v>
      </c>
      <c r="CL376">
        <v>1</v>
      </c>
      <c r="CM376">
        <v>6.4</v>
      </c>
      <c r="CN376">
        <v>1.4</v>
      </c>
      <c r="CO376">
        <v>4.9000000000000004</v>
      </c>
      <c r="CP376">
        <v>0.86</v>
      </c>
      <c r="CQ376">
        <v>6.4</v>
      </c>
      <c r="CR376">
        <v>1.1100000000000001</v>
      </c>
      <c r="CS376">
        <f t="shared" si="31"/>
        <v>188.46000000000006</v>
      </c>
    </row>
    <row r="377" spans="1:97" ht="14.25" customHeight="1" x14ac:dyDescent="0.3">
      <c r="A377" s="8" t="s">
        <v>556</v>
      </c>
      <c r="B377" t="s">
        <v>413</v>
      </c>
      <c r="C377" s="8"/>
      <c r="G377">
        <v>33.072755000000001</v>
      </c>
      <c r="H377">
        <v>-107.22614299999999</v>
      </c>
      <c r="I377" t="s">
        <v>1009</v>
      </c>
      <c r="J377" t="s">
        <v>1710</v>
      </c>
      <c r="K377" t="s">
        <v>1014</v>
      </c>
      <c r="L377" s="8" t="s">
        <v>413</v>
      </c>
      <c r="M377" s="8"/>
      <c r="N377" t="s">
        <v>889</v>
      </c>
      <c r="T377">
        <v>53.72</v>
      </c>
      <c r="U377">
        <v>0.62</v>
      </c>
      <c r="V377">
        <v>17.78</v>
      </c>
      <c r="W377">
        <v>9.09</v>
      </c>
      <c r="X377">
        <v>3.5000000000000003E-2</v>
      </c>
      <c r="Y377">
        <v>3.62</v>
      </c>
      <c r="Z377">
        <v>0.42</v>
      </c>
      <c r="AA377">
        <v>0.01</v>
      </c>
      <c r="AB377">
        <v>11.89</v>
      </c>
      <c r="AC377">
        <v>0.28999999999999998</v>
      </c>
      <c r="AD377">
        <v>2.64</v>
      </c>
      <c r="AK377">
        <f t="shared" si="30"/>
        <v>100.11500000000002</v>
      </c>
      <c r="AR377">
        <v>3</v>
      </c>
      <c r="AS377" t="s">
        <v>344</v>
      </c>
      <c r="AU377">
        <v>679</v>
      </c>
      <c r="AW377" t="s">
        <v>345</v>
      </c>
      <c r="AZ377">
        <v>13</v>
      </c>
      <c r="BA377">
        <v>30</v>
      </c>
      <c r="BB377">
        <v>2.1</v>
      </c>
      <c r="BC377" t="s">
        <v>415</v>
      </c>
      <c r="BD377">
        <v>28</v>
      </c>
      <c r="BE377">
        <v>2</v>
      </c>
      <c r="BF377">
        <v>9.8000000000000007</v>
      </c>
      <c r="BJ377" t="s">
        <v>348</v>
      </c>
      <c r="BK377">
        <v>16</v>
      </c>
      <c r="BL377">
        <v>30</v>
      </c>
      <c r="BM377">
        <v>6</v>
      </c>
      <c r="BN377">
        <v>355</v>
      </c>
      <c r="BP377" t="s">
        <v>353</v>
      </c>
      <c r="BS377">
        <v>3</v>
      </c>
      <c r="BT377">
        <v>20</v>
      </c>
      <c r="BU377">
        <v>2.1</v>
      </c>
      <c r="BW377">
        <v>76.5</v>
      </c>
      <c r="BX377">
        <v>1.5</v>
      </c>
      <c r="BY377">
        <v>9.5</v>
      </c>
      <c r="BZ377">
        <v>91</v>
      </c>
      <c r="CB377">
        <v>54</v>
      </c>
      <c r="CC377">
        <v>403</v>
      </c>
      <c r="CD377">
        <v>40</v>
      </c>
      <c r="CE377">
        <v>104</v>
      </c>
      <c r="CF377">
        <v>223</v>
      </c>
      <c r="CG377">
        <v>21.7</v>
      </c>
      <c r="CH377">
        <v>72.2</v>
      </c>
      <c r="CI377">
        <v>12.7</v>
      </c>
      <c r="CJ377">
        <v>2.02</v>
      </c>
      <c r="CK377">
        <v>10.199999999999999</v>
      </c>
      <c r="CL377">
        <v>1.6</v>
      </c>
      <c r="CM377">
        <v>9.5</v>
      </c>
      <c r="CN377">
        <v>1.9</v>
      </c>
      <c r="CO377">
        <v>6</v>
      </c>
      <c r="CP377">
        <v>0.97</v>
      </c>
      <c r="CQ377">
        <v>6.5</v>
      </c>
      <c r="CR377">
        <v>1.06</v>
      </c>
      <c r="CS377">
        <f t="shared" si="31"/>
        <v>473.34999999999997</v>
      </c>
    </row>
    <row r="378" spans="1:97" ht="14.25" customHeight="1" x14ac:dyDescent="0.3">
      <c r="A378" s="8" t="s">
        <v>557</v>
      </c>
      <c r="B378" t="s">
        <v>413</v>
      </c>
      <c r="C378" s="8"/>
      <c r="G378">
        <v>33.073366999999998</v>
      </c>
      <c r="H378">
        <v>-107.226726</v>
      </c>
      <c r="I378" t="s">
        <v>1009</v>
      </c>
      <c r="J378" t="s">
        <v>1710</v>
      </c>
      <c r="K378" t="s">
        <v>1014</v>
      </c>
      <c r="L378" s="8" t="s">
        <v>558</v>
      </c>
      <c r="M378" s="8"/>
      <c r="N378" t="s">
        <v>889</v>
      </c>
      <c r="T378">
        <v>63.01</v>
      </c>
      <c r="U378">
        <v>0.42</v>
      </c>
      <c r="V378">
        <v>15.55</v>
      </c>
      <c r="W378">
        <v>5.51</v>
      </c>
      <c r="X378" t="s">
        <v>414</v>
      </c>
      <c r="Y378">
        <v>0.1</v>
      </c>
      <c r="Z378">
        <v>0.17</v>
      </c>
      <c r="AA378" t="s">
        <v>347</v>
      </c>
      <c r="AB378">
        <v>13.5</v>
      </c>
      <c r="AC378">
        <v>0.15</v>
      </c>
      <c r="AD378">
        <v>1.24</v>
      </c>
      <c r="AK378">
        <f t="shared" si="30"/>
        <v>99.65</v>
      </c>
      <c r="AR378">
        <v>2.5</v>
      </c>
      <c r="AS378">
        <v>10</v>
      </c>
      <c r="AU378">
        <v>696</v>
      </c>
      <c r="AW378">
        <v>6.7</v>
      </c>
      <c r="AZ378">
        <v>38</v>
      </c>
      <c r="BA378" t="s">
        <v>343</v>
      </c>
      <c r="BB378">
        <v>0.8</v>
      </c>
      <c r="BC378">
        <v>20</v>
      </c>
      <c r="BD378">
        <v>10</v>
      </c>
      <c r="BE378">
        <v>2</v>
      </c>
      <c r="BF378">
        <v>4.8</v>
      </c>
      <c r="BJ378">
        <v>22</v>
      </c>
      <c r="BK378">
        <v>16</v>
      </c>
      <c r="BL378" t="s">
        <v>343</v>
      </c>
      <c r="BM378">
        <v>45</v>
      </c>
      <c r="BN378">
        <v>363</v>
      </c>
      <c r="BP378">
        <v>0.6</v>
      </c>
      <c r="BS378">
        <v>2</v>
      </c>
      <c r="BT378">
        <v>25</v>
      </c>
      <c r="BU378">
        <v>1.4</v>
      </c>
      <c r="BW378">
        <v>9.8000000000000007</v>
      </c>
      <c r="BX378">
        <v>1.8</v>
      </c>
      <c r="BY378">
        <v>44.5</v>
      </c>
      <c r="BZ378">
        <v>37</v>
      </c>
      <c r="CB378">
        <v>74</v>
      </c>
      <c r="CC378">
        <v>386</v>
      </c>
      <c r="CD378">
        <v>40</v>
      </c>
      <c r="CE378">
        <v>7.6</v>
      </c>
      <c r="CF378">
        <v>17</v>
      </c>
      <c r="CG378">
        <v>2.13</v>
      </c>
      <c r="CH378">
        <v>8.5</v>
      </c>
      <c r="CI378">
        <v>2.2999999999999998</v>
      </c>
      <c r="CJ378">
        <v>0.55000000000000004</v>
      </c>
      <c r="CK378">
        <v>3</v>
      </c>
      <c r="CL378">
        <v>0.8</v>
      </c>
      <c r="CM378">
        <v>8</v>
      </c>
      <c r="CN378">
        <v>2.4</v>
      </c>
      <c r="CO378">
        <v>11.4</v>
      </c>
      <c r="CP378">
        <v>2.67</v>
      </c>
      <c r="CQ378">
        <v>25.3</v>
      </c>
      <c r="CR378">
        <v>5.28</v>
      </c>
      <c r="CS378">
        <f t="shared" si="31"/>
        <v>96.929999999999993</v>
      </c>
    </row>
    <row r="379" spans="1:97" ht="14.25" customHeight="1" x14ac:dyDescent="0.3">
      <c r="A379" s="8" t="s">
        <v>559</v>
      </c>
      <c r="B379" t="s">
        <v>413</v>
      </c>
      <c r="C379" s="8"/>
      <c r="G379">
        <v>33.073450000000001</v>
      </c>
      <c r="H379">
        <v>-107.226968</v>
      </c>
      <c r="I379" t="s">
        <v>1009</v>
      </c>
      <c r="J379" t="s">
        <v>1710</v>
      </c>
      <c r="K379" t="s">
        <v>1014</v>
      </c>
      <c r="L379" s="8" t="s">
        <v>413</v>
      </c>
      <c r="M379" s="8"/>
      <c r="N379" t="s">
        <v>889</v>
      </c>
      <c r="T379">
        <v>46.17</v>
      </c>
      <c r="U379">
        <v>0.41</v>
      </c>
      <c r="V379">
        <v>12.88</v>
      </c>
      <c r="W379">
        <v>8.64</v>
      </c>
      <c r="X379">
        <v>7.3999999999999996E-2</v>
      </c>
      <c r="Y379">
        <v>1.38</v>
      </c>
      <c r="Z379">
        <v>10.34</v>
      </c>
      <c r="AA379">
        <v>0.04</v>
      </c>
      <c r="AB379">
        <v>9.7100000000000009</v>
      </c>
      <c r="AC379">
        <v>2.63</v>
      </c>
      <c r="AD379">
        <v>6.81</v>
      </c>
      <c r="AK379">
        <f t="shared" si="30"/>
        <v>99.084000000000003</v>
      </c>
      <c r="AS379" t="s">
        <v>344</v>
      </c>
      <c r="AU379">
        <v>424</v>
      </c>
      <c r="AW379">
        <v>1</v>
      </c>
      <c r="AZ379">
        <v>14</v>
      </c>
      <c r="BA379" t="s">
        <v>343</v>
      </c>
      <c r="BB379" t="s">
        <v>353</v>
      </c>
      <c r="BC379">
        <v>560</v>
      </c>
      <c r="BD379">
        <v>16</v>
      </c>
      <c r="BE379">
        <v>2</v>
      </c>
      <c r="BF379">
        <v>4.0999999999999996</v>
      </c>
      <c r="BJ379" t="s">
        <v>348</v>
      </c>
      <c r="BK379">
        <v>20</v>
      </c>
      <c r="BL379" t="s">
        <v>343</v>
      </c>
      <c r="BM379">
        <v>58</v>
      </c>
      <c r="BN379">
        <v>300</v>
      </c>
      <c r="BP379">
        <v>0.9</v>
      </c>
      <c r="BS379">
        <v>2</v>
      </c>
      <c r="BT379">
        <v>98</v>
      </c>
      <c r="BU379">
        <v>0.5</v>
      </c>
      <c r="BW379">
        <v>86</v>
      </c>
      <c r="BX379">
        <v>1.2</v>
      </c>
      <c r="BY379">
        <v>260</v>
      </c>
      <c r="BZ379">
        <v>93</v>
      </c>
      <c r="CB379">
        <v>563</v>
      </c>
      <c r="CC379">
        <v>1640</v>
      </c>
      <c r="CD379" t="s">
        <v>416</v>
      </c>
      <c r="CE379">
        <v>212</v>
      </c>
      <c r="CF379">
        <v>499</v>
      </c>
      <c r="CG379">
        <v>60.8</v>
      </c>
      <c r="CH379">
        <v>228</v>
      </c>
      <c r="CI379">
        <v>41.1</v>
      </c>
      <c r="CJ379">
        <v>6.52</v>
      </c>
      <c r="CK379">
        <v>41</v>
      </c>
      <c r="CL379">
        <v>8.1999999999999993</v>
      </c>
      <c r="CM379">
        <v>62.1</v>
      </c>
      <c r="CN379">
        <v>16.100000000000001</v>
      </c>
      <c r="CO379">
        <v>61.8</v>
      </c>
      <c r="CP379">
        <v>12.4</v>
      </c>
      <c r="CQ379">
        <v>108</v>
      </c>
      <c r="CR379">
        <v>21.3</v>
      </c>
      <c r="CS379">
        <f t="shared" si="31"/>
        <v>1378.3199999999997</v>
      </c>
    </row>
    <row r="380" spans="1:97" ht="14.25" customHeight="1" x14ac:dyDescent="0.3">
      <c r="A380" s="8" t="s">
        <v>560</v>
      </c>
      <c r="B380" t="s">
        <v>413</v>
      </c>
      <c r="C380" s="8"/>
      <c r="G380">
        <v>33.073450000000001</v>
      </c>
      <c r="H380">
        <v>-107.226968</v>
      </c>
      <c r="I380" t="s">
        <v>1009</v>
      </c>
      <c r="J380" t="s">
        <v>1710</v>
      </c>
      <c r="K380" t="s">
        <v>1014</v>
      </c>
      <c r="L380" s="8" t="s">
        <v>413</v>
      </c>
      <c r="M380" s="8"/>
      <c r="N380" t="s">
        <v>889</v>
      </c>
      <c r="T380">
        <v>62.54</v>
      </c>
      <c r="U380">
        <v>0.35</v>
      </c>
      <c r="V380">
        <v>13.03</v>
      </c>
      <c r="W380">
        <v>4.54</v>
      </c>
      <c r="X380">
        <v>3.5000000000000003E-2</v>
      </c>
      <c r="Y380">
        <v>1</v>
      </c>
      <c r="Z380">
        <v>3.05</v>
      </c>
      <c r="AA380" t="s">
        <v>347</v>
      </c>
      <c r="AB380">
        <v>10.44</v>
      </c>
      <c r="AC380">
        <v>0.69</v>
      </c>
      <c r="AD380">
        <v>2.9</v>
      </c>
      <c r="AK380">
        <f t="shared" si="30"/>
        <v>98.575000000000003</v>
      </c>
      <c r="AS380" t="s">
        <v>344</v>
      </c>
      <c r="AU380">
        <v>413</v>
      </c>
      <c r="AW380">
        <v>0.4</v>
      </c>
      <c r="AZ380">
        <v>21</v>
      </c>
      <c r="BA380" t="s">
        <v>343</v>
      </c>
      <c r="BB380" t="s">
        <v>353</v>
      </c>
      <c r="BC380">
        <v>4950</v>
      </c>
      <c r="BD380">
        <v>13</v>
      </c>
      <c r="BE380">
        <v>2</v>
      </c>
      <c r="BF380">
        <v>8.3000000000000007</v>
      </c>
      <c r="BJ380">
        <v>2</v>
      </c>
      <c r="BK380">
        <v>19</v>
      </c>
      <c r="BL380" t="s">
        <v>343</v>
      </c>
      <c r="BM380">
        <v>32</v>
      </c>
      <c r="BN380">
        <v>299</v>
      </c>
      <c r="BP380">
        <v>1</v>
      </c>
      <c r="BS380">
        <v>2</v>
      </c>
      <c r="BT380">
        <v>26</v>
      </c>
      <c r="BU380">
        <v>1.4</v>
      </c>
      <c r="BW380">
        <v>56.4</v>
      </c>
      <c r="BX380">
        <v>1.1000000000000001</v>
      </c>
      <c r="BY380">
        <v>183</v>
      </c>
      <c r="BZ380">
        <v>41</v>
      </c>
      <c r="CB380">
        <v>585</v>
      </c>
      <c r="CC380">
        <v>3730</v>
      </c>
      <c r="CD380" t="s">
        <v>416</v>
      </c>
      <c r="CE380">
        <v>12.2</v>
      </c>
      <c r="CF380">
        <v>66.099999999999994</v>
      </c>
      <c r="CG380">
        <v>6.99</v>
      </c>
      <c r="CH380">
        <v>33.9</v>
      </c>
      <c r="CI380">
        <v>16.600000000000001</v>
      </c>
      <c r="CJ380">
        <v>4</v>
      </c>
      <c r="CK380">
        <v>26.2</v>
      </c>
      <c r="CL380">
        <v>7.4</v>
      </c>
      <c r="CM380">
        <v>60.3</v>
      </c>
      <c r="CN380">
        <v>15.8</v>
      </c>
      <c r="CO380">
        <v>60.1</v>
      </c>
      <c r="CP380">
        <v>11.6</v>
      </c>
      <c r="CQ380">
        <v>100</v>
      </c>
      <c r="CR380">
        <v>19.7</v>
      </c>
      <c r="CS380">
        <f t="shared" si="31"/>
        <v>440.89000000000004</v>
      </c>
    </row>
    <row r="381" spans="1:97" ht="14.25" customHeight="1" x14ac:dyDescent="0.3">
      <c r="A381" s="8" t="s">
        <v>561</v>
      </c>
      <c r="B381" t="s">
        <v>413</v>
      </c>
      <c r="C381" s="8"/>
      <c r="G381">
        <v>33.074221299999998</v>
      </c>
      <c r="H381">
        <v>-107.2288786</v>
      </c>
      <c r="I381" t="s">
        <v>1009</v>
      </c>
      <c r="J381" t="s">
        <v>1710</v>
      </c>
      <c r="K381" t="s">
        <v>1014</v>
      </c>
      <c r="L381" t="s">
        <v>413</v>
      </c>
      <c r="N381" t="s">
        <v>889</v>
      </c>
      <c r="T381">
        <v>56.96</v>
      </c>
      <c r="U381">
        <v>0.19</v>
      </c>
      <c r="V381">
        <v>17.920000000000002</v>
      </c>
      <c r="W381">
        <v>6.73</v>
      </c>
      <c r="X381">
        <v>3.5000000000000003E-2</v>
      </c>
      <c r="Y381">
        <v>3.16</v>
      </c>
      <c r="Z381">
        <v>0.24</v>
      </c>
      <c r="AA381" t="s">
        <v>347</v>
      </c>
      <c r="AB381">
        <v>12.89</v>
      </c>
      <c r="AC381">
        <v>7.0000000000000001E-3</v>
      </c>
      <c r="AD381">
        <v>2.27</v>
      </c>
      <c r="AK381">
        <f t="shared" si="30"/>
        <v>100.40199999999999</v>
      </c>
      <c r="AR381">
        <v>1.5</v>
      </c>
      <c r="AS381" t="s">
        <v>344</v>
      </c>
      <c r="AU381">
        <v>600</v>
      </c>
      <c r="AW381" t="s">
        <v>345</v>
      </c>
      <c r="AZ381">
        <v>14</v>
      </c>
      <c r="BA381" t="s">
        <v>343</v>
      </c>
      <c r="BB381">
        <v>0.6</v>
      </c>
      <c r="BC381" t="s">
        <v>415</v>
      </c>
      <c r="BD381">
        <v>26</v>
      </c>
      <c r="BE381" t="s">
        <v>352</v>
      </c>
      <c r="BF381">
        <v>5.6</v>
      </c>
      <c r="BJ381" t="s">
        <v>348</v>
      </c>
      <c r="BK381">
        <v>3</v>
      </c>
      <c r="BL381">
        <v>20</v>
      </c>
      <c r="BM381" t="s">
        <v>344</v>
      </c>
      <c r="BN381">
        <v>370</v>
      </c>
      <c r="BP381" t="s">
        <v>353</v>
      </c>
      <c r="BS381">
        <v>1</v>
      </c>
      <c r="BT381">
        <v>11</v>
      </c>
      <c r="BU381">
        <v>0.8</v>
      </c>
      <c r="BW381">
        <v>33.6</v>
      </c>
      <c r="BX381">
        <v>1.2</v>
      </c>
      <c r="BY381">
        <v>4.4000000000000004</v>
      </c>
      <c r="BZ381">
        <v>39</v>
      </c>
      <c r="CB381">
        <v>24</v>
      </c>
      <c r="CC381">
        <v>211</v>
      </c>
      <c r="CD381" t="s">
        <v>416</v>
      </c>
      <c r="CE381">
        <v>68.400000000000006</v>
      </c>
      <c r="CF381">
        <v>170</v>
      </c>
      <c r="CG381">
        <v>14.3</v>
      </c>
      <c r="CH381">
        <v>50.8</v>
      </c>
      <c r="CI381">
        <v>8.1</v>
      </c>
      <c r="CJ381">
        <v>1.1299999999999999</v>
      </c>
      <c r="CK381">
        <v>6.5</v>
      </c>
      <c r="CL381">
        <v>0.8</v>
      </c>
      <c r="CM381">
        <v>4</v>
      </c>
      <c r="CN381">
        <v>0.7</v>
      </c>
      <c r="CO381">
        <v>2.2000000000000002</v>
      </c>
      <c r="CP381">
        <v>0.34</v>
      </c>
      <c r="CQ381">
        <v>2.4</v>
      </c>
      <c r="CR381">
        <v>0.43</v>
      </c>
      <c r="CS381">
        <f t="shared" si="31"/>
        <v>330.09999999999997</v>
      </c>
    </row>
    <row r="382" spans="1:97" ht="14.25" customHeight="1" x14ac:dyDescent="0.3">
      <c r="A382" s="8" t="s">
        <v>562</v>
      </c>
      <c r="B382" t="s">
        <v>413</v>
      </c>
      <c r="C382" s="8"/>
      <c r="G382">
        <v>33.074146499999998</v>
      </c>
      <c r="H382">
        <v>-107.2285232</v>
      </c>
      <c r="I382" t="s">
        <v>1009</v>
      </c>
      <c r="J382" t="s">
        <v>1710</v>
      </c>
      <c r="K382" t="s">
        <v>1014</v>
      </c>
      <c r="L382" s="8" t="s">
        <v>413</v>
      </c>
      <c r="M382" s="8"/>
      <c r="N382" t="s">
        <v>889</v>
      </c>
      <c r="T382">
        <v>63.84</v>
      </c>
      <c r="U382">
        <v>0.06</v>
      </c>
      <c r="V382">
        <v>15.94</v>
      </c>
      <c r="W382">
        <v>3.73</v>
      </c>
      <c r="X382">
        <v>4.4999999999999998E-2</v>
      </c>
      <c r="Y382">
        <v>0.05</v>
      </c>
      <c r="Z382">
        <v>1.08</v>
      </c>
      <c r="AA382">
        <v>7.0000000000000007E-2</v>
      </c>
      <c r="AB382">
        <v>14.04</v>
      </c>
      <c r="AC382">
        <v>0.03</v>
      </c>
      <c r="AD382">
        <v>1.1100000000000001</v>
      </c>
      <c r="AK382">
        <f t="shared" si="30"/>
        <v>99.99499999999999</v>
      </c>
      <c r="AR382" t="s">
        <v>353</v>
      </c>
      <c r="AS382" t="s">
        <v>344</v>
      </c>
      <c r="AU382">
        <v>397</v>
      </c>
      <c r="AW382" t="s">
        <v>345</v>
      </c>
      <c r="AZ382">
        <v>24</v>
      </c>
      <c r="BA382" t="s">
        <v>343</v>
      </c>
      <c r="BB382">
        <v>0.7</v>
      </c>
      <c r="BC382" t="s">
        <v>415</v>
      </c>
      <c r="BD382">
        <v>9</v>
      </c>
      <c r="BE382" t="s">
        <v>352</v>
      </c>
      <c r="BF382">
        <v>3.5</v>
      </c>
      <c r="BJ382" t="s">
        <v>348</v>
      </c>
      <c r="BK382">
        <v>2</v>
      </c>
      <c r="BL382" t="s">
        <v>343</v>
      </c>
      <c r="BM382" t="s">
        <v>344</v>
      </c>
      <c r="BN382">
        <v>362</v>
      </c>
      <c r="BP382" t="s">
        <v>353</v>
      </c>
      <c r="BS382" t="s">
        <v>352</v>
      </c>
      <c r="BT382">
        <v>11</v>
      </c>
      <c r="BU382">
        <v>1</v>
      </c>
      <c r="BW382">
        <v>39.9</v>
      </c>
      <c r="BX382">
        <v>1.2</v>
      </c>
      <c r="BY382">
        <v>3.5</v>
      </c>
      <c r="BZ382">
        <v>18</v>
      </c>
      <c r="CB382">
        <v>45</v>
      </c>
      <c r="CC382">
        <v>89</v>
      </c>
      <c r="CD382" t="s">
        <v>416</v>
      </c>
      <c r="CE382">
        <v>2.8</v>
      </c>
      <c r="CF382">
        <v>8.6999999999999993</v>
      </c>
      <c r="CG382">
        <v>1.19</v>
      </c>
      <c r="CH382">
        <v>5.6</v>
      </c>
      <c r="CI382">
        <v>3.1</v>
      </c>
      <c r="CJ382">
        <v>0.72</v>
      </c>
      <c r="CK382">
        <v>4.2</v>
      </c>
      <c r="CL382">
        <v>1.1000000000000001</v>
      </c>
      <c r="CM382">
        <v>7.6</v>
      </c>
      <c r="CN382">
        <v>1.6</v>
      </c>
      <c r="CO382">
        <v>4.7</v>
      </c>
      <c r="CP382">
        <v>0.71</v>
      </c>
      <c r="CQ382">
        <v>4.7</v>
      </c>
      <c r="CR382">
        <v>0.76</v>
      </c>
      <c r="CS382">
        <f t="shared" si="31"/>
        <v>47.480000000000004</v>
      </c>
    </row>
    <row r="383" spans="1:97" ht="14.25" customHeight="1" x14ac:dyDescent="0.3">
      <c r="A383" s="8" t="s">
        <v>563</v>
      </c>
      <c r="B383" t="s">
        <v>413</v>
      </c>
      <c r="C383" s="8"/>
      <c r="G383">
        <v>33.073450000000001</v>
      </c>
      <c r="H383">
        <v>-107.226968</v>
      </c>
      <c r="I383" t="s">
        <v>1009</v>
      </c>
      <c r="J383" t="s">
        <v>1710</v>
      </c>
      <c r="K383" t="s">
        <v>1014</v>
      </c>
      <c r="L383" s="8" t="s">
        <v>413</v>
      </c>
      <c r="M383" s="8"/>
      <c r="N383" t="s">
        <v>889</v>
      </c>
      <c r="T383">
        <v>54.49</v>
      </c>
      <c r="U383">
        <v>0.28000000000000003</v>
      </c>
      <c r="V383">
        <v>15.25</v>
      </c>
      <c r="W383">
        <v>5.65</v>
      </c>
      <c r="X383">
        <v>4.9000000000000002E-2</v>
      </c>
      <c r="Y383">
        <v>0.7</v>
      </c>
      <c r="Z383">
        <v>5.65</v>
      </c>
      <c r="AA383">
        <v>0.1</v>
      </c>
      <c r="AB383">
        <v>12.67</v>
      </c>
      <c r="AC383">
        <v>0.13</v>
      </c>
      <c r="AD383">
        <v>5.07</v>
      </c>
      <c r="AK383">
        <f t="shared" si="30"/>
        <v>100.03900000000002</v>
      </c>
      <c r="AR383">
        <v>1</v>
      </c>
      <c r="AS383" t="s">
        <v>344</v>
      </c>
      <c r="AU383">
        <v>375</v>
      </c>
      <c r="AW383" t="s">
        <v>345</v>
      </c>
      <c r="AZ383">
        <v>5</v>
      </c>
      <c r="BA383" t="s">
        <v>343</v>
      </c>
      <c r="BB383">
        <v>0.7</v>
      </c>
      <c r="BC383" t="s">
        <v>415</v>
      </c>
      <c r="BD383">
        <v>14</v>
      </c>
      <c r="BE383">
        <v>1</v>
      </c>
      <c r="BF383">
        <v>5.8</v>
      </c>
      <c r="BJ383" t="s">
        <v>348</v>
      </c>
      <c r="BK383">
        <v>10</v>
      </c>
      <c r="BL383" t="s">
        <v>343</v>
      </c>
      <c r="BM383" t="s">
        <v>344</v>
      </c>
      <c r="BN383">
        <v>323</v>
      </c>
      <c r="BP383" t="s">
        <v>353</v>
      </c>
      <c r="BS383">
        <v>4</v>
      </c>
      <c r="BT383">
        <v>31</v>
      </c>
      <c r="BU383">
        <v>1.4</v>
      </c>
      <c r="BW383">
        <v>43.9</v>
      </c>
      <c r="BX383">
        <v>1.3</v>
      </c>
      <c r="BY383">
        <v>3.9</v>
      </c>
      <c r="BZ383">
        <v>59</v>
      </c>
      <c r="CB383">
        <v>24</v>
      </c>
      <c r="CC383">
        <v>193</v>
      </c>
      <c r="CD383" t="s">
        <v>416</v>
      </c>
      <c r="CE383">
        <v>22.5</v>
      </c>
      <c r="CF383">
        <v>49.6</v>
      </c>
      <c r="CG383">
        <v>5.35</v>
      </c>
      <c r="CH383">
        <v>18.2</v>
      </c>
      <c r="CI383">
        <v>3.8</v>
      </c>
      <c r="CJ383">
        <v>0.6</v>
      </c>
      <c r="CK383">
        <v>3.5</v>
      </c>
      <c r="CL383">
        <v>0.6</v>
      </c>
      <c r="CM383">
        <v>3.6</v>
      </c>
      <c r="CN383">
        <v>0.7</v>
      </c>
      <c r="CO383">
        <v>2.6</v>
      </c>
      <c r="CP383">
        <v>0.47</v>
      </c>
      <c r="CQ383">
        <v>3.5</v>
      </c>
      <c r="CR383">
        <v>0.65</v>
      </c>
      <c r="CS383">
        <f t="shared" si="31"/>
        <v>115.66999999999997</v>
      </c>
    </row>
    <row r="384" spans="1:97" ht="14.25" customHeight="1" x14ac:dyDescent="0.3">
      <c r="A384" s="8" t="s">
        <v>564</v>
      </c>
      <c r="B384" t="s">
        <v>413</v>
      </c>
      <c r="C384" s="8"/>
      <c r="G384">
        <v>33.073450000000001</v>
      </c>
      <c r="H384">
        <v>-107.226968</v>
      </c>
      <c r="I384" t="s">
        <v>1009</v>
      </c>
      <c r="J384" t="s">
        <v>1710</v>
      </c>
      <c r="K384" t="s">
        <v>1014</v>
      </c>
      <c r="L384" t="s">
        <v>413</v>
      </c>
      <c r="N384" t="s">
        <v>889</v>
      </c>
      <c r="T384">
        <v>50.83</v>
      </c>
      <c r="U384">
        <v>0.41</v>
      </c>
      <c r="V384">
        <v>14.59</v>
      </c>
      <c r="W384">
        <v>7.5</v>
      </c>
      <c r="X384">
        <v>0.107</v>
      </c>
      <c r="Y384">
        <v>2.2999999999999998</v>
      </c>
      <c r="Z384">
        <v>6.57</v>
      </c>
      <c r="AA384" t="s">
        <v>347</v>
      </c>
      <c r="AB384">
        <v>10.220000000000001</v>
      </c>
      <c r="AC384">
        <v>1.2999999999999999E-2</v>
      </c>
      <c r="AD384">
        <v>6.91</v>
      </c>
      <c r="AK384">
        <f t="shared" si="30"/>
        <v>99.449999999999989</v>
      </c>
      <c r="AS384">
        <v>5</v>
      </c>
      <c r="AU384">
        <v>491</v>
      </c>
      <c r="AW384">
        <v>2.6</v>
      </c>
      <c r="AZ384">
        <v>13</v>
      </c>
      <c r="BA384" t="s">
        <v>343</v>
      </c>
      <c r="BB384" t="s">
        <v>353</v>
      </c>
      <c r="BC384" t="s">
        <v>415</v>
      </c>
      <c r="BD384">
        <v>22</v>
      </c>
      <c r="BE384">
        <v>2</v>
      </c>
      <c r="BF384">
        <v>15.6</v>
      </c>
      <c r="BJ384" t="s">
        <v>348</v>
      </c>
      <c r="BK384">
        <v>27</v>
      </c>
      <c r="BL384">
        <v>20</v>
      </c>
      <c r="BM384">
        <v>16</v>
      </c>
      <c r="BN384">
        <v>317</v>
      </c>
      <c r="BP384" t="s">
        <v>353</v>
      </c>
      <c r="BS384">
        <v>3</v>
      </c>
      <c r="BT384">
        <v>39</v>
      </c>
      <c r="BU384">
        <v>1.8</v>
      </c>
      <c r="BW384">
        <v>26</v>
      </c>
      <c r="BX384">
        <v>1.1000000000000001</v>
      </c>
      <c r="BY384">
        <v>205</v>
      </c>
      <c r="BZ384">
        <v>68</v>
      </c>
      <c r="CB384">
        <v>642</v>
      </c>
      <c r="CC384">
        <v>4730</v>
      </c>
      <c r="CD384" t="s">
        <v>416</v>
      </c>
      <c r="CE384">
        <v>23.8</v>
      </c>
      <c r="CF384">
        <v>93.9</v>
      </c>
      <c r="CG384">
        <v>10.6</v>
      </c>
      <c r="CH384">
        <v>49.5</v>
      </c>
      <c r="CI384">
        <v>18.899999999999999</v>
      </c>
      <c r="CJ384">
        <v>4.1100000000000003</v>
      </c>
      <c r="CK384">
        <v>29.5</v>
      </c>
      <c r="CL384">
        <v>7.7</v>
      </c>
      <c r="CM384">
        <v>69.900000000000006</v>
      </c>
      <c r="CN384">
        <v>19.8</v>
      </c>
      <c r="CO384">
        <v>77.5</v>
      </c>
      <c r="CP384">
        <v>15.2</v>
      </c>
      <c r="CQ384">
        <v>133</v>
      </c>
      <c r="CR384">
        <v>26.9</v>
      </c>
      <c r="CS384">
        <f t="shared" si="31"/>
        <v>580.31000000000006</v>
      </c>
    </row>
    <row r="385" spans="1:97" ht="14.25" customHeight="1" x14ac:dyDescent="0.3">
      <c r="A385" s="8" t="s">
        <v>565</v>
      </c>
      <c r="B385" t="s">
        <v>413</v>
      </c>
      <c r="C385" s="8"/>
      <c r="G385">
        <v>33.073450000000001</v>
      </c>
      <c r="H385">
        <v>-107.226968</v>
      </c>
      <c r="I385" t="s">
        <v>1009</v>
      </c>
      <c r="J385" t="s">
        <v>1710</v>
      </c>
      <c r="K385" t="s">
        <v>1014</v>
      </c>
      <c r="L385" t="s">
        <v>566</v>
      </c>
      <c r="N385" t="s">
        <v>889</v>
      </c>
      <c r="T385">
        <v>79.31</v>
      </c>
      <c r="U385">
        <v>0.24</v>
      </c>
      <c r="V385">
        <v>7.85</v>
      </c>
      <c r="W385">
        <v>3.57</v>
      </c>
      <c r="X385">
        <v>8.9999999999999993E-3</v>
      </c>
      <c r="Y385">
        <v>0.66</v>
      </c>
      <c r="Z385">
        <v>0.75</v>
      </c>
      <c r="AA385" t="s">
        <v>347</v>
      </c>
      <c r="AB385">
        <v>5.95</v>
      </c>
      <c r="AC385">
        <v>7.0000000000000001E-3</v>
      </c>
      <c r="AD385">
        <v>1.38</v>
      </c>
      <c r="AK385">
        <f t="shared" si="30"/>
        <v>99.725999999999985</v>
      </c>
      <c r="AR385">
        <v>4.9000000000000004</v>
      </c>
      <c r="AS385">
        <v>24</v>
      </c>
      <c r="AU385">
        <v>554</v>
      </c>
      <c r="AW385">
        <v>0.9</v>
      </c>
      <c r="AZ385">
        <v>63</v>
      </c>
      <c r="BA385" t="s">
        <v>343</v>
      </c>
      <c r="BB385">
        <v>0.9</v>
      </c>
      <c r="BC385">
        <v>1370</v>
      </c>
      <c r="BD385">
        <v>12</v>
      </c>
      <c r="BE385">
        <v>3</v>
      </c>
      <c r="BF385">
        <v>3.9</v>
      </c>
      <c r="BJ385">
        <v>3</v>
      </c>
      <c r="BK385">
        <v>9</v>
      </c>
      <c r="BL385">
        <v>20</v>
      </c>
      <c r="BM385">
        <v>109</v>
      </c>
      <c r="BN385">
        <v>203</v>
      </c>
      <c r="BP385">
        <v>2.2999999999999998</v>
      </c>
      <c r="BS385">
        <v>1</v>
      </c>
      <c r="BT385">
        <v>30</v>
      </c>
      <c r="BU385">
        <v>1.5</v>
      </c>
      <c r="BW385">
        <v>33.9</v>
      </c>
      <c r="BX385">
        <v>1</v>
      </c>
      <c r="BY385">
        <v>48.4</v>
      </c>
      <c r="BZ385">
        <v>37</v>
      </c>
      <c r="CB385">
        <v>84</v>
      </c>
      <c r="CC385">
        <v>546</v>
      </c>
      <c r="CD385" t="s">
        <v>416</v>
      </c>
      <c r="CE385">
        <v>39.6</v>
      </c>
      <c r="CF385">
        <v>88.9</v>
      </c>
      <c r="CG385">
        <v>9.0500000000000007</v>
      </c>
      <c r="CH385">
        <v>32.9</v>
      </c>
      <c r="CI385">
        <v>7.1</v>
      </c>
      <c r="CJ385">
        <v>1.27</v>
      </c>
      <c r="CK385">
        <v>7.7</v>
      </c>
      <c r="CL385">
        <v>1.7</v>
      </c>
      <c r="CM385">
        <v>12.2</v>
      </c>
      <c r="CN385">
        <v>3</v>
      </c>
      <c r="CO385">
        <v>11.6</v>
      </c>
      <c r="CP385">
        <v>2.38</v>
      </c>
      <c r="CQ385">
        <v>22.7</v>
      </c>
      <c r="CR385">
        <v>5.13</v>
      </c>
      <c r="CS385">
        <f t="shared" si="31"/>
        <v>245.22999999999996</v>
      </c>
    </row>
    <row r="386" spans="1:97" ht="14.25" customHeight="1" x14ac:dyDescent="0.3">
      <c r="A386" s="8" t="s">
        <v>567</v>
      </c>
      <c r="B386" t="s">
        <v>413</v>
      </c>
      <c r="C386" s="8"/>
      <c r="G386">
        <v>33.074288000000003</v>
      </c>
      <c r="H386">
        <v>-107.2281734</v>
      </c>
      <c r="I386" t="s">
        <v>1009</v>
      </c>
      <c r="J386" t="s">
        <v>1710</v>
      </c>
      <c r="K386" t="s">
        <v>1014</v>
      </c>
      <c r="L386" t="s">
        <v>568</v>
      </c>
      <c r="N386" t="s">
        <v>889</v>
      </c>
      <c r="T386">
        <v>63.18</v>
      </c>
      <c r="U386">
        <v>0.05</v>
      </c>
      <c r="V386">
        <v>17.48</v>
      </c>
      <c r="W386">
        <v>2.7</v>
      </c>
      <c r="X386">
        <v>1.7000000000000001E-2</v>
      </c>
      <c r="Y386">
        <v>1.08</v>
      </c>
      <c r="Z386">
        <v>0.08</v>
      </c>
      <c r="AA386" t="s">
        <v>347</v>
      </c>
      <c r="AB386">
        <v>14.24</v>
      </c>
      <c r="AC386">
        <v>3.0000000000000001E-3</v>
      </c>
      <c r="AD386">
        <v>0.99</v>
      </c>
      <c r="AK386">
        <f t="shared" si="30"/>
        <v>99.819999999999979</v>
      </c>
      <c r="AR386">
        <v>0.7</v>
      </c>
      <c r="AS386" t="s">
        <v>344</v>
      </c>
      <c r="AU386">
        <v>674</v>
      </c>
      <c r="AW386" t="s">
        <v>345</v>
      </c>
      <c r="AZ386">
        <v>22</v>
      </c>
      <c r="BA386" t="s">
        <v>343</v>
      </c>
      <c r="BB386">
        <v>0.8</v>
      </c>
      <c r="BC386" t="s">
        <v>415</v>
      </c>
      <c r="BD386">
        <v>16</v>
      </c>
      <c r="BE386" t="s">
        <v>352</v>
      </c>
      <c r="BF386">
        <v>3.4</v>
      </c>
      <c r="BJ386" t="s">
        <v>348</v>
      </c>
      <c r="BK386">
        <v>13</v>
      </c>
      <c r="BL386" t="s">
        <v>343</v>
      </c>
      <c r="BM386">
        <v>10</v>
      </c>
      <c r="BN386">
        <v>421</v>
      </c>
      <c r="BP386" t="s">
        <v>353</v>
      </c>
      <c r="BS386" t="s">
        <v>352</v>
      </c>
      <c r="BT386">
        <v>16</v>
      </c>
      <c r="BU386">
        <v>4.9000000000000004</v>
      </c>
      <c r="BW386">
        <v>25.9</v>
      </c>
      <c r="BX386">
        <v>1.6</v>
      </c>
      <c r="BY386">
        <v>6.4</v>
      </c>
      <c r="BZ386">
        <v>17</v>
      </c>
      <c r="CB386">
        <v>110</v>
      </c>
      <c r="CC386">
        <v>74</v>
      </c>
      <c r="CD386" t="s">
        <v>416</v>
      </c>
      <c r="CE386">
        <v>10.9</v>
      </c>
      <c r="CF386">
        <v>27.8</v>
      </c>
      <c r="CG386">
        <v>4.4800000000000004</v>
      </c>
      <c r="CH386">
        <v>21.9</v>
      </c>
      <c r="CI386">
        <v>9.1</v>
      </c>
      <c r="CJ386">
        <v>1.99</v>
      </c>
      <c r="CK386">
        <v>12.4</v>
      </c>
      <c r="CL386">
        <v>2.8</v>
      </c>
      <c r="CM386">
        <v>20.8</v>
      </c>
      <c r="CN386">
        <v>4.5999999999999996</v>
      </c>
      <c r="CO386">
        <v>14.1</v>
      </c>
      <c r="CP386">
        <v>2.09</v>
      </c>
      <c r="CQ386">
        <v>13.7</v>
      </c>
      <c r="CR386">
        <v>2.13</v>
      </c>
      <c r="CS386">
        <f t="shared" si="31"/>
        <v>148.79</v>
      </c>
    </row>
    <row r="387" spans="1:97" ht="14.25" customHeight="1" x14ac:dyDescent="0.3">
      <c r="A387" s="8" t="s">
        <v>569</v>
      </c>
      <c r="B387" t="s">
        <v>413</v>
      </c>
      <c r="C387" s="8"/>
      <c r="G387">
        <v>33.074333899999999</v>
      </c>
      <c r="H387">
        <v>-107.22813170000001</v>
      </c>
      <c r="I387" t="s">
        <v>1009</v>
      </c>
      <c r="J387" t="s">
        <v>1710</v>
      </c>
      <c r="K387" t="s">
        <v>1014</v>
      </c>
      <c r="L387" t="s">
        <v>570</v>
      </c>
      <c r="N387" t="s">
        <v>889</v>
      </c>
      <c r="T387">
        <v>67.694999999999993</v>
      </c>
      <c r="U387">
        <v>0.01</v>
      </c>
      <c r="V387">
        <v>16.86</v>
      </c>
      <c r="W387">
        <v>0.39</v>
      </c>
      <c r="X387">
        <v>2E-3</v>
      </c>
      <c r="Y387">
        <v>0.14000000000000001</v>
      </c>
      <c r="Z387">
        <v>0.105</v>
      </c>
      <c r="AA387">
        <v>1.355</v>
      </c>
      <c r="AB387">
        <v>12.66</v>
      </c>
      <c r="AC387" t="s">
        <v>426</v>
      </c>
      <c r="AD387">
        <v>0.54499999999999993</v>
      </c>
      <c r="AK387">
        <f t="shared" si="30"/>
        <v>99.762</v>
      </c>
      <c r="AR387" t="s">
        <v>353</v>
      </c>
      <c r="AS387" t="s">
        <v>344</v>
      </c>
      <c r="AU387">
        <v>310</v>
      </c>
      <c r="AW387" t="s">
        <v>345</v>
      </c>
      <c r="AZ387">
        <v>28</v>
      </c>
      <c r="BA387" t="s">
        <v>343</v>
      </c>
      <c r="BB387">
        <v>9.15</v>
      </c>
      <c r="BC387" t="s">
        <v>415</v>
      </c>
      <c r="BD387">
        <v>24</v>
      </c>
      <c r="BE387">
        <v>3</v>
      </c>
      <c r="BF387">
        <v>0.7</v>
      </c>
      <c r="BJ387" t="s">
        <v>348</v>
      </c>
      <c r="BK387" t="s">
        <v>352</v>
      </c>
      <c r="BL387" t="s">
        <v>343</v>
      </c>
      <c r="BM387">
        <v>26.5</v>
      </c>
      <c r="BN387">
        <v>823</v>
      </c>
      <c r="BP387" t="s">
        <v>353</v>
      </c>
      <c r="BS387" t="s">
        <v>352</v>
      </c>
      <c r="BT387">
        <v>22</v>
      </c>
      <c r="BU387">
        <v>1.35</v>
      </c>
      <c r="BW387">
        <v>4.95</v>
      </c>
      <c r="BX387">
        <v>3.2</v>
      </c>
      <c r="BY387">
        <v>1.05</v>
      </c>
      <c r="BZ387" t="s">
        <v>344</v>
      </c>
      <c r="CB387">
        <v>16.5</v>
      </c>
      <c r="CC387">
        <v>21</v>
      </c>
      <c r="CD387" t="s">
        <v>416</v>
      </c>
      <c r="CE387">
        <v>19.600000000000001</v>
      </c>
      <c r="CF387">
        <v>51.45</v>
      </c>
      <c r="CG387">
        <v>4.125</v>
      </c>
      <c r="CH387">
        <v>14.75</v>
      </c>
      <c r="CI387">
        <v>2.5499999999999998</v>
      </c>
      <c r="CJ387">
        <v>0.45499999999999996</v>
      </c>
      <c r="CK387">
        <v>2.8</v>
      </c>
      <c r="CL387">
        <v>0.5</v>
      </c>
      <c r="CM387">
        <v>2.8</v>
      </c>
      <c r="CN387">
        <v>0.55000000000000004</v>
      </c>
      <c r="CO387">
        <v>1.6</v>
      </c>
      <c r="CP387">
        <v>0.22999999999999998</v>
      </c>
      <c r="CQ387">
        <v>1.5499999999999998</v>
      </c>
      <c r="CR387">
        <v>0.28000000000000003</v>
      </c>
      <c r="CS387">
        <f t="shared" si="31"/>
        <v>103.24</v>
      </c>
    </row>
    <row r="388" spans="1:97" ht="14.25" customHeight="1" x14ac:dyDescent="0.3">
      <c r="A388" s="8" t="s">
        <v>571</v>
      </c>
      <c r="B388" t="s">
        <v>413</v>
      </c>
      <c r="C388" s="8"/>
      <c r="G388">
        <v>33.0753834</v>
      </c>
      <c r="H388">
        <v>-107.2304609</v>
      </c>
      <c r="I388" t="s">
        <v>1009</v>
      </c>
      <c r="J388" t="s">
        <v>1710</v>
      </c>
      <c r="K388" t="s">
        <v>1014</v>
      </c>
      <c r="L388" t="s">
        <v>570</v>
      </c>
      <c r="N388" t="s">
        <v>889</v>
      </c>
      <c r="T388">
        <v>65.39</v>
      </c>
      <c r="U388">
        <v>0.03</v>
      </c>
      <c r="V388">
        <v>16.48</v>
      </c>
      <c r="W388">
        <v>1.54</v>
      </c>
      <c r="X388">
        <v>2.1000000000000001E-2</v>
      </c>
      <c r="Y388">
        <v>0.61</v>
      </c>
      <c r="Z388">
        <v>1.03</v>
      </c>
      <c r="AA388" t="s">
        <v>347</v>
      </c>
      <c r="AB388">
        <v>13.99</v>
      </c>
      <c r="AC388" t="s">
        <v>426</v>
      </c>
      <c r="AD388">
        <v>1.42</v>
      </c>
      <c r="AK388">
        <f t="shared" si="30"/>
        <v>100.51100000000001</v>
      </c>
      <c r="AR388" t="s">
        <v>353</v>
      </c>
      <c r="AS388" t="s">
        <v>344</v>
      </c>
      <c r="AU388">
        <v>516</v>
      </c>
      <c r="AW388">
        <v>1.2</v>
      </c>
      <c r="AZ388">
        <v>23</v>
      </c>
      <c r="BA388" t="s">
        <v>343</v>
      </c>
      <c r="BB388">
        <v>0.8</v>
      </c>
      <c r="BC388" t="s">
        <v>415</v>
      </c>
      <c r="BD388">
        <v>17</v>
      </c>
      <c r="BE388">
        <v>1</v>
      </c>
      <c r="BF388">
        <v>1.5</v>
      </c>
      <c r="BJ388" t="s">
        <v>348</v>
      </c>
      <c r="BK388">
        <v>2</v>
      </c>
      <c r="BL388" t="s">
        <v>343</v>
      </c>
      <c r="BM388">
        <v>52</v>
      </c>
      <c r="BN388">
        <v>426</v>
      </c>
      <c r="BP388">
        <v>1.5</v>
      </c>
      <c r="BS388" t="s">
        <v>352</v>
      </c>
      <c r="BT388">
        <v>22</v>
      </c>
      <c r="BU388">
        <v>2.2999999999999998</v>
      </c>
      <c r="BW388">
        <v>4.9000000000000004</v>
      </c>
      <c r="BX388">
        <v>1.8</v>
      </c>
      <c r="BY388">
        <v>2.2000000000000002</v>
      </c>
      <c r="BZ388">
        <v>10</v>
      </c>
      <c r="CB388">
        <v>42</v>
      </c>
      <c r="CC388">
        <v>39</v>
      </c>
      <c r="CD388" t="s">
        <v>416</v>
      </c>
      <c r="CE388">
        <v>73.400000000000006</v>
      </c>
      <c r="CF388">
        <v>142</v>
      </c>
      <c r="CG388">
        <v>15.2</v>
      </c>
      <c r="CH388">
        <v>54</v>
      </c>
      <c r="CI388">
        <v>10.3</v>
      </c>
      <c r="CJ388">
        <v>1.33</v>
      </c>
      <c r="CK388">
        <v>8.8000000000000007</v>
      </c>
      <c r="CL388">
        <v>1.3</v>
      </c>
      <c r="CM388">
        <v>6.9</v>
      </c>
      <c r="CN388">
        <v>1.3</v>
      </c>
      <c r="CO388">
        <v>4</v>
      </c>
      <c r="CP388">
        <v>0.63</v>
      </c>
      <c r="CQ388">
        <v>4.3</v>
      </c>
      <c r="CR388">
        <v>0.73</v>
      </c>
      <c r="CS388">
        <f t="shared" si="31"/>
        <v>324.19000000000005</v>
      </c>
    </row>
    <row r="389" spans="1:97" ht="14.25" customHeight="1" x14ac:dyDescent="0.3">
      <c r="A389" s="8" t="s">
        <v>572</v>
      </c>
      <c r="B389" t="s">
        <v>413</v>
      </c>
      <c r="C389" s="8"/>
      <c r="G389">
        <v>33.0753834</v>
      </c>
      <c r="H389">
        <v>-107.2304609</v>
      </c>
      <c r="I389" t="s">
        <v>1009</v>
      </c>
      <c r="J389" t="s">
        <v>1710</v>
      </c>
      <c r="K389" t="s">
        <v>1014</v>
      </c>
      <c r="L389" t="s">
        <v>573</v>
      </c>
      <c r="N389" t="s">
        <v>889</v>
      </c>
      <c r="T389">
        <v>64.87</v>
      </c>
      <c r="U389">
        <v>0.03</v>
      </c>
      <c r="V389">
        <v>16.809999999999999</v>
      </c>
      <c r="W389">
        <v>1.49</v>
      </c>
      <c r="X389">
        <v>2.1000000000000001E-2</v>
      </c>
      <c r="Y389">
        <v>0.62</v>
      </c>
      <c r="Z389">
        <v>1.01</v>
      </c>
      <c r="AA389" t="s">
        <v>347</v>
      </c>
      <c r="AB389">
        <v>14.14</v>
      </c>
      <c r="AC389" t="s">
        <v>426</v>
      </c>
      <c r="AD389">
        <v>1.42</v>
      </c>
      <c r="AK389">
        <f t="shared" si="30"/>
        <v>100.41100000000002</v>
      </c>
      <c r="AR389" t="s">
        <v>353</v>
      </c>
      <c r="AS389" t="s">
        <v>344</v>
      </c>
      <c r="AU389">
        <v>507</v>
      </c>
      <c r="AW389">
        <v>1.3</v>
      </c>
      <c r="AZ389">
        <v>24</v>
      </c>
      <c r="BA389" t="s">
        <v>343</v>
      </c>
      <c r="BB389">
        <v>0.8</v>
      </c>
      <c r="BC389" t="s">
        <v>415</v>
      </c>
      <c r="BD389">
        <v>16</v>
      </c>
      <c r="BE389">
        <v>1</v>
      </c>
      <c r="BF389">
        <v>1.4</v>
      </c>
      <c r="BJ389" t="s">
        <v>348</v>
      </c>
      <c r="BK389">
        <v>1</v>
      </c>
      <c r="BL389" t="s">
        <v>343</v>
      </c>
      <c r="BM389">
        <v>42</v>
      </c>
      <c r="BN389">
        <v>426</v>
      </c>
      <c r="BP389">
        <v>0.9</v>
      </c>
      <c r="BS389">
        <v>1</v>
      </c>
      <c r="BT389">
        <v>22</v>
      </c>
      <c r="BU389">
        <v>2.1</v>
      </c>
      <c r="BW389">
        <v>5</v>
      </c>
      <c r="BX389">
        <v>1.7</v>
      </c>
      <c r="BY389">
        <v>2.2999999999999998</v>
      </c>
      <c r="BZ389">
        <v>8</v>
      </c>
      <c r="CB389">
        <v>41</v>
      </c>
      <c r="CC389">
        <v>40</v>
      </c>
      <c r="CD389" t="s">
        <v>416</v>
      </c>
      <c r="CE389">
        <v>73.400000000000006</v>
      </c>
      <c r="CF389">
        <v>140</v>
      </c>
      <c r="CG389">
        <v>15.2</v>
      </c>
      <c r="CH389">
        <v>54.8</v>
      </c>
      <c r="CI389">
        <v>10</v>
      </c>
      <c r="CJ389">
        <v>1.37</v>
      </c>
      <c r="CK389">
        <v>9.3000000000000007</v>
      </c>
      <c r="CL389">
        <v>1.4</v>
      </c>
      <c r="CM389">
        <v>7.7</v>
      </c>
      <c r="CN389">
        <v>1.4</v>
      </c>
      <c r="CO389">
        <v>4.2</v>
      </c>
      <c r="CP389">
        <v>0.67</v>
      </c>
      <c r="CQ389">
        <v>4.7</v>
      </c>
      <c r="CR389">
        <v>0.78</v>
      </c>
      <c r="CS389">
        <f t="shared" si="31"/>
        <v>324.9199999999999</v>
      </c>
    </row>
    <row r="390" spans="1:97" ht="14.25" customHeight="1" x14ac:dyDescent="0.3">
      <c r="A390" s="8" t="s">
        <v>574</v>
      </c>
      <c r="B390" t="s">
        <v>413</v>
      </c>
      <c r="C390" s="8"/>
      <c r="G390">
        <v>33.0753834</v>
      </c>
      <c r="H390">
        <v>-107.2304609</v>
      </c>
      <c r="I390" t="s">
        <v>1009</v>
      </c>
      <c r="J390" t="s">
        <v>1710</v>
      </c>
      <c r="K390" t="s">
        <v>1014</v>
      </c>
      <c r="L390" t="s">
        <v>575</v>
      </c>
      <c r="N390" t="s">
        <v>889</v>
      </c>
      <c r="T390">
        <v>59.01</v>
      </c>
      <c r="U390">
        <v>0.59</v>
      </c>
      <c r="V390">
        <v>17.64</v>
      </c>
      <c r="W390">
        <v>4.46</v>
      </c>
      <c r="X390">
        <v>3.7999999999999999E-2</v>
      </c>
      <c r="Y390">
        <v>2.92</v>
      </c>
      <c r="Z390">
        <v>0.39</v>
      </c>
      <c r="AA390" t="s">
        <v>347</v>
      </c>
      <c r="AB390">
        <v>12.89</v>
      </c>
      <c r="AC390">
        <v>8.9999999999999993E-3</v>
      </c>
      <c r="AD390">
        <v>1.94</v>
      </c>
      <c r="AK390">
        <f t="shared" si="30"/>
        <v>99.887</v>
      </c>
      <c r="AR390">
        <v>2.1</v>
      </c>
      <c r="AS390">
        <v>7</v>
      </c>
      <c r="AU390">
        <v>1110</v>
      </c>
      <c r="AW390">
        <v>3.6</v>
      </c>
      <c r="AZ390">
        <v>14</v>
      </c>
      <c r="BA390">
        <v>30</v>
      </c>
      <c r="BB390">
        <v>0.9</v>
      </c>
      <c r="BC390" t="s">
        <v>415</v>
      </c>
      <c r="BD390">
        <v>26</v>
      </c>
      <c r="BE390">
        <v>1</v>
      </c>
      <c r="BF390">
        <v>7.4</v>
      </c>
      <c r="BJ390" t="s">
        <v>348</v>
      </c>
      <c r="BK390">
        <v>29</v>
      </c>
      <c r="BL390" t="s">
        <v>343</v>
      </c>
      <c r="BM390">
        <v>31</v>
      </c>
      <c r="BN390">
        <v>367</v>
      </c>
      <c r="BP390">
        <v>0.5</v>
      </c>
      <c r="BS390">
        <v>3</v>
      </c>
      <c r="BT390">
        <v>63</v>
      </c>
      <c r="BU390">
        <v>5.5</v>
      </c>
      <c r="BW390">
        <v>39.4</v>
      </c>
      <c r="BX390">
        <v>1.5</v>
      </c>
      <c r="BY390">
        <v>4.9000000000000004</v>
      </c>
      <c r="BZ390">
        <v>50</v>
      </c>
      <c r="CB390">
        <v>58</v>
      </c>
      <c r="CC390">
        <v>291</v>
      </c>
      <c r="CD390" t="s">
        <v>416</v>
      </c>
      <c r="CE390">
        <v>304</v>
      </c>
      <c r="CF390">
        <v>746</v>
      </c>
      <c r="CG390">
        <v>62.7</v>
      </c>
      <c r="CH390">
        <v>213</v>
      </c>
      <c r="CI390">
        <v>31.4</v>
      </c>
      <c r="CJ390">
        <v>3.8</v>
      </c>
      <c r="CK390">
        <v>23.8</v>
      </c>
      <c r="CL390">
        <v>2.6</v>
      </c>
      <c r="CM390">
        <v>11.7</v>
      </c>
      <c r="CN390">
        <v>1.9</v>
      </c>
      <c r="CO390">
        <v>4.9000000000000004</v>
      </c>
      <c r="CP390">
        <v>0.67</v>
      </c>
      <c r="CQ390">
        <v>4.4000000000000004</v>
      </c>
      <c r="CR390">
        <v>0.71</v>
      </c>
      <c r="CS390">
        <f t="shared" si="31"/>
        <v>1411.5800000000004</v>
      </c>
    </row>
    <row r="391" spans="1:97" ht="14.25" customHeight="1" x14ac:dyDescent="0.3">
      <c r="A391" s="8" t="s">
        <v>576</v>
      </c>
      <c r="B391" t="s">
        <v>413</v>
      </c>
      <c r="C391" s="8"/>
      <c r="G391">
        <v>33.068076699999999</v>
      </c>
      <c r="H391">
        <v>-107.2260462</v>
      </c>
      <c r="I391" t="s">
        <v>1009</v>
      </c>
      <c r="J391" t="s">
        <v>1710</v>
      </c>
      <c r="K391" t="s">
        <v>1014</v>
      </c>
      <c r="L391" t="s">
        <v>518</v>
      </c>
      <c r="N391" t="s">
        <v>889</v>
      </c>
      <c r="T391">
        <v>56.36</v>
      </c>
      <c r="U391">
        <v>0.44</v>
      </c>
      <c r="V391">
        <v>18.05</v>
      </c>
      <c r="W391">
        <v>6.43</v>
      </c>
      <c r="X391">
        <v>4.7E-2</v>
      </c>
      <c r="Y391">
        <v>4.41</v>
      </c>
      <c r="Z391">
        <v>0.23</v>
      </c>
      <c r="AA391" t="s">
        <v>347</v>
      </c>
      <c r="AB391">
        <v>11.74</v>
      </c>
      <c r="AC391">
        <v>4.0000000000000001E-3</v>
      </c>
      <c r="AD391">
        <v>2.78</v>
      </c>
      <c r="AK391">
        <f t="shared" si="30"/>
        <v>100.491</v>
      </c>
      <c r="AR391">
        <v>1.6</v>
      </c>
      <c r="AS391" t="s">
        <v>344</v>
      </c>
      <c r="AU391">
        <v>1510</v>
      </c>
      <c r="AW391" t="s">
        <v>345</v>
      </c>
      <c r="AZ391">
        <v>13</v>
      </c>
      <c r="BA391" t="s">
        <v>343</v>
      </c>
      <c r="BB391">
        <v>1.2</v>
      </c>
      <c r="BC391" t="s">
        <v>415</v>
      </c>
      <c r="BD391">
        <v>26</v>
      </c>
      <c r="BE391">
        <v>1</v>
      </c>
      <c r="BF391">
        <v>5.6</v>
      </c>
      <c r="BJ391" t="s">
        <v>348</v>
      </c>
      <c r="BK391">
        <v>12</v>
      </c>
      <c r="BL391">
        <v>20</v>
      </c>
      <c r="BM391">
        <v>11</v>
      </c>
      <c r="BN391">
        <v>341</v>
      </c>
      <c r="BP391" t="s">
        <v>353</v>
      </c>
      <c r="BS391">
        <v>2</v>
      </c>
      <c r="BT391">
        <v>94</v>
      </c>
      <c r="BU391">
        <v>1.7</v>
      </c>
      <c r="BW391">
        <v>39.9</v>
      </c>
      <c r="BX391">
        <v>1.1000000000000001</v>
      </c>
      <c r="BY391">
        <v>3.6</v>
      </c>
      <c r="BZ391">
        <v>37</v>
      </c>
      <c r="CB391">
        <v>21</v>
      </c>
      <c r="CC391">
        <v>236</v>
      </c>
      <c r="CD391">
        <v>40</v>
      </c>
      <c r="CE391">
        <v>21.8</v>
      </c>
      <c r="CF391">
        <v>44.4</v>
      </c>
      <c r="CG391">
        <v>4.57</v>
      </c>
      <c r="CH391">
        <v>15.9</v>
      </c>
      <c r="CI391">
        <v>3.2</v>
      </c>
      <c r="CJ391">
        <v>0.54</v>
      </c>
      <c r="CK391">
        <v>2.9</v>
      </c>
      <c r="CL391">
        <v>0.5</v>
      </c>
      <c r="CM391">
        <v>3.4</v>
      </c>
      <c r="CN391">
        <v>0.7</v>
      </c>
      <c r="CO391">
        <v>2.2999999999999998</v>
      </c>
      <c r="CP391">
        <v>0.38</v>
      </c>
      <c r="CQ391">
        <v>2.9</v>
      </c>
      <c r="CR391">
        <v>0.51</v>
      </c>
      <c r="CS391">
        <f t="shared" si="31"/>
        <v>104.00000000000004</v>
      </c>
    </row>
    <row r="392" spans="1:97" ht="14.25" customHeight="1" x14ac:dyDescent="0.3">
      <c r="A392" s="8" t="s">
        <v>577</v>
      </c>
      <c r="B392" t="s">
        <v>413</v>
      </c>
      <c r="C392" s="8"/>
      <c r="G392">
        <v>33.068076699999999</v>
      </c>
      <c r="H392">
        <v>-107.2260462</v>
      </c>
      <c r="I392" t="s">
        <v>1009</v>
      </c>
      <c r="J392" t="s">
        <v>1710</v>
      </c>
      <c r="K392" t="s">
        <v>1014</v>
      </c>
      <c r="L392" t="s">
        <v>578</v>
      </c>
      <c r="N392" t="s">
        <v>889</v>
      </c>
      <c r="T392">
        <v>58.16</v>
      </c>
      <c r="U392">
        <v>0.52</v>
      </c>
      <c r="V392">
        <v>16.850000000000001</v>
      </c>
      <c r="W392">
        <v>5.87</v>
      </c>
      <c r="X392">
        <v>3.7999999999999999E-2</v>
      </c>
      <c r="Y392">
        <v>3.64</v>
      </c>
      <c r="Z392">
        <v>0.28999999999999998</v>
      </c>
      <c r="AA392" t="s">
        <v>347</v>
      </c>
      <c r="AB392">
        <v>11.49</v>
      </c>
      <c r="AC392">
        <v>6.0000000000000001E-3</v>
      </c>
      <c r="AD392">
        <v>2.5099999999999998</v>
      </c>
      <c r="AK392">
        <f t="shared" si="30"/>
        <v>99.374000000000009</v>
      </c>
      <c r="AR392">
        <v>1.9</v>
      </c>
      <c r="AS392" t="s">
        <v>344</v>
      </c>
      <c r="AU392">
        <v>1430</v>
      </c>
      <c r="AW392" t="s">
        <v>345</v>
      </c>
      <c r="AZ392">
        <v>12</v>
      </c>
      <c r="BA392" t="s">
        <v>343</v>
      </c>
      <c r="BB392">
        <v>0.8</v>
      </c>
      <c r="BC392" t="s">
        <v>415</v>
      </c>
      <c r="BD392">
        <v>22</v>
      </c>
      <c r="BE392">
        <v>1</v>
      </c>
      <c r="BF392">
        <v>6.6</v>
      </c>
      <c r="BJ392" t="s">
        <v>348</v>
      </c>
      <c r="BK392">
        <v>14</v>
      </c>
      <c r="BL392" t="s">
        <v>343</v>
      </c>
      <c r="BM392">
        <v>11</v>
      </c>
      <c r="BN392">
        <v>324</v>
      </c>
      <c r="BP392" t="s">
        <v>353</v>
      </c>
      <c r="BS392">
        <v>3</v>
      </c>
      <c r="BT392">
        <v>78</v>
      </c>
      <c r="BU392">
        <v>2</v>
      </c>
      <c r="BW392">
        <v>47.8</v>
      </c>
      <c r="BX392">
        <v>1.1000000000000001</v>
      </c>
      <c r="BY392">
        <v>4.2</v>
      </c>
      <c r="BZ392">
        <v>35</v>
      </c>
      <c r="CB392">
        <v>40</v>
      </c>
      <c r="CC392">
        <v>277</v>
      </c>
      <c r="CD392">
        <v>30</v>
      </c>
      <c r="CE392">
        <v>20.6</v>
      </c>
      <c r="CF392">
        <v>30</v>
      </c>
      <c r="CG392">
        <v>4.66</v>
      </c>
      <c r="CH392">
        <v>18.3</v>
      </c>
      <c r="CI392">
        <v>5.3</v>
      </c>
      <c r="CJ392">
        <v>1.08</v>
      </c>
      <c r="CK392">
        <v>6.2</v>
      </c>
      <c r="CL392">
        <v>1.2</v>
      </c>
      <c r="CM392">
        <v>8</v>
      </c>
      <c r="CN392">
        <v>1.7</v>
      </c>
      <c r="CO392">
        <v>5.2</v>
      </c>
      <c r="CP392">
        <v>0.76</v>
      </c>
      <c r="CQ392">
        <v>4.9000000000000004</v>
      </c>
      <c r="CR392">
        <v>0.74</v>
      </c>
      <c r="CS392">
        <f t="shared" si="31"/>
        <v>108.64000000000001</v>
      </c>
    </row>
    <row r="393" spans="1:97" ht="14.25" customHeight="1" x14ac:dyDescent="0.3">
      <c r="A393" s="8" t="s">
        <v>579</v>
      </c>
      <c r="B393" t="s">
        <v>413</v>
      </c>
      <c r="C393" s="8"/>
      <c r="G393">
        <v>33.068659400000001</v>
      </c>
      <c r="H393">
        <v>-107.2262429</v>
      </c>
      <c r="I393" t="s">
        <v>1009</v>
      </c>
      <c r="J393" t="s">
        <v>1710</v>
      </c>
      <c r="K393" t="s">
        <v>1014</v>
      </c>
      <c r="L393" t="s">
        <v>413</v>
      </c>
      <c r="N393" t="s">
        <v>889</v>
      </c>
      <c r="T393">
        <v>54.66</v>
      </c>
      <c r="U393">
        <v>0.51</v>
      </c>
      <c r="V393">
        <v>18.14</v>
      </c>
      <c r="W393">
        <v>7.58</v>
      </c>
      <c r="X393">
        <v>4.8000000000000001E-2</v>
      </c>
      <c r="Y393">
        <v>4.6399999999999997</v>
      </c>
      <c r="Z393">
        <v>0.33</v>
      </c>
      <c r="AA393" t="s">
        <v>347</v>
      </c>
      <c r="AB393">
        <v>11.87</v>
      </c>
      <c r="AC393">
        <v>7.0000000000000001E-3</v>
      </c>
      <c r="AD393">
        <v>3.02</v>
      </c>
      <c r="AK393">
        <f t="shared" si="30"/>
        <v>100.80500000000001</v>
      </c>
      <c r="AR393">
        <v>1.1000000000000001</v>
      </c>
      <c r="AS393" t="s">
        <v>344</v>
      </c>
      <c r="AU393">
        <v>667</v>
      </c>
      <c r="AW393" t="s">
        <v>345</v>
      </c>
      <c r="AZ393">
        <v>12</v>
      </c>
      <c r="BA393" t="s">
        <v>343</v>
      </c>
      <c r="BB393">
        <v>0.6</v>
      </c>
      <c r="BC393" t="s">
        <v>415</v>
      </c>
      <c r="BD393">
        <v>23</v>
      </c>
      <c r="BE393">
        <v>1</v>
      </c>
      <c r="BF393">
        <v>6.4</v>
      </c>
      <c r="BJ393" t="s">
        <v>348</v>
      </c>
      <c r="BK393">
        <v>16</v>
      </c>
      <c r="BL393">
        <v>20</v>
      </c>
      <c r="BM393">
        <v>6</v>
      </c>
      <c r="BN393">
        <v>316</v>
      </c>
      <c r="BP393" t="s">
        <v>353</v>
      </c>
      <c r="BS393">
        <v>4</v>
      </c>
      <c r="BT393">
        <v>23</v>
      </c>
      <c r="BU393">
        <v>2.1</v>
      </c>
      <c r="BW393">
        <v>47.9</v>
      </c>
      <c r="BX393">
        <v>1.4</v>
      </c>
      <c r="BY393">
        <v>4.3</v>
      </c>
      <c r="BZ393">
        <v>39</v>
      </c>
      <c r="CB393">
        <v>20</v>
      </c>
      <c r="CC393">
        <v>271</v>
      </c>
      <c r="CD393">
        <v>30</v>
      </c>
      <c r="CE393">
        <v>30.2</v>
      </c>
      <c r="CF393">
        <v>55.9</v>
      </c>
      <c r="CG393">
        <v>5.74</v>
      </c>
      <c r="CH393">
        <v>19.5</v>
      </c>
      <c r="CI393">
        <v>3.4</v>
      </c>
      <c r="CJ393">
        <v>0.53</v>
      </c>
      <c r="CK393">
        <v>3</v>
      </c>
      <c r="CL393">
        <v>0.5</v>
      </c>
      <c r="CM393">
        <v>3.2</v>
      </c>
      <c r="CN393">
        <v>0.7</v>
      </c>
      <c r="CO393">
        <v>2.2000000000000002</v>
      </c>
      <c r="CP393">
        <v>0.38</v>
      </c>
      <c r="CQ393">
        <v>3</v>
      </c>
      <c r="CR393">
        <v>0.56999999999999995</v>
      </c>
      <c r="CS393">
        <f t="shared" si="31"/>
        <v>128.82</v>
      </c>
    </row>
    <row r="394" spans="1:97" ht="14.25" customHeight="1" x14ac:dyDescent="0.3">
      <c r="A394" s="8" t="s">
        <v>580</v>
      </c>
      <c r="B394" t="s">
        <v>413</v>
      </c>
      <c r="C394" s="8"/>
      <c r="G394">
        <v>33.066282000000001</v>
      </c>
      <c r="H394">
        <v>-107.236132</v>
      </c>
      <c r="I394" t="s">
        <v>1009</v>
      </c>
      <c r="J394" t="s">
        <v>1710</v>
      </c>
      <c r="K394" t="s">
        <v>1014</v>
      </c>
      <c r="L394" t="s">
        <v>581</v>
      </c>
      <c r="N394" t="s">
        <v>889</v>
      </c>
      <c r="T394">
        <v>72.87</v>
      </c>
      <c r="U394">
        <v>0.38</v>
      </c>
      <c r="V394">
        <v>12.58</v>
      </c>
      <c r="W394">
        <v>3.18</v>
      </c>
      <c r="X394">
        <v>4.3999999999999997E-2</v>
      </c>
      <c r="Y394">
        <v>0.72</v>
      </c>
      <c r="Z394">
        <v>0.4</v>
      </c>
      <c r="AA394">
        <v>3.05</v>
      </c>
      <c r="AB394">
        <v>4.58</v>
      </c>
      <c r="AC394">
        <v>3.0000000000000001E-3</v>
      </c>
      <c r="AD394">
        <v>1.95</v>
      </c>
      <c r="AK394">
        <f t="shared" si="30"/>
        <v>99.757000000000005</v>
      </c>
      <c r="AR394">
        <v>3.1</v>
      </c>
      <c r="AS394" t="s">
        <v>344</v>
      </c>
      <c r="AU394">
        <v>1340</v>
      </c>
      <c r="AW394">
        <v>10.4</v>
      </c>
      <c r="AZ394">
        <v>24</v>
      </c>
      <c r="BA394" t="s">
        <v>343</v>
      </c>
      <c r="BB394">
        <v>1.3</v>
      </c>
      <c r="BC394" t="s">
        <v>415</v>
      </c>
      <c r="BD394">
        <v>21</v>
      </c>
      <c r="BE394">
        <v>2</v>
      </c>
      <c r="BF394">
        <v>13.1</v>
      </c>
      <c r="BJ394" t="s">
        <v>348</v>
      </c>
      <c r="BK394">
        <v>25</v>
      </c>
      <c r="BL394" t="s">
        <v>343</v>
      </c>
      <c r="BM394">
        <v>14</v>
      </c>
      <c r="BN394">
        <v>142</v>
      </c>
      <c r="BP394" t="s">
        <v>353</v>
      </c>
      <c r="BS394">
        <v>4</v>
      </c>
      <c r="BT394">
        <v>49</v>
      </c>
      <c r="BU394">
        <v>1.8</v>
      </c>
      <c r="BW394">
        <v>12.4</v>
      </c>
      <c r="BX394">
        <v>0.7</v>
      </c>
      <c r="BY394">
        <v>1.8</v>
      </c>
      <c r="BZ394">
        <v>19</v>
      </c>
      <c r="CB394">
        <v>80</v>
      </c>
      <c r="CC394">
        <v>470</v>
      </c>
      <c r="CD394">
        <v>50</v>
      </c>
      <c r="CE394">
        <v>38.6</v>
      </c>
      <c r="CF394">
        <v>100</v>
      </c>
      <c r="CG394">
        <v>11.5</v>
      </c>
      <c r="CH394">
        <v>46.5</v>
      </c>
      <c r="CI394">
        <v>11.3</v>
      </c>
      <c r="CJ394">
        <v>1.64</v>
      </c>
      <c r="CK394">
        <v>11.6</v>
      </c>
      <c r="CL394">
        <v>2.2000000000000002</v>
      </c>
      <c r="CM394">
        <v>14.4</v>
      </c>
      <c r="CN394">
        <v>3.1</v>
      </c>
      <c r="CO394">
        <v>9.6999999999999993</v>
      </c>
      <c r="CP394">
        <v>1.49</v>
      </c>
      <c r="CQ394">
        <v>9.9</v>
      </c>
      <c r="CR394">
        <v>1.58</v>
      </c>
      <c r="CS394">
        <f t="shared" si="31"/>
        <v>263.50999999999993</v>
      </c>
    </row>
    <row r="395" spans="1:97" ht="14.25" customHeight="1" x14ac:dyDescent="0.3">
      <c r="A395" s="8" t="s">
        <v>582</v>
      </c>
      <c r="B395" t="s">
        <v>413</v>
      </c>
      <c r="C395" s="8"/>
      <c r="G395">
        <v>33.066282000000001</v>
      </c>
      <c r="H395">
        <v>-107.236132</v>
      </c>
      <c r="I395" t="s">
        <v>1009</v>
      </c>
      <c r="J395" t="s">
        <v>1710</v>
      </c>
      <c r="K395" t="s">
        <v>1014</v>
      </c>
      <c r="L395" t="s">
        <v>583</v>
      </c>
      <c r="N395" t="s">
        <v>889</v>
      </c>
      <c r="T395">
        <v>80.33</v>
      </c>
      <c r="U395">
        <v>0.14000000000000001</v>
      </c>
      <c r="V395">
        <v>10.72</v>
      </c>
      <c r="W395">
        <v>1.39</v>
      </c>
      <c r="X395">
        <v>5.0000000000000001E-3</v>
      </c>
      <c r="Y395">
        <v>0.09</v>
      </c>
      <c r="Z395">
        <v>0.17</v>
      </c>
      <c r="AA395">
        <v>2.3199999999999998</v>
      </c>
      <c r="AB395">
        <v>5.32</v>
      </c>
      <c r="AC395" t="s">
        <v>426</v>
      </c>
      <c r="AD395">
        <v>0.44</v>
      </c>
      <c r="AK395">
        <f t="shared" si="30"/>
        <v>100.92499999999998</v>
      </c>
      <c r="AR395">
        <v>1</v>
      </c>
      <c r="AS395" t="s">
        <v>344</v>
      </c>
      <c r="AU395">
        <v>503</v>
      </c>
      <c r="AW395" t="s">
        <v>345</v>
      </c>
      <c r="AZ395">
        <v>57</v>
      </c>
      <c r="BA395" t="s">
        <v>343</v>
      </c>
      <c r="BB395">
        <v>0.7</v>
      </c>
      <c r="BC395">
        <v>10</v>
      </c>
      <c r="BD395">
        <v>16</v>
      </c>
      <c r="BE395">
        <v>1</v>
      </c>
      <c r="BF395">
        <v>5.6</v>
      </c>
      <c r="BJ395" t="s">
        <v>348</v>
      </c>
      <c r="BK395">
        <v>2</v>
      </c>
      <c r="BL395" t="s">
        <v>343</v>
      </c>
      <c r="BM395">
        <v>20</v>
      </c>
      <c r="BN395">
        <v>158</v>
      </c>
      <c r="BP395" t="s">
        <v>353</v>
      </c>
      <c r="BS395" t="s">
        <v>352</v>
      </c>
      <c r="BT395">
        <v>24</v>
      </c>
      <c r="BU395">
        <v>1.4</v>
      </c>
      <c r="BW395">
        <v>15.3</v>
      </c>
      <c r="BX395">
        <v>0.6</v>
      </c>
      <c r="BY395">
        <v>1.9</v>
      </c>
      <c r="BZ395" t="s">
        <v>344</v>
      </c>
      <c r="CB395">
        <v>29</v>
      </c>
      <c r="CC395">
        <v>157</v>
      </c>
      <c r="CD395" t="s">
        <v>416</v>
      </c>
      <c r="CE395">
        <v>51.4</v>
      </c>
      <c r="CF395">
        <v>113</v>
      </c>
      <c r="CG395">
        <v>13.1</v>
      </c>
      <c r="CH395">
        <v>50.4</v>
      </c>
      <c r="CI395">
        <v>9.6999999999999993</v>
      </c>
      <c r="CJ395">
        <v>1.02</v>
      </c>
      <c r="CK395">
        <v>8.1</v>
      </c>
      <c r="CL395">
        <v>1.2</v>
      </c>
      <c r="CM395">
        <v>6.6</v>
      </c>
      <c r="CN395">
        <v>1.2</v>
      </c>
      <c r="CO395">
        <v>3.3</v>
      </c>
      <c r="CP395">
        <v>0.46</v>
      </c>
      <c r="CQ395">
        <v>2.9</v>
      </c>
      <c r="CR395">
        <v>0.43</v>
      </c>
      <c r="CS395">
        <f t="shared" si="31"/>
        <v>262.80999999999995</v>
      </c>
    </row>
    <row r="396" spans="1:97" ht="14.25" customHeight="1" x14ac:dyDescent="0.3">
      <c r="A396" s="8" t="s">
        <v>584</v>
      </c>
      <c r="B396" t="s">
        <v>413</v>
      </c>
      <c r="C396" s="8"/>
      <c r="G396">
        <v>33.066235399999997</v>
      </c>
      <c r="H396">
        <v>-107.2301764</v>
      </c>
      <c r="I396" t="s">
        <v>1009</v>
      </c>
      <c r="J396" t="s">
        <v>1710</v>
      </c>
      <c r="K396" t="s">
        <v>1014</v>
      </c>
      <c r="L396" t="s">
        <v>585</v>
      </c>
      <c r="N396" t="s">
        <v>889</v>
      </c>
      <c r="T396">
        <v>52.79</v>
      </c>
      <c r="U396">
        <v>1.45</v>
      </c>
      <c r="V396">
        <v>11.65</v>
      </c>
      <c r="W396">
        <v>12.24</v>
      </c>
      <c r="X396">
        <v>9.2999999999999999E-2</v>
      </c>
      <c r="Y396">
        <v>3.91</v>
      </c>
      <c r="Z396">
        <v>6.03</v>
      </c>
      <c r="AA396">
        <v>1.51</v>
      </c>
      <c r="AB396">
        <v>3.55</v>
      </c>
      <c r="AC396">
        <v>5.0999999999999997E-2</v>
      </c>
      <c r="AD396">
        <v>6.23</v>
      </c>
      <c r="AK396">
        <f t="shared" si="30"/>
        <v>99.504000000000005</v>
      </c>
      <c r="AR396">
        <v>3</v>
      </c>
      <c r="AS396" t="s">
        <v>344</v>
      </c>
      <c r="AU396">
        <v>725</v>
      </c>
      <c r="AW396">
        <v>9.1</v>
      </c>
      <c r="AZ396">
        <v>44</v>
      </c>
      <c r="BA396">
        <v>70</v>
      </c>
      <c r="BB396">
        <v>7.7</v>
      </c>
      <c r="BC396">
        <v>7450</v>
      </c>
      <c r="BD396">
        <v>24</v>
      </c>
      <c r="BE396">
        <v>3</v>
      </c>
      <c r="BF396">
        <v>3.4</v>
      </c>
      <c r="BJ396" t="s">
        <v>348</v>
      </c>
      <c r="BK396">
        <v>5</v>
      </c>
      <c r="BL396">
        <v>20</v>
      </c>
      <c r="BM396">
        <v>113</v>
      </c>
      <c r="BN396">
        <v>248</v>
      </c>
      <c r="BP396">
        <v>0.9</v>
      </c>
      <c r="BS396">
        <v>2</v>
      </c>
      <c r="BT396">
        <v>59</v>
      </c>
      <c r="BU396">
        <v>0.5</v>
      </c>
      <c r="BW396">
        <v>7.3</v>
      </c>
      <c r="BX396">
        <v>1.2</v>
      </c>
      <c r="BY396">
        <v>32.6</v>
      </c>
      <c r="BZ396">
        <v>281</v>
      </c>
      <c r="CB396">
        <v>49</v>
      </c>
      <c r="CC396">
        <v>149</v>
      </c>
      <c r="CD396">
        <v>200</v>
      </c>
      <c r="CE396">
        <v>16.3</v>
      </c>
      <c r="CF396">
        <v>31.1</v>
      </c>
      <c r="CG396">
        <v>3.89</v>
      </c>
      <c r="CH396">
        <v>17</v>
      </c>
      <c r="CI396">
        <v>5.2</v>
      </c>
      <c r="CJ396">
        <v>1.59</v>
      </c>
      <c r="CK396">
        <v>6.1</v>
      </c>
      <c r="CL396">
        <v>1.2</v>
      </c>
      <c r="CM396">
        <v>8.1999999999999993</v>
      </c>
      <c r="CN396">
        <v>1.7</v>
      </c>
      <c r="CO396">
        <v>5.4</v>
      </c>
      <c r="CP396">
        <v>0.84</v>
      </c>
      <c r="CQ396">
        <v>5.5</v>
      </c>
      <c r="CR396">
        <v>0.83</v>
      </c>
      <c r="CS396">
        <f t="shared" si="31"/>
        <v>104.85000000000002</v>
      </c>
    </row>
    <row r="397" spans="1:97" ht="14.25" customHeight="1" x14ac:dyDescent="0.3">
      <c r="A397" s="8" t="s">
        <v>586</v>
      </c>
      <c r="B397" t="s">
        <v>413</v>
      </c>
      <c r="C397" s="8"/>
      <c r="G397">
        <v>32.878408999999998</v>
      </c>
      <c r="H397">
        <v>-107.2549111</v>
      </c>
      <c r="I397" t="s">
        <v>1009</v>
      </c>
      <c r="J397" t="s">
        <v>1710</v>
      </c>
      <c r="K397" t="s">
        <v>1014</v>
      </c>
      <c r="L397" t="s">
        <v>434</v>
      </c>
      <c r="N397" t="s">
        <v>889</v>
      </c>
      <c r="T397">
        <v>60.6</v>
      </c>
      <c r="U397">
        <v>0.81</v>
      </c>
      <c r="V397">
        <v>17.23</v>
      </c>
      <c r="W397">
        <v>2.8</v>
      </c>
      <c r="X397">
        <v>1.9E-2</v>
      </c>
      <c r="Y397">
        <v>2.33</v>
      </c>
      <c r="Z397">
        <v>0.59</v>
      </c>
      <c r="AA397" t="s">
        <v>347</v>
      </c>
      <c r="AB397">
        <v>13.55</v>
      </c>
      <c r="AC397">
        <v>2.5000000000000001E-2</v>
      </c>
      <c r="AD397">
        <v>1.8</v>
      </c>
      <c r="AK397">
        <f t="shared" si="30"/>
        <v>99.754000000000005</v>
      </c>
      <c r="AR397">
        <v>1.8</v>
      </c>
      <c r="AS397">
        <v>11</v>
      </c>
      <c r="AU397">
        <v>447</v>
      </c>
      <c r="AW397">
        <v>3</v>
      </c>
      <c r="AZ397">
        <v>18</v>
      </c>
      <c r="BA397" t="s">
        <v>343</v>
      </c>
      <c r="BB397">
        <v>0.9</v>
      </c>
      <c r="BC397">
        <v>40</v>
      </c>
      <c r="BD397">
        <v>16</v>
      </c>
      <c r="BE397">
        <v>2</v>
      </c>
      <c r="BF397">
        <v>6</v>
      </c>
      <c r="BJ397" t="s">
        <v>348</v>
      </c>
      <c r="BK397">
        <v>80</v>
      </c>
      <c r="BL397" t="s">
        <v>343</v>
      </c>
      <c r="BM397">
        <v>476</v>
      </c>
      <c r="BN397">
        <v>416</v>
      </c>
      <c r="BP397" t="s">
        <v>353</v>
      </c>
      <c r="BS397">
        <v>7</v>
      </c>
      <c r="BT397">
        <v>13</v>
      </c>
      <c r="BU397">
        <v>3.9</v>
      </c>
      <c r="BW397">
        <v>167</v>
      </c>
      <c r="BX397">
        <v>1.9</v>
      </c>
      <c r="BY397">
        <v>97.6</v>
      </c>
      <c r="BZ397">
        <v>132</v>
      </c>
      <c r="CB397">
        <v>313</v>
      </c>
      <c r="CC397">
        <v>188</v>
      </c>
      <c r="CD397">
        <v>70</v>
      </c>
      <c r="CE397">
        <v>42.8</v>
      </c>
      <c r="CF397">
        <v>106</v>
      </c>
      <c r="CG397">
        <v>14.3</v>
      </c>
      <c r="CH397">
        <v>67.400000000000006</v>
      </c>
      <c r="CI397">
        <v>30.1</v>
      </c>
      <c r="CJ397">
        <v>4.4000000000000004</v>
      </c>
      <c r="CK397">
        <v>45.8</v>
      </c>
      <c r="CL397">
        <v>10.6</v>
      </c>
      <c r="CM397">
        <v>73.8</v>
      </c>
      <c r="CN397">
        <v>15.8</v>
      </c>
      <c r="CO397">
        <v>47.7</v>
      </c>
      <c r="CP397">
        <v>7.23</v>
      </c>
      <c r="CQ397">
        <v>46.7</v>
      </c>
      <c r="CR397">
        <v>7.43</v>
      </c>
      <c r="CS397">
        <f t="shared" si="31"/>
        <v>520.06000000000006</v>
      </c>
    </row>
    <row r="398" spans="1:97" ht="14.25" customHeight="1" x14ac:dyDescent="0.3">
      <c r="A398" s="8" t="s">
        <v>587</v>
      </c>
      <c r="C398" s="8"/>
    </row>
    <row r="399" spans="1:97" ht="14.25" customHeight="1" x14ac:dyDescent="0.3">
      <c r="A399" t="s">
        <v>588</v>
      </c>
      <c r="B399" t="s">
        <v>413</v>
      </c>
      <c r="C399" t="s">
        <v>520</v>
      </c>
      <c r="F399" t="s">
        <v>1104</v>
      </c>
      <c r="G399">
        <v>32.905549000000001</v>
      </c>
      <c r="H399">
        <v>-107.226113</v>
      </c>
      <c r="I399" t="s">
        <v>1009</v>
      </c>
      <c r="J399" t="s">
        <v>1710</v>
      </c>
      <c r="K399" t="s">
        <v>1014</v>
      </c>
      <c r="L399" t="s">
        <v>589</v>
      </c>
      <c r="N399" t="s">
        <v>889</v>
      </c>
      <c r="T399">
        <v>79.37</v>
      </c>
      <c r="U399">
        <v>0.11</v>
      </c>
      <c r="V399">
        <v>11.67</v>
      </c>
      <c r="W399">
        <v>1.44</v>
      </c>
      <c r="Y399">
        <v>0.37</v>
      </c>
      <c r="Z399">
        <v>0.14000000000000001</v>
      </c>
      <c r="AA399">
        <v>2.72</v>
      </c>
      <c r="AB399">
        <v>5.38</v>
      </c>
      <c r="AC399">
        <v>0.03</v>
      </c>
      <c r="AD399">
        <v>0.63</v>
      </c>
      <c r="AK399">
        <f t="shared" ref="AK399:AK412" si="32">SUM(T399:AJ399)</f>
        <v>101.86</v>
      </c>
      <c r="AU399">
        <v>267</v>
      </c>
      <c r="BA399">
        <v>288</v>
      </c>
      <c r="BK399">
        <v>12</v>
      </c>
      <c r="BM399">
        <v>25</v>
      </c>
      <c r="BN399">
        <v>232</v>
      </c>
      <c r="BQ399">
        <v>1.6</v>
      </c>
      <c r="BT399">
        <v>35</v>
      </c>
      <c r="BW399">
        <v>26</v>
      </c>
      <c r="BY399">
        <v>5</v>
      </c>
      <c r="BZ399">
        <v>23</v>
      </c>
      <c r="CB399">
        <v>54</v>
      </c>
      <c r="CC399">
        <v>134</v>
      </c>
      <c r="CE399">
        <v>6.8</v>
      </c>
      <c r="CF399">
        <v>66</v>
      </c>
      <c r="CH399">
        <v>6</v>
      </c>
      <c r="CI399">
        <v>3</v>
      </c>
      <c r="CJ399">
        <v>0.4</v>
      </c>
      <c r="CL399">
        <v>2.2999999999999998</v>
      </c>
      <c r="CQ399">
        <v>14.2</v>
      </c>
      <c r="CR399">
        <v>2.4700000000000002</v>
      </c>
      <c r="CS399">
        <f>SUM(CE399:CR399)</f>
        <v>101.17</v>
      </c>
    </row>
    <row r="400" spans="1:97" ht="14.25" customHeight="1" x14ac:dyDescent="0.3">
      <c r="A400" t="s">
        <v>590</v>
      </c>
      <c r="B400" t="s">
        <v>413</v>
      </c>
      <c r="C400" t="s">
        <v>520</v>
      </c>
      <c r="F400" t="s">
        <v>1104</v>
      </c>
      <c r="G400">
        <v>32.905549000000001</v>
      </c>
      <c r="H400">
        <v>-107.226113</v>
      </c>
      <c r="I400" t="s">
        <v>1009</v>
      </c>
      <c r="J400" t="s">
        <v>1710</v>
      </c>
      <c r="K400" t="s">
        <v>1014</v>
      </c>
      <c r="L400" t="s">
        <v>413</v>
      </c>
      <c r="N400" t="s">
        <v>889</v>
      </c>
      <c r="T400">
        <v>63.16</v>
      </c>
      <c r="U400">
        <v>0.12</v>
      </c>
      <c r="V400">
        <v>18.04</v>
      </c>
      <c r="W400">
        <v>3.66</v>
      </c>
      <c r="Y400">
        <v>0.35</v>
      </c>
      <c r="Z400">
        <v>7.0000000000000007E-2</v>
      </c>
      <c r="AA400">
        <v>0.34</v>
      </c>
      <c r="AB400">
        <v>14.55</v>
      </c>
      <c r="AC400">
        <v>0.05</v>
      </c>
      <c r="AD400">
        <v>0.65</v>
      </c>
      <c r="AK400">
        <f t="shared" si="32"/>
        <v>100.98999999999998</v>
      </c>
      <c r="AU400">
        <v>239</v>
      </c>
      <c r="BA400">
        <v>239</v>
      </c>
      <c r="BM400">
        <v>13</v>
      </c>
      <c r="BN400">
        <v>245</v>
      </c>
      <c r="BQ400">
        <v>1.8</v>
      </c>
      <c r="BT400">
        <v>21</v>
      </c>
      <c r="BW400">
        <v>30</v>
      </c>
      <c r="BY400">
        <v>4</v>
      </c>
      <c r="BZ400">
        <v>10</v>
      </c>
      <c r="CB400">
        <v>197</v>
      </c>
      <c r="CC400">
        <v>232</v>
      </c>
      <c r="CE400">
        <v>21</v>
      </c>
      <c r="CF400">
        <v>57</v>
      </c>
      <c r="CH400">
        <v>12</v>
      </c>
      <c r="CI400">
        <v>2.9</v>
      </c>
      <c r="CJ400">
        <v>0.5</v>
      </c>
      <c r="CL400">
        <v>0.9</v>
      </c>
      <c r="CQ400">
        <v>3.5</v>
      </c>
      <c r="CR400">
        <v>0.61</v>
      </c>
      <c r="CS400">
        <f>SUM(CE400:CR400)</f>
        <v>98.410000000000011</v>
      </c>
    </row>
    <row r="401" spans="1:97" ht="14.25" customHeight="1" x14ac:dyDescent="0.3">
      <c r="A401">
        <v>330.2</v>
      </c>
      <c r="B401" t="s">
        <v>413</v>
      </c>
      <c r="C401" t="s">
        <v>520</v>
      </c>
      <c r="F401" t="s">
        <v>1104</v>
      </c>
      <c r="G401">
        <v>32.904916</v>
      </c>
      <c r="H401">
        <v>-107.224997</v>
      </c>
      <c r="I401" t="s">
        <v>1009</v>
      </c>
      <c r="J401" t="s">
        <v>1710</v>
      </c>
      <c r="K401" t="s">
        <v>1014</v>
      </c>
      <c r="L401" t="s">
        <v>413</v>
      </c>
      <c r="N401" t="s">
        <v>889</v>
      </c>
      <c r="T401">
        <v>71.3</v>
      </c>
      <c r="U401">
        <v>0.1</v>
      </c>
      <c r="V401">
        <v>15.47</v>
      </c>
      <c r="W401">
        <v>0.79</v>
      </c>
      <c r="Y401">
        <v>0.24</v>
      </c>
      <c r="Z401">
        <v>0.09</v>
      </c>
      <c r="AA401">
        <v>0.22</v>
      </c>
      <c r="AB401">
        <v>13.16</v>
      </c>
      <c r="AC401">
        <v>0.08</v>
      </c>
      <c r="AD401">
        <v>0.42</v>
      </c>
      <c r="AK401">
        <f t="shared" si="32"/>
        <v>101.86999999999999</v>
      </c>
      <c r="AU401">
        <v>210</v>
      </c>
      <c r="BA401">
        <v>84</v>
      </c>
      <c r="BK401">
        <v>2</v>
      </c>
      <c r="BM401">
        <v>7</v>
      </c>
      <c r="BN401">
        <v>157</v>
      </c>
      <c r="BQ401">
        <v>2.8</v>
      </c>
      <c r="BT401">
        <v>14</v>
      </c>
      <c r="BW401">
        <v>38</v>
      </c>
      <c r="BY401">
        <v>4</v>
      </c>
      <c r="BZ401">
        <v>16</v>
      </c>
      <c r="CB401">
        <v>61</v>
      </c>
      <c r="CC401">
        <v>161</v>
      </c>
      <c r="CE401">
        <v>110</v>
      </c>
      <c r="CF401">
        <v>290</v>
      </c>
      <c r="CH401">
        <v>78</v>
      </c>
      <c r="CI401">
        <v>18</v>
      </c>
      <c r="CJ401">
        <v>0.9</v>
      </c>
      <c r="CQ401">
        <v>7.7</v>
      </c>
      <c r="CR401">
        <v>0.97</v>
      </c>
      <c r="CS401">
        <f>SUM(CE401:CR401)</f>
        <v>505.57</v>
      </c>
    </row>
    <row r="402" spans="1:97" ht="14.25" customHeight="1" x14ac:dyDescent="0.3">
      <c r="A402">
        <v>330.3</v>
      </c>
      <c r="B402" t="s">
        <v>413</v>
      </c>
      <c r="C402" t="s">
        <v>520</v>
      </c>
      <c r="F402" t="s">
        <v>1104</v>
      </c>
      <c r="G402">
        <v>32.904752000000002</v>
      </c>
      <c r="H402">
        <v>-107.228662</v>
      </c>
      <c r="I402" t="s">
        <v>1009</v>
      </c>
      <c r="J402" t="s">
        <v>1710</v>
      </c>
      <c r="K402" t="s">
        <v>1014</v>
      </c>
      <c r="L402" t="s">
        <v>534</v>
      </c>
      <c r="N402" t="s">
        <v>889</v>
      </c>
      <c r="T402">
        <v>56.23</v>
      </c>
      <c r="U402">
        <v>1.1100000000000001</v>
      </c>
      <c r="V402">
        <v>14.84</v>
      </c>
      <c r="W402">
        <v>7.63</v>
      </c>
      <c r="X402">
        <v>0.05</v>
      </c>
      <c r="Y402">
        <v>2.92</v>
      </c>
      <c r="Z402">
        <v>3.35</v>
      </c>
      <c r="AA402">
        <v>0.32</v>
      </c>
      <c r="AB402">
        <v>9.39</v>
      </c>
      <c r="AC402">
        <v>0.09</v>
      </c>
      <c r="AD402">
        <v>5.04</v>
      </c>
      <c r="AK402">
        <f t="shared" si="32"/>
        <v>100.96999999999998</v>
      </c>
      <c r="AU402">
        <v>578</v>
      </c>
      <c r="BA402">
        <v>360</v>
      </c>
      <c r="BM402">
        <v>10</v>
      </c>
      <c r="BN402">
        <v>272</v>
      </c>
      <c r="BT402">
        <v>32</v>
      </c>
      <c r="BW402">
        <v>2</v>
      </c>
      <c r="BY402">
        <v>10</v>
      </c>
      <c r="BZ402">
        <v>142</v>
      </c>
      <c r="CB402">
        <v>54</v>
      </c>
      <c r="CC402">
        <v>72</v>
      </c>
    </row>
    <row r="403" spans="1:97" ht="14.25" customHeight="1" x14ac:dyDescent="0.3">
      <c r="A403" s="8" t="s">
        <v>591</v>
      </c>
      <c r="B403" t="s">
        <v>413</v>
      </c>
      <c r="C403" s="8"/>
      <c r="G403">
        <v>32.903503999999998</v>
      </c>
      <c r="H403">
        <v>-107.228385</v>
      </c>
      <c r="I403" t="s">
        <v>1009</v>
      </c>
      <c r="J403" t="s">
        <v>1710</v>
      </c>
      <c r="K403" t="s">
        <v>1014</v>
      </c>
      <c r="L403" s="8" t="s">
        <v>592</v>
      </c>
      <c r="M403" s="8"/>
      <c r="N403" t="s">
        <v>889</v>
      </c>
      <c r="T403">
        <v>88.050000000000011</v>
      </c>
      <c r="U403">
        <v>0.19500000000000001</v>
      </c>
      <c r="V403">
        <v>4.7149999999999999</v>
      </c>
      <c r="W403">
        <v>1.2850000000000001</v>
      </c>
      <c r="X403">
        <v>3.0000000000000001E-3</v>
      </c>
      <c r="Y403">
        <v>0.14500000000000002</v>
      </c>
      <c r="Z403">
        <v>0.72</v>
      </c>
      <c r="AA403">
        <v>0.02</v>
      </c>
      <c r="AB403">
        <v>3.87</v>
      </c>
      <c r="AC403">
        <v>0.26</v>
      </c>
      <c r="AD403">
        <v>0.76</v>
      </c>
      <c r="AK403">
        <f t="shared" si="32"/>
        <v>100.02300000000001</v>
      </c>
      <c r="AR403">
        <v>0.95000000000000007</v>
      </c>
      <c r="AS403">
        <v>10.5</v>
      </c>
      <c r="AU403">
        <v>316</v>
      </c>
      <c r="AW403">
        <v>0.55000000000000004</v>
      </c>
      <c r="AZ403">
        <v>62.5</v>
      </c>
      <c r="BA403" t="s">
        <v>343</v>
      </c>
      <c r="BB403">
        <v>0.85000000000000009</v>
      </c>
      <c r="BC403">
        <v>10</v>
      </c>
      <c r="BD403">
        <v>4</v>
      </c>
      <c r="BE403">
        <v>2</v>
      </c>
      <c r="BF403">
        <v>3.5</v>
      </c>
      <c r="BJ403">
        <v>5.5</v>
      </c>
      <c r="BK403">
        <v>6</v>
      </c>
      <c r="BL403" t="s">
        <v>343</v>
      </c>
      <c r="BM403">
        <v>17.5</v>
      </c>
      <c r="BN403">
        <v>126.5</v>
      </c>
      <c r="BP403" t="s">
        <v>353</v>
      </c>
      <c r="BS403" t="s">
        <v>352</v>
      </c>
      <c r="BT403">
        <v>26</v>
      </c>
      <c r="BU403">
        <v>3.5</v>
      </c>
      <c r="BW403">
        <v>21.95</v>
      </c>
      <c r="BX403">
        <v>0.6</v>
      </c>
      <c r="BY403">
        <v>12.55</v>
      </c>
      <c r="BZ403">
        <v>15</v>
      </c>
      <c r="CB403">
        <v>43.5</v>
      </c>
      <c r="CC403">
        <v>125</v>
      </c>
      <c r="CD403" t="s">
        <v>416</v>
      </c>
      <c r="CE403">
        <v>58</v>
      </c>
      <c r="CF403">
        <v>129.5</v>
      </c>
      <c r="CG403">
        <v>13.2</v>
      </c>
      <c r="CH403">
        <v>48.7</v>
      </c>
      <c r="CI403">
        <v>10.25</v>
      </c>
      <c r="CJ403">
        <v>1.33</v>
      </c>
      <c r="CK403">
        <v>8.4499999999999993</v>
      </c>
      <c r="CL403">
        <v>1.25</v>
      </c>
      <c r="CM403">
        <v>7.15</v>
      </c>
      <c r="CN403">
        <v>1.35</v>
      </c>
      <c r="CO403">
        <v>4</v>
      </c>
      <c r="CP403">
        <v>0.65</v>
      </c>
      <c r="CQ403">
        <v>4.5999999999999996</v>
      </c>
      <c r="CR403">
        <v>0.70499999999999996</v>
      </c>
      <c r="CS403">
        <f t="shared" ref="CS403:CS412" si="33">SUM(CE403:CR403)</f>
        <v>289.13499999999993</v>
      </c>
    </row>
    <row r="404" spans="1:97" ht="14.25" customHeight="1" x14ac:dyDescent="0.3">
      <c r="A404" s="8" t="s">
        <v>593</v>
      </c>
      <c r="B404" t="s">
        <v>413</v>
      </c>
      <c r="C404" s="8"/>
      <c r="G404">
        <v>32.904800399999999</v>
      </c>
      <c r="H404">
        <v>-107.2257073</v>
      </c>
      <c r="I404" t="s">
        <v>1009</v>
      </c>
      <c r="J404" t="s">
        <v>1710</v>
      </c>
      <c r="K404" t="s">
        <v>1014</v>
      </c>
      <c r="L404" s="8" t="s">
        <v>594</v>
      </c>
      <c r="M404" s="8"/>
      <c r="N404" t="s">
        <v>889</v>
      </c>
      <c r="T404">
        <v>78.91</v>
      </c>
      <c r="U404">
        <v>0.1</v>
      </c>
      <c r="V404">
        <v>11.97</v>
      </c>
      <c r="W404">
        <v>1.07</v>
      </c>
      <c r="X404">
        <v>1.4E-2</v>
      </c>
      <c r="Y404">
        <v>0.53</v>
      </c>
      <c r="Z404">
        <v>0.52</v>
      </c>
      <c r="AA404">
        <v>4.2</v>
      </c>
      <c r="AB404">
        <v>2.0299999999999998</v>
      </c>
      <c r="AC404">
        <v>0.02</v>
      </c>
      <c r="AD404">
        <v>1.1100000000000001</v>
      </c>
      <c r="AK404">
        <f t="shared" si="32"/>
        <v>100.47399999999998</v>
      </c>
      <c r="AR404">
        <v>0.6</v>
      </c>
      <c r="AS404" t="s">
        <v>344</v>
      </c>
      <c r="AU404">
        <v>146</v>
      </c>
      <c r="AW404" t="s">
        <v>345</v>
      </c>
      <c r="AZ404">
        <v>39</v>
      </c>
      <c r="BA404" t="s">
        <v>343</v>
      </c>
      <c r="BB404">
        <v>1.5</v>
      </c>
      <c r="BC404">
        <v>20</v>
      </c>
      <c r="BD404">
        <v>15</v>
      </c>
      <c r="BE404">
        <v>2</v>
      </c>
      <c r="BF404">
        <v>4.0999999999999996</v>
      </c>
      <c r="BJ404" t="s">
        <v>348</v>
      </c>
      <c r="BK404">
        <v>13</v>
      </c>
      <c r="BL404" t="s">
        <v>343</v>
      </c>
      <c r="BM404">
        <v>16</v>
      </c>
      <c r="BN404">
        <v>107</v>
      </c>
      <c r="BP404" t="s">
        <v>353</v>
      </c>
      <c r="BS404">
        <v>1</v>
      </c>
      <c r="BT404">
        <v>74</v>
      </c>
      <c r="BU404">
        <v>3.4</v>
      </c>
      <c r="BW404">
        <v>29.9</v>
      </c>
      <c r="BX404">
        <v>0.5</v>
      </c>
      <c r="BY404">
        <v>10.5</v>
      </c>
      <c r="BZ404">
        <v>12</v>
      </c>
      <c r="CB404">
        <v>61</v>
      </c>
      <c r="CC404">
        <v>100</v>
      </c>
      <c r="CD404" t="s">
        <v>416</v>
      </c>
      <c r="CE404">
        <v>7.6</v>
      </c>
      <c r="CF404">
        <v>17.7</v>
      </c>
      <c r="CG404">
        <v>2.11</v>
      </c>
      <c r="CH404">
        <v>8.8000000000000007</v>
      </c>
      <c r="CI404">
        <v>3</v>
      </c>
      <c r="CJ404">
        <v>0.69</v>
      </c>
      <c r="CK404">
        <v>4.3</v>
      </c>
      <c r="CL404">
        <v>1.3</v>
      </c>
      <c r="CM404">
        <v>9.6999999999999993</v>
      </c>
      <c r="CN404">
        <v>2.2000000000000002</v>
      </c>
      <c r="CO404">
        <v>7.4</v>
      </c>
      <c r="CP404">
        <v>1.27</v>
      </c>
      <c r="CQ404">
        <v>8.6999999999999993</v>
      </c>
      <c r="CR404">
        <v>1.43</v>
      </c>
      <c r="CS404">
        <f t="shared" si="33"/>
        <v>76.2</v>
      </c>
    </row>
    <row r="405" spans="1:97" ht="14.25" customHeight="1" x14ac:dyDescent="0.3">
      <c r="A405" s="8" t="s">
        <v>595</v>
      </c>
      <c r="B405" t="s">
        <v>413</v>
      </c>
      <c r="C405" s="8"/>
      <c r="G405">
        <v>32.904800399999999</v>
      </c>
      <c r="H405">
        <v>-107.2257073</v>
      </c>
      <c r="I405" t="s">
        <v>1009</v>
      </c>
      <c r="J405" t="s">
        <v>1710</v>
      </c>
      <c r="K405" t="s">
        <v>1014</v>
      </c>
      <c r="L405" s="8" t="s">
        <v>413</v>
      </c>
      <c r="M405" s="8"/>
      <c r="N405" t="s">
        <v>889</v>
      </c>
      <c r="T405">
        <v>65.19</v>
      </c>
      <c r="U405">
        <v>0.34</v>
      </c>
      <c r="V405">
        <v>16.52</v>
      </c>
      <c r="W405">
        <v>1.92</v>
      </c>
      <c r="X405">
        <v>4.0000000000000001E-3</v>
      </c>
      <c r="Y405">
        <v>1.8</v>
      </c>
      <c r="Z405">
        <v>0.16</v>
      </c>
      <c r="AA405">
        <v>0.04</v>
      </c>
      <c r="AB405">
        <v>13.28</v>
      </c>
      <c r="AC405">
        <v>0.09</v>
      </c>
      <c r="AD405">
        <v>1.1200000000000001</v>
      </c>
      <c r="AK405">
        <f t="shared" si="32"/>
        <v>100.46400000000001</v>
      </c>
      <c r="AR405">
        <v>1.3</v>
      </c>
      <c r="AS405" t="s">
        <v>344</v>
      </c>
      <c r="AU405">
        <v>253</v>
      </c>
      <c r="AW405" t="s">
        <v>345</v>
      </c>
      <c r="AZ405">
        <v>24</v>
      </c>
      <c r="BA405" t="s">
        <v>343</v>
      </c>
      <c r="BB405">
        <v>0.6</v>
      </c>
      <c r="BC405" t="s">
        <v>415</v>
      </c>
      <c r="BD405">
        <v>16</v>
      </c>
      <c r="BE405">
        <v>2</v>
      </c>
      <c r="BF405">
        <v>7.3</v>
      </c>
      <c r="BJ405" t="s">
        <v>348</v>
      </c>
      <c r="BK405">
        <v>17</v>
      </c>
      <c r="BL405" t="s">
        <v>343</v>
      </c>
      <c r="BM405" t="s">
        <v>344</v>
      </c>
      <c r="BN405">
        <v>238</v>
      </c>
      <c r="BP405" t="s">
        <v>353</v>
      </c>
      <c r="BS405">
        <v>3</v>
      </c>
      <c r="BT405">
        <v>10</v>
      </c>
      <c r="BU405">
        <v>4</v>
      </c>
      <c r="BW405">
        <v>29.7</v>
      </c>
      <c r="BX405">
        <v>1.2</v>
      </c>
      <c r="BY405">
        <v>4.4000000000000004</v>
      </c>
      <c r="BZ405">
        <v>29</v>
      </c>
      <c r="CB405">
        <v>44</v>
      </c>
      <c r="CC405">
        <v>240</v>
      </c>
      <c r="CD405" t="s">
        <v>416</v>
      </c>
      <c r="CE405">
        <v>4.4000000000000004</v>
      </c>
      <c r="CF405">
        <v>15</v>
      </c>
      <c r="CG405">
        <v>1.39</v>
      </c>
      <c r="CH405">
        <v>5.9</v>
      </c>
      <c r="CI405">
        <v>2.5</v>
      </c>
      <c r="CJ405">
        <v>0.42</v>
      </c>
      <c r="CK405">
        <v>3.7</v>
      </c>
      <c r="CL405">
        <v>0.9</v>
      </c>
      <c r="CM405">
        <v>7</v>
      </c>
      <c r="CN405">
        <v>1.5</v>
      </c>
      <c r="CO405">
        <v>4.9000000000000004</v>
      </c>
      <c r="CP405">
        <v>0.81</v>
      </c>
      <c r="CQ405">
        <v>5.5</v>
      </c>
      <c r="CR405">
        <v>0.88</v>
      </c>
      <c r="CS405">
        <f t="shared" si="33"/>
        <v>54.800000000000004</v>
      </c>
    </row>
    <row r="406" spans="1:97" ht="14.25" customHeight="1" x14ac:dyDescent="0.3">
      <c r="A406" s="8" t="s">
        <v>596</v>
      </c>
      <c r="B406" t="s">
        <v>413</v>
      </c>
      <c r="C406" s="8"/>
      <c r="G406">
        <v>32.904322999999998</v>
      </c>
      <c r="H406">
        <v>-107.22490999999999</v>
      </c>
      <c r="I406" t="s">
        <v>1009</v>
      </c>
      <c r="J406" t="s">
        <v>1710</v>
      </c>
      <c r="K406" t="s">
        <v>1014</v>
      </c>
      <c r="L406" t="s">
        <v>597</v>
      </c>
      <c r="N406" t="s">
        <v>889</v>
      </c>
      <c r="T406">
        <v>75.790000000000006</v>
      </c>
      <c r="U406">
        <v>0.1</v>
      </c>
      <c r="V406">
        <v>11.26</v>
      </c>
      <c r="W406">
        <v>1.43</v>
      </c>
      <c r="X406">
        <v>3.0000000000000001E-3</v>
      </c>
      <c r="Y406">
        <v>0.84</v>
      </c>
      <c r="Z406">
        <v>0.08</v>
      </c>
      <c r="AA406" t="s">
        <v>347</v>
      </c>
      <c r="AB406">
        <v>9.1199999999999992</v>
      </c>
      <c r="AC406">
        <v>3.0000000000000001E-3</v>
      </c>
      <c r="AD406">
        <v>0.89</v>
      </c>
      <c r="AK406">
        <f t="shared" si="32"/>
        <v>99.51600000000002</v>
      </c>
      <c r="AR406">
        <v>0.7</v>
      </c>
      <c r="AS406" t="s">
        <v>344</v>
      </c>
      <c r="AU406">
        <v>205</v>
      </c>
      <c r="AW406" t="s">
        <v>345</v>
      </c>
      <c r="AZ406">
        <v>68</v>
      </c>
      <c r="BA406" t="s">
        <v>343</v>
      </c>
      <c r="BB406">
        <v>0.6</v>
      </c>
      <c r="BC406" t="s">
        <v>415</v>
      </c>
      <c r="BD406">
        <v>9</v>
      </c>
      <c r="BE406">
        <v>1</v>
      </c>
      <c r="BF406">
        <v>2.9</v>
      </c>
      <c r="BJ406" t="s">
        <v>348</v>
      </c>
      <c r="BK406">
        <v>7</v>
      </c>
      <c r="BL406" t="s">
        <v>343</v>
      </c>
      <c r="BM406" t="s">
        <v>344</v>
      </c>
      <c r="BN406">
        <v>172</v>
      </c>
      <c r="BP406" t="s">
        <v>353</v>
      </c>
      <c r="BS406">
        <v>2</v>
      </c>
      <c r="BT406">
        <v>9</v>
      </c>
      <c r="BU406">
        <v>3.8</v>
      </c>
      <c r="BW406">
        <v>29.5</v>
      </c>
      <c r="BX406">
        <v>0.9</v>
      </c>
      <c r="BY406">
        <v>4.5999999999999996</v>
      </c>
      <c r="BZ406">
        <v>15</v>
      </c>
      <c r="CB406">
        <v>32</v>
      </c>
      <c r="CC406">
        <v>97</v>
      </c>
      <c r="CD406" t="s">
        <v>416</v>
      </c>
      <c r="CE406">
        <v>5.5</v>
      </c>
      <c r="CF406">
        <v>20.9</v>
      </c>
      <c r="CG406">
        <v>1.73</v>
      </c>
      <c r="CH406">
        <v>8</v>
      </c>
      <c r="CI406">
        <v>3.4</v>
      </c>
      <c r="CJ406">
        <v>0.63</v>
      </c>
      <c r="CK406">
        <v>4.5</v>
      </c>
      <c r="CL406">
        <v>1</v>
      </c>
      <c r="CM406">
        <v>6.5</v>
      </c>
      <c r="CN406">
        <v>1.4</v>
      </c>
      <c r="CO406">
        <v>3.9</v>
      </c>
      <c r="CP406">
        <v>0.59</v>
      </c>
      <c r="CQ406">
        <v>4</v>
      </c>
      <c r="CR406">
        <v>0.66</v>
      </c>
      <c r="CS406">
        <f t="shared" si="33"/>
        <v>62.709999999999994</v>
      </c>
    </row>
    <row r="407" spans="1:97" ht="14.25" customHeight="1" x14ac:dyDescent="0.3">
      <c r="A407" s="8" t="s">
        <v>598</v>
      </c>
      <c r="B407" t="s">
        <v>413</v>
      </c>
      <c r="C407" s="8"/>
      <c r="G407">
        <v>32.904288999999999</v>
      </c>
      <c r="H407">
        <v>-107.224791</v>
      </c>
      <c r="I407" t="s">
        <v>1009</v>
      </c>
      <c r="J407" t="s">
        <v>1710</v>
      </c>
      <c r="K407" t="s">
        <v>1014</v>
      </c>
      <c r="L407" s="8" t="s">
        <v>599</v>
      </c>
      <c r="M407" s="8"/>
      <c r="N407" t="s">
        <v>889</v>
      </c>
      <c r="T407">
        <v>60.65</v>
      </c>
      <c r="U407">
        <v>0.88</v>
      </c>
      <c r="V407">
        <v>14.82</v>
      </c>
      <c r="W407">
        <v>6.45</v>
      </c>
      <c r="X407">
        <v>2.5000000000000001E-2</v>
      </c>
      <c r="Y407">
        <v>5.49</v>
      </c>
      <c r="Z407">
        <v>0.31</v>
      </c>
      <c r="AA407">
        <v>0.01</v>
      </c>
      <c r="AB407">
        <v>8.58</v>
      </c>
      <c r="AC407">
        <v>0.22</v>
      </c>
      <c r="AD407">
        <v>2.99</v>
      </c>
      <c r="AK407">
        <f t="shared" si="32"/>
        <v>100.425</v>
      </c>
      <c r="AR407">
        <v>1</v>
      </c>
      <c r="AS407" t="s">
        <v>344</v>
      </c>
      <c r="AU407">
        <v>258</v>
      </c>
      <c r="AW407" t="s">
        <v>345</v>
      </c>
      <c r="AZ407">
        <v>24</v>
      </c>
      <c r="BA407">
        <v>30</v>
      </c>
      <c r="BB407">
        <v>0.5</v>
      </c>
      <c r="BC407" t="s">
        <v>415</v>
      </c>
      <c r="BD407">
        <v>23</v>
      </c>
      <c r="BE407">
        <v>2</v>
      </c>
      <c r="BF407">
        <v>5.5</v>
      </c>
      <c r="BJ407" t="s">
        <v>348</v>
      </c>
      <c r="BK407">
        <v>43</v>
      </c>
      <c r="BL407">
        <v>40</v>
      </c>
      <c r="BM407">
        <v>5</v>
      </c>
      <c r="BN407">
        <v>151</v>
      </c>
      <c r="BP407" t="s">
        <v>353</v>
      </c>
      <c r="BS407">
        <v>7</v>
      </c>
      <c r="BT407">
        <v>23</v>
      </c>
      <c r="BU407">
        <v>2.2999999999999998</v>
      </c>
      <c r="BW407">
        <v>18.399999999999999</v>
      </c>
      <c r="BX407">
        <v>0.9</v>
      </c>
      <c r="BY407">
        <v>4.4000000000000004</v>
      </c>
      <c r="BZ407">
        <v>119</v>
      </c>
      <c r="CB407">
        <v>22</v>
      </c>
      <c r="CC407">
        <v>187</v>
      </c>
      <c r="CD407">
        <v>30</v>
      </c>
      <c r="CE407">
        <v>7.7</v>
      </c>
      <c r="CF407">
        <v>20.2</v>
      </c>
      <c r="CG407">
        <v>2.2000000000000002</v>
      </c>
      <c r="CH407">
        <v>7.9</v>
      </c>
      <c r="CI407">
        <v>2.5</v>
      </c>
      <c r="CJ407">
        <v>0.39</v>
      </c>
      <c r="CK407">
        <v>2</v>
      </c>
      <c r="CL407">
        <v>0.5</v>
      </c>
      <c r="CM407">
        <v>3.6</v>
      </c>
      <c r="CN407">
        <v>0.8</v>
      </c>
      <c r="CO407">
        <v>2.6</v>
      </c>
      <c r="CP407">
        <v>0.48</v>
      </c>
      <c r="CQ407">
        <v>3.9</v>
      </c>
      <c r="CR407">
        <v>0.74</v>
      </c>
      <c r="CS407">
        <f t="shared" si="33"/>
        <v>55.51</v>
      </c>
    </row>
    <row r="408" spans="1:97" ht="14.25" customHeight="1" x14ac:dyDescent="0.3">
      <c r="A408" s="8" t="s">
        <v>600</v>
      </c>
      <c r="B408" t="s">
        <v>413</v>
      </c>
      <c r="C408" s="8"/>
      <c r="G408">
        <v>32.9050437</v>
      </c>
      <c r="H408">
        <v>-107.22445759999999</v>
      </c>
      <c r="I408" t="s">
        <v>1009</v>
      </c>
      <c r="J408" t="s">
        <v>1710</v>
      </c>
      <c r="K408" t="s">
        <v>1014</v>
      </c>
      <c r="L408" s="8" t="s">
        <v>413</v>
      </c>
      <c r="M408" s="8"/>
      <c r="N408" t="s">
        <v>889</v>
      </c>
      <c r="T408">
        <v>66.23</v>
      </c>
      <c r="U408">
        <v>0.1</v>
      </c>
      <c r="V408">
        <v>17.32</v>
      </c>
      <c r="W408">
        <v>0.56000000000000005</v>
      </c>
      <c r="X408" t="s">
        <v>414</v>
      </c>
      <c r="Y408">
        <v>7.0000000000000007E-2</v>
      </c>
      <c r="Z408">
        <v>0.15</v>
      </c>
      <c r="AA408">
        <v>0.06</v>
      </c>
      <c r="AB408">
        <v>15.33</v>
      </c>
      <c r="AC408">
        <v>0.01</v>
      </c>
      <c r="AD408">
        <v>0.3</v>
      </c>
      <c r="AK408">
        <f t="shared" si="32"/>
        <v>100.13000000000001</v>
      </c>
      <c r="AR408">
        <v>0.7</v>
      </c>
      <c r="AS408" t="s">
        <v>344</v>
      </c>
      <c r="AU408">
        <v>306</v>
      </c>
      <c r="AW408">
        <v>3.7</v>
      </c>
      <c r="AZ408">
        <v>22</v>
      </c>
      <c r="BA408" t="s">
        <v>343</v>
      </c>
      <c r="BB408">
        <v>0.5</v>
      </c>
      <c r="BC408" t="s">
        <v>415</v>
      </c>
      <c r="BD408">
        <v>11</v>
      </c>
      <c r="BE408">
        <v>2</v>
      </c>
      <c r="BF408">
        <v>4.2</v>
      </c>
      <c r="BJ408">
        <v>8</v>
      </c>
      <c r="BK408">
        <v>13</v>
      </c>
      <c r="BL408" t="s">
        <v>343</v>
      </c>
      <c r="BM408">
        <v>7</v>
      </c>
      <c r="BN408">
        <v>245</v>
      </c>
      <c r="BP408" t="s">
        <v>353</v>
      </c>
      <c r="BS408" t="s">
        <v>352</v>
      </c>
      <c r="BT408">
        <v>25</v>
      </c>
      <c r="BU408">
        <v>3.9</v>
      </c>
      <c r="BW408">
        <v>28.9</v>
      </c>
      <c r="BX408">
        <v>1.1000000000000001</v>
      </c>
      <c r="BY408">
        <v>7.1</v>
      </c>
      <c r="BZ408" t="s">
        <v>344</v>
      </c>
      <c r="CB408">
        <v>69</v>
      </c>
      <c r="CC408">
        <v>96</v>
      </c>
      <c r="CD408" t="s">
        <v>416</v>
      </c>
      <c r="CE408">
        <v>8.3000000000000007</v>
      </c>
      <c r="CF408">
        <v>22.5</v>
      </c>
      <c r="CG408">
        <v>2.35</v>
      </c>
      <c r="CH408">
        <v>8</v>
      </c>
      <c r="CI408">
        <v>2.4</v>
      </c>
      <c r="CJ408">
        <v>0.53</v>
      </c>
      <c r="CK408">
        <v>3.7</v>
      </c>
      <c r="CL408">
        <v>1.2</v>
      </c>
      <c r="CM408">
        <v>9.6999999999999993</v>
      </c>
      <c r="CN408">
        <v>2.2000000000000002</v>
      </c>
      <c r="CO408">
        <v>6.9</v>
      </c>
      <c r="CP408">
        <v>1.1100000000000001</v>
      </c>
      <c r="CQ408">
        <v>7.6</v>
      </c>
      <c r="CR408">
        <v>1.18</v>
      </c>
      <c r="CS408">
        <f t="shared" si="33"/>
        <v>77.670000000000016</v>
      </c>
    </row>
    <row r="409" spans="1:97" ht="14.25" customHeight="1" x14ac:dyDescent="0.3">
      <c r="A409" s="8" t="s">
        <v>601</v>
      </c>
      <c r="B409" t="s">
        <v>413</v>
      </c>
      <c r="C409" s="8"/>
      <c r="G409">
        <v>32.905043999999997</v>
      </c>
      <c r="H409">
        <v>-107.224458</v>
      </c>
      <c r="I409" t="s">
        <v>1009</v>
      </c>
      <c r="J409" t="s">
        <v>1710</v>
      </c>
      <c r="K409" t="s">
        <v>1014</v>
      </c>
      <c r="L409" s="8" t="s">
        <v>413</v>
      </c>
      <c r="M409" s="8"/>
      <c r="N409" t="s">
        <v>889</v>
      </c>
      <c r="T409">
        <v>64.2</v>
      </c>
      <c r="U409">
        <v>0.33</v>
      </c>
      <c r="V409">
        <v>17.46</v>
      </c>
      <c r="W409">
        <v>1.76</v>
      </c>
      <c r="X409">
        <v>6.0000000000000001E-3</v>
      </c>
      <c r="Y409">
        <v>1.2</v>
      </c>
      <c r="Z409">
        <v>0.12</v>
      </c>
      <c r="AA409">
        <v>0.06</v>
      </c>
      <c r="AB409">
        <v>14.53</v>
      </c>
      <c r="AC409">
        <v>0.08</v>
      </c>
      <c r="AD409">
        <v>0.88</v>
      </c>
      <c r="AK409">
        <f t="shared" si="32"/>
        <v>100.62600000000002</v>
      </c>
      <c r="AR409">
        <v>0.7</v>
      </c>
      <c r="AS409" t="s">
        <v>344</v>
      </c>
      <c r="AU409">
        <v>308</v>
      </c>
      <c r="AW409">
        <v>0.6</v>
      </c>
      <c r="AZ409">
        <v>36</v>
      </c>
      <c r="BA409" t="s">
        <v>343</v>
      </c>
      <c r="BB409">
        <v>0.6</v>
      </c>
      <c r="BC409" t="s">
        <v>415</v>
      </c>
      <c r="BD409">
        <v>15</v>
      </c>
      <c r="BE409">
        <v>2</v>
      </c>
      <c r="BF409">
        <v>4.5</v>
      </c>
      <c r="BJ409" t="s">
        <v>348</v>
      </c>
      <c r="BK409">
        <v>30</v>
      </c>
      <c r="BL409" t="s">
        <v>343</v>
      </c>
      <c r="BM409">
        <v>6</v>
      </c>
      <c r="BN409">
        <v>242</v>
      </c>
      <c r="BP409" t="s">
        <v>353</v>
      </c>
      <c r="BS409">
        <v>3</v>
      </c>
      <c r="BT409">
        <v>13</v>
      </c>
      <c r="BU409">
        <v>4.5999999999999996</v>
      </c>
      <c r="BW409">
        <v>35.200000000000003</v>
      </c>
      <c r="BX409">
        <v>1.1000000000000001</v>
      </c>
      <c r="BY409">
        <v>6</v>
      </c>
      <c r="BZ409">
        <v>13</v>
      </c>
      <c r="CB409">
        <v>34</v>
      </c>
      <c r="CC409">
        <v>133</v>
      </c>
      <c r="CD409" t="s">
        <v>416</v>
      </c>
      <c r="CE409">
        <v>17.7</v>
      </c>
      <c r="CF409">
        <v>32.700000000000003</v>
      </c>
      <c r="CG409">
        <v>4.2699999999999996</v>
      </c>
      <c r="CH409">
        <v>16.399999999999999</v>
      </c>
      <c r="CI409">
        <v>4.0999999999999996</v>
      </c>
      <c r="CJ409">
        <v>0.65</v>
      </c>
      <c r="CK409">
        <v>4.3</v>
      </c>
      <c r="CL409">
        <v>0.9</v>
      </c>
      <c r="CM409">
        <v>5.7</v>
      </c>
      <c r="CN409">
        <v>1.1000000000000001</v>
      </c>
      <c r="CO409">
        <v>3.5</v>
      </c>
      <c r="CP409">
        <v>0.54</v>
      </c>
      <c r="CQ409">
        <v>3.7</v>
      </c>
      <c r="CR409">
        <v>0.6</v>
      </c>
      <c r="CS409">
        <f t="shared" si="33"/>
        <v>96.16</v>
      </c>
    </row>
    <row r="410" spans="1:97" ht="14.25" customHeight="1" x14ac:dyDescent="0.3">
      <c r="A410" s="8" t="s">
        <v>602</v>
      </c>
      <c r="B410" t="s">
        <v>413</v>
      </c>
      <c r="C410" s="8"/>
      <c r="G410">
        <v>32.905071</v>
      </c>
      <c r="H410">
        <v>-107.22493900000001</v>
      </c>
      <c r="I410" t="s">
        <v>1009</v>
      </c>
      <c r="J410" t="s">
        <v>1710</v>
      </c>
      <c r="K410" t="s">
        <v>1014</v>
      </c>
      <c r="L410" s="8" t="s">
        <v>413</v>
      </c>
      <c r="M410" s="8"/>
      <c r="N410" t="s">
        <v>889</v>
      </c>
      <c r="T410">
        <v>64.760000000000005</v>
      </c>
      <c r="U410">
        <v>0.09</v>
      </c>
      <c r="V410">
        <v>17.62</v>
      </c>
      <c r="W410">
        <v>1.33</v>
      </c>
      <c r="X410">
        <v>2E-3</v>
      </c>
      <c r="Y410">
        <v>0.56000000000000005</v>
      </c>
      <c r="Z410">
        <v>0.15</v>
      </c>
      <c r="AA410">
        <v>0.08</v>
      </c>
      <c r="AB410">
        <v>14.5</v>
      </c>
      <c r="AC410">
        <v>0.05</v>
      </c>
      <c r="AD410">
        <v>0.8</v>
      </c>
      <c r="AK410">
        <f t="shared" si="32"/>
        <v>99.942000000000007</v>
      </c>
      <c r="AR410" t="s">
        <v>353</v>
      </c>
      <c r="AS410" t="s">
        <v>344</v>
      </c>
      <c r="AU410">
        <v>274</v>
      </c>
      <c r="AW410" t="s">
        <v>345</v>
      </c>
      <c r="AZ410">
        <v>24</v>
      </c>
      <c r="BA410" t="s">
        <v>343</v>
      </c>
      <c r="BB410">
        <v>0.9</v>
      </c>
      <c r="BC410" t="s">
        <v>415</v>
      </c>
      <c r="BD410">
        <v>18</v>
      </c>
      <c r="BE410">
        <v>2</v>
      </c>
      <c r="BF410">
        <v>5</v>
      </c>
      <c r="BJ410" t="s">
        <v>348</v>
      </c>
      <c r="BK410">
        <v>27</v>
      </c>
      <c r="BL410" t="s">
        <v>343</v>
      </c>
      <c r="BM410" t="s">
        <v>344</v>
      </c>
      <c r="BN410">
        <v>230</v>
      </c>
      <c r="BP410" t="s">
        <v>353</v>
      </c>
      <c r="BS410">
        <v>2</v>
      </c>
      <c r="BT410">
        <v>12</v>
      </c>
      <c r="BU410">
        <v>4</v>
      </c>
      <c r="BW410">
        <v>34.9</v>
      </c>
      <c r="BX410">
        <v>1.1000000000000001</v>
      </c>
      <c r="BY410">
        <v>4.8</v>
      </c>
      <c r="BZ410">
        <v>7</v>
      </c>
      <c r="CB410">
        <v>70</v>
      </c>
      <c r="CC410">
        <v>83</v>
      </c>
      <c r="CD410" t="s">
        <v>416</v>
      </c>
      <c r="CE410">
        <v>17.600000000000001</v>
      </c>
      <c r="CF410">
        <v>38.5</v>
      </c>
      <c r="CG410">
        <v>4.6500000000000004</v>
      </c>
      <c r="CH410">
        <v>17.5</v>
      </c>
      <c r="CI410">
        <v>6.2</v>
      </c>
      <c r="CJ410">
        <v>0.92</v>
      </c>
      <c r="CK410">
        <v>7</v>
      </c>
      <c r="CL410">
        <v>1.8</v>
      </c>
      <c r="CM410">
        <v>12.3</v>
      </c>
      <c r="CN410">
        <v>2.5</v>
      </c>
      <c r="CO410">
        <v>7.5</v>
      </c>
      <c r="CP410">
        <v>1.26</v>
      </c>
      <c r="CQ410">
        <v>8.6999999999999993</v>
      </c>
      <c r="CR410">
        <v>1.37</v>
      </c>
      <c r="CS410">
        <f t="shared" si="33"/>
        <v>127.80000000000001</v>
      </c>
    </row>
    <row r="411" spans="1:97" ht="14.25" customHeight="1" x14ac:dyDescent="0.3">
      <c r="A411" s="8" t="s">
        <v>603</v>
      </c>
      <c r="B411" t="s">
        <v>413</v>
      </c>
      <c r="C411" s="8"/>
      <c r="G411">
        <v>32.905043999999997</v>
      </c>
      <c r="H411">
        <v>-107.224458</v>
      </c>
      <c r="I411" t="s">
        <v>1009</v>
      </c>
      <c r="J411" t="s">
        <v>1710</v>
      </c>
      <c r="K411" t="s">
        <v>1014</v>
      </c>
      <c r="L411" s="8" t="s">
        <v>604</v>
      </c>
      <c r="M411" s="8"/>
      <c r="N411" t="s">
        <v>889</v>
      </c>
      <c r="T411">
        <v>48.67</v>
      </c>
      <c r="U411">
        <v>2.36</v>
      </c>
      <c r="V411">
        <v>15.88</v>
      </c>
      <c r="W411">
        <v>14.88</v>
      </c>
      <c r="X411">
        <v>0.106</v>
      </c>
      <c r="Y411">
        <v>6.35</v>
      </c>
      <c r="Z411">
        <v>0.98</v>
      </c>
      <c r="AA411" t="s">
        <v>347</v>
      </c>
      <c r="AB411">
        <v>6.02</v>
      </c>
      <c r="AC411">
        <v>0.68</v>
      </c>
      <c r="AD411">
        <v>4.76</v>
      </c>
      <c r="AK411">
        <f t="shared" si="32"/>
        <v>100.68599999999999</v>
      </c>
      <c r="AR411">
        <v>1.1000000000000001</v>
      </c>
      <c r="AS411" t="s">
        <v>344</v>
      </c>
      <c r="AU411">
        <v>329</v>
      </c>
      <c r="AW411" t="s">
        <v>345</v>
      </c>
      <c r="AZ411">
        <v>53</v>
      </c>
      <c r="BA411">
        <v>40</v>
      </c>
      <c r="BB411">
        <v>3.9</v>
      </c>
      <c r="BC411">
        <v>80</v>
      </c>
      <c r="BD411">
        <v>31</v>
      </c>
      <c r="BE411">
        <v>4</v>
      </c>
      <c r="BF411">
        <v>5.0999999999999996</v>
      </c>
      <c r="BJ411" t="s">
        <v>348</v>
      </c>
      <c r="BK411">
        <v>15</v>
      </c>
      <c r="BL411">
        <v>90</v>
      </c>
      <c r="BM411">
        <v>10</v>
      </c>
      <c r="BN411">
        <v>205</v>
      </c>
      <c r="BP411" t="s">
        <v>353</v>
      </c>
      <c r="BS411">
        <v>14</v>
      </c>
      <c r="BT411">
        <v>22</v>
      </c>
      <c r="BU411">
        <v>0.9</v>
      </c>
      <c r="BW411">
        <v>5.2</v>
      </c>
      <c r="BX411">
        <v>1</v>
      </c>
      <c r="BY411">
        <v>4.4000000000000004</v>
      </c>
      <c r="BZ411">
        <v>205</v>
      </c>
      <c r="CB411">
        <v>15</v>
      </c>
      <c r="CC411">
        <v>219</v>
      </c>
      <c r="CD411">
        <v>170</v>
      </c>
      <c r="CE411">
        <v>12.7</v>
      </c>
      <c r="CF411">
        <v>31.4</v>
      </c>
      <c r="CG411">
        <v>3.56</v>
      </c>
      <c r="CH411">
        <v>13.6</v>
      </c>
      <c r="CI411">
        <v>3</v>
      </c>
      <c r="CJ411">
        <v>0.67</v>
      </c>
      <c r="CK411">
        <v>2.7</v>
      </c>
      <c r="CL411">
        <v>0.5</v>
      </c>
      <c r="CM411">
        <v>2.8</v>
      </c>
      <c r="CN411">
        <v>0.6</v>
      </c>
      <c r="CO411">
        <v>1.9</v>
      </c>
      <c r="CP411">
        <v>0.33</v>
      </c>
      <c r="CQ411">
        <v>2.5</v>
      </c>
      <c r="CR411">
        <v>0.41</v>
      </c>
      <c r="CS411">
        <f t="shared" si="33"/>
        <v>76.669999999999987</v>
      </c>
    </row>
    <row r="412" spans="1:97" ht="14.25" customHeight="1" x14ac:dyDescent="0.3">
      <c r="A412" s="8" t="s">
        <v>605</v>
      </c>
      <c r="B412" t="s">
        <v>413</v>
      </c>
      <c r="C412" s="8"/>
      <c r="G412">
        <v>32.904992</v>
      </c>
      <c r="H412">
        <v>-107.224841</v>
      </c>
      <c r="I412" t="s">
        <v>1009</v>
      </c>
      <c r="J412" t="s">
        <v>1710</v>
      </c>
      <c r="K412" t="s">
        <v>1014</v>
      </c>
      <c r="L412" s="8" t="s">
        <v>478</v>
      </c>
      <c r="M412" s="8"/>
      <c r="N412" t="s">
        <v>889</v>
      </c>
      <c r="T412">
        <v>73.510000000000005</v>
      </c>
      <c r="U412">
        <v>0.16</v>
      </c>
      <c r="V412">
        <v>13.72</v>
      </c>
      <c r="W412">
        <v>1.47</v>
      </c>
      <c r="X412">
        <v>2.1000000000000001E-2</v>
      </c>
      <c r="Y412">
        <v>0.56999999999999995</v>
      </c>
      <c r="Z412">
        <v>0.57999999999999996</v>
      </c>
      <c r="AA412">
        <v>3.24</v>
      </c>
      <c r="AB412">
        <v>5.01</v>
      </c>
      <c r="AC412">
        <v>0.05</v>
      </c>
      <c r="AD412">
        <v>1.28</v>
      </c>
      <c r="AK412">
        <f t="shared" si="32"/>
        <v>99.61099999999999</v>
      </c>
      <c r="AR412">
        <v>0.5</v>
      </c>
      <c r="AS412" t="s">
        <v>344</v>
      </c>
      <c r="AU412">
        <v>538</v>
      </c>
      <c r="AW412" t="s">
        <v>345</v>
      </c>
      <c r="AZ412">
        <v>38</v>
      </c>
      <c r="BA412" t="s">
        <v>343</v>
      </c>
      <c r="BB412">
        <v>2.5</v>
      </c>
      <c r="BC412" t="s">
        <v>415</v>
      </c>
      <c r="BD412">
        <v>18</v>
      </c>
      <c r="BE412">
        <v>3</v>
      </c>
      <c r="BF412">
        <v>3.7</v>
      </c>
      <c r="BJ412" t="s">
        <v>348</v>
      </c>
      <c r="BK412">
        <v>18</v>
      </c>
      <c r="BL412" t="s">
        <v>343</v>
      </c>
      <c r="BM412">
        <v>34</v>
      </c>
      <c r="BN412">
        <v>288</v>
      </c>
      <c r="BP412" t="s">
        <v>353</v>
      </c>
      <c r="BS412">
        <v>3</v>
      </c>
      <c r="BT412">
        <v>67</v>
      </c>
      <c r="BU412">
        <v>4</v>
      </c>
      <c r="BW412">
        <v>27.2</v>
      </c>
      <c r="BX412">
        <v>1.2</v>
      </c>
      <c r="BY412">
        <v>6.8</v>
      </c>
      <c r="BZ412">
        <v>10</v>
      </c>
      <c r="CB412">
        <v>23</v>
      </c>
      <c r="CC412">
        <v>113</v>
      </c>
      <c r="CD412" t="s">
        <v>416</v>
      </c>
      <c r="CE412">
        <v>27.3</v>
      </c>
      <c r="CF412">
        <v>59.1</v>
      </c>
      <c r="CG412">
        <v>6.45</v>
      </c>
      <c r="CH412">
        <v>22.9</v>
      </c>
      <c r="CI412">
        <v>5.2</v>
      </c>
      <c r="CJ412">
        <v>0.64</v>
      </c>
      <c r="CK412">
        <v>3.9</v>
      </c>
      <c r="CL412">
        <v>0.7</v>
      </c>
      <c r="CM412">
        <v>4.3</v>
      </c>
      <c r="CN412">
        <v>0.9</v>
      </c>
      <c r="CO412">
        <v>2.6</v>
      </c>
      <c r="CP412">
        <v>0.44</v>
      </c>
      <c r="CQ412">
        <v>3.1</v>
      </c>
      <c r="CR412">
        <v>0.51</v>
      </c>
      <c r="CS412">
        <f t="shared" si="33"/>
        <v>138.04</v>
      </c>
    </row>
    <row r="413" spans="1:97" ht="14.25" customHeight="1" x14ac:dyDescent="0.3">
      <c r="A413" s="8" t="s">
        <v>2178</v>
      </c>
      <c r="C413" s="8"/>
      <c r="L413" s="8"/>
      <c r="M413" s="8"/>
    </row>
    <row r="414" spans="1:97" ht="14.25" customHeight="1" x14ac:dyDescent="0.3">
      <c r="A414" s="8" t="s">
        <v>606</v>
      </c>
      <c r="B414" t="s">
        <v>413</v>
      </c>
      <c r="C414" s="8"/>
      <c r="G414">
        <v>32.649054</v>
      </c>
      <c r="H414">
        <v>-108.536367</v>
      </c>
      <c r="I414" t="s">
        <v>1009</v>
      </c>
      <c r="J414" t="s">
        <v>1017</v>
      </c>
      <c r="K414" t="s">
        <v>1014</v>
      </c>
      <c r="L414" s="8" t="s">
        <v>607</v>
      </c>
      <c r="M414" s="8"/>
      <c r="N414" t="s">
        <v>889</v>
      </c>
      <c r="T414">
        <v>64.67</v>
      </c>
      <c r="U414">
        <v>1.05</v>
      </c>
      <c r="V414">
        <v>14.84</v>
      </c>
      <c r="W414">
        <v>7.21</v>
      </c>
      <c r="X414">
        <v>0.128</v>
      </c>
      <c r="Y414">
        <v>1.22</v>
      </c>
      <c r="Z414">
        <v>3.17</v>
      </c>
      <c r="AA414">
        <v>3.37</v>
      </c>
      <c r="AB414">
        <v>3.87</v>
      </c>
      <c r="AC414">
        <v>0.31</v>
      </c>
      <c r="AD414">
        <v>0.68</v>
      </c>
      <c r="AK414">
        <f t="shared" ref="AK414:AK445" si="34">SUM(T414:AJ414)</f>
        <v>100.51800000000001</v>
      </c>
      <c r="AR414">
        <v>2.8</v>
      </c>
      <c r="AS414" t="s">
        <v>344</v>
      </c>
      <c r="AU414">
        <v>1080</v>
      </c>
      <c r="AW414" t="s">
        <v>345</v>
      </c>
      <c r="AZ414">
        <v>31</v>
      </c>
      <c r="BA414" t="s">
        <v>343</v>
      </c>
      <c r="BB414">
        <v>5.0999999999999996</v>
      </c>
      <c r="BC414" t="s">
        <v>415</v>
      </c>
      <c r="BD414">
        <v>22</v>
      </c>
      <c r="BE414">
        <v>2</v>
      </c>
      <c r="BF414">
        <v>11.4</v>
      </c>
      <c r="BJ414" t="s">
        <v>348</v>
      </c>
      <c r="BK414">
        <v>17</v>
      </c>
      <c r="BL414" t="s">
        <v>343</v>
      </c>
      <c r="BM414">
        <v>26</v>
      </c>
      <c r="BN414">
        <v>139</v>
      </c>
      <c r="BP414" t="s">
        <v>353</v>
      </c>
      <c r="BS414">
        <v>1</v>
      </c>
      <c r="BT414">
        <v>172</v>
      </c>
      <c r="BU414">
        <v>1.1000000000000001</v>
      </c>
      <c r="BW414">
        <v>8.9</v>
      </c>
      <c r="BX414">
        <v>0.6</v>
      </c>
      <c r="BY414">
        <v>3.1</v>
      </c>
      <c r="BZ414">
        <v>41</v>
      </c>
      <c r="CB414">
        <v>67</v>
      </c>
      <c r="CC414">
        <v>497</v>
      </c>
      <c r="CD414">
        <v>120</v>
      </c>
      <c r="CE414">
        <v>35.299999999999997</v>
      </c>
      <c r="CF414">
        <v>86.4</v>
      </c>
      <c r="CG414">
        <v>11.9</v>
      </c>
      <c r="CH414">
        <v>49.1</v>
      </c>
      <c r="CI414">
        <v>12.3</v>
      </c>
      <c r="CJ414">
        <v>2.84</v>
      </c>
      <c r="CK414">
        <v>12.3</v>
      </c>
      <c r="CL414">
        <v>2.1</v>
      </c>
      <c r="CM414">
        <v>12.3</v>
      </c>
      <c r="CN414">
        <v>2.5</v>
      </c>
      <c r="CO414">
        <v>7.1</v>
      </c>
      <c r="CP414">
        <v>1.05</v>
      </c>
      <c r="CQ414">
        <v>6.8</v>
      </c>
      <c r="CR414">
        <v>1.1399999999999999</v>
      </c>
      <c r="CS414">
        <f t="shared" ref="CS414:CS452" si="35">SUM(CE414:CR414)</f>
        <v>243.13000000000002</v>
      </c>
    </row>
    <row r="415" spans="1:97" ht="14.25" customHeight="1" x14ac:dyDescent="0.3">
      <c r="A415" s="8" t="s">
        <v>608</v>
      </c>
      <c r="B415" t="s">
        <v>413</v>
      </c>
      <c r="C415" s="8"/>
      <c r="G415">
        <v>32.635478999999997</v>
      </c>
      <c r="H415">
        <v>-108.527063</v>
      </c>
      <c r="I415" t="s">
        <v>1009</v>
      </c>
      <c r="J415" t="s">
        <v>1017</v>
      </c>
      <c r="K415" t="s">
        <v>1014</v>
      </c>
      <c r="L415" s="8" t="s">
        <v>609</v>
      </c>
      <c r="M415" s="8"/>
      <c r="N415" t="s">
        <v>889</v>
      </c>
      <c r="T415">
        <v>61.36</v>
      </c>
      <c r="U415">
        <v>1.23</v>
      </c>
      <c r="V415">
        <v>14.91</v>
      </c>
      <c r="W415">
        <v>8.9499999999999993</v>
      </c>
      <c r="X415">
        <v>0.17799999999999999</v>
      </c>
      <c r="Y415">
        <v>1.65</v>
      </c>
      <c r="Z415">
        <v>3.98</v>
      </c>
      <c r="AA415">
        <v>3.08</v>
      </c>
      <c r="AB415">
        <v>3.55</v>
      </c>
      <c r="AC415">
        <v>0.39</v>
      </c>
      <c r="AD415">
        <v>1.1200000000000001</v>
      </c>
      <c r="AK415">
        <f t="shared" si="34"/>
        <v>100.39800000000001</v>
      </c>
      <c r="AR415">
        <v>3.4</v>
      </c>
      <c r="AS415" t="s">
        <v>344</v>
      </c>
      <c r="AU415">
        <v>915</v>
      </c>
      <c r="AW415" t="s">
        <v>345</v>
      </c>
      <c r="AZ415">
        <v>20</v>
      </c>
      <c r="BA415" t="s">
        <v>343</v>
      </c>
      <c r="BB415">
        <v>4</v>
      </c>
      <c r="BC415">
        <v>20</v>
      </c>
      <c r="BD415">
        <v>22</v>
      </c>
      <c r="BE415">
        <v>2</v>
      </c>
      <c r="BF415">
        <v>15.3</v>
      </c>
      <c r="BJ415" t="s">
        <v>348</v>
      </c>
      <c r="BK415">
        <v>21</v>
      </c>
      <c r="BL415" t="s">
        <v>343</v>
      </c>
      <c r="BM415">
        <v>25</v>
      </c>
      <c r="BN415">
        <v>127</v>
      </c>
      <c r="BP415" t="s">
        <v>353</v>
      </c>
      <c r="BS415">
        <v>3</v>
      </c>
      <c r="BT415">
        <v>182</v>
      </c>
      <c r="BU415">
        <v>1.3</v>
      </c>
      <c r="BW415">
        <v>4.3</v>
      </c>
      <c r="BX415">
        <v>0.5</v>
      </c>
      <c r="BY415">
        <v>4.5</v>
      </c>
      <c r="BZ415">
        <v>61</v>
      </c>
      <c r="CB415">
        <v>93</v>
      </c>
      <c r="CC415">
        <v>588</v>
      </c>
      <c r="CD415">
        <v>140</v>
      </c>
      <c r="CE415">
        <v>17.8</v>
      </c>
      <c r="CF415">
        <v>55.2</v>
      </c>
      <c r="CG415">
        <v>9.58</v>
      </c>
      <c r="CH415">
        <v>47.2</v>
      </c>
      <c r="CI415">
        <v>15.2</v>
      </c>
      <c r="CJ415">
        <v>2.59</v>
      </c>
      <c r="CK415">
        <v>16.5</v>
      </c>
      <c r="CL415">
        <v>3</v>
      </c>
      <c r="CM415">
        <v>18.8</v>
      </c>
      <c r="CN415">
        <v>3.7</v>
      </c>
      <c r="CO415">
        <v>10.5</v>
      </c>
      <c r="CP415">
        <v>1.5</v>
      </c>
      <c r="CQ415">
        <v>9.4</v>
      </c>
      <c r="CR415">
        <v>1.41</v>
      </c>
      <c r="CS415">
        <f t="shared" si="35"/>
        <v>212.38</v>
      </c>
    </row>
    <row r="416" spans="1:97" ht="14.25" customHeight="1" x14ac:dyDescent="0.3">
      <c r="A416" s="8" t="s">
        <v>610</v>
      </c>
      <c r="B416" t="s">
        <v>413</v>
      </c>
      <c r="C416" s="8"/>
      <c r="G416">
        <v>32.635784999999998</v>
      </c>
      <c r="H416">
        <v>-108.526095</v>
      </c>
      <c r="I416" t="s">
        <v>1009</v>
      </c>
      <c r="J416" t="s">
        <v>1017</v>
      </c>
      <c r="K416" t="s">
        <v>1014</v>
      </c>
      <c r="L416" s="8" t="s">
        <v>611</v>
      </c>
      <c r="M416" s="8"/>
      <c r="N416" t="s">
        <v>889</v>
      </c>
      <c r="T416">
        <v>74.09</v>
      </c>
      <c r="U416">
        <v>0.12</v>
      </c>
      <c r="V416">
        <v>13.64</v>
      </c>
      <c r="W416">
        <v>1.32</v>
      </c>
      <c r="X416">
        <v>3.4000000000000002E-2</v>
      </c>
      <c r="Y416">
        <v>0.2</v>
      </c>
      <c r="Z416">
        <v>1</v>
      </c>
      <c r="AA416">
        <v>3.17</v>
      </c>
      <c r="AB416">
        <v>5.6</v>
      </c>
      <c r="AC416">
        <v>0.05</v>
      </c>
      <c r="AD416">
        <v>0.55000000000000004</v>
      </c>
      <c r="AK416">
        <f t="shared" si="34"/>
        <v>99.774000000000001</v>
      </c>
      <c r="AR416" t="s">
        <v>353</v>
      </c>
      <c r="AS416" t="s">
        <v>344</v>
      </c>
      <c r="AU416">
        <v>398</v>
      </c>
      <c r="AW416" t="s">
        <v>345</v>
      </c>
      <c r="AZ416">
        <v>28</v>
      </c>
      <c r="BA416" t="s">
        <v>343</v>
      </c>
      <c r="BB416">
        <v>4.5999999999999996</v>
      </c>
      <c r="BC416" t="s">
        <v>415</v>
      </c>
      <c r="BD416">
        <v>16</v>
      </c>
      <c r="BE416">
        <v>2</v>
      </c>
      <c r="BF416">
        <v>3.3</v>
      </c>
      <c r="BJ416" t="s">
        <v>348</v>
      </c>
      <c r="BK416">
        <v>10</v>
      </c>
      <c r="BL416" t="s">
        <v>343</v>
      </c>
      <c r="BM416">
        <v>49</v>
      </c>
      <c r="BN416">
        <v>259</v>
      </c>
      <c r="BP416" t="s">
        <v>353</v>
      </c>
      <c r="BS416">
        <v>1</v>
      </c>
      <c r="BT416">
        <v>60</v>
      </c>
      <c r="BU416">
        <v>1.2</v>
      </c>
      <c r="BW416">
        <v>30</v>
      </c>
      <c r="BX416">
        <v>1</v>
      </c>
      <c r="BY416">
        <v>6.4</v>
      </c>
      <c r="BZ416">
        <v>6</v>
      </c>
      <c r="CB416">
        <v>56</v>
      </c>
      <c r="CC416">
        <v>105</v>
      </c>
      <c r="CD416">
        <v>30</v>
      </c>
      <c r="CE416">
        <v>32.4</v>
      </c>
      <c r="CF416">
        <v>69.2</v>
      </c>
      <c r="CG416">
        <v>8.16</v>
      </c>
      <c r="CH416">
        <v>29.6</v>
      </c>
      <c r="CI416">
        <v>7</v>
      </c>
      <c r="CJ416">
        <v>0.78</v>
      </c>
      <c r="CK416">
        <v>7.3</v>
      </c>
      <c r="CL416">
        <v>1.4</v>
      </c>
      <c r="CM416">
        <v>9.1</v>
      </c>
      <c r="CN416">
        <v>1.9</v>
      </c>
      <c r="CO416">
        <v>6.1</v>
      </c>
      <c r="CP416">
        <v>1</v>
      </c>
      <c r="CQ416">
        <v>6.8</v>
      </c>
      <c r="CR416">
        <v>1.1000000000000001</v>
      </c>
      <c r="CS416">
        <f t="shared" si="35"/>
        <v>181.84</v>
      </c>
    </row>
    <row r="417" spans="1:97" ht="14.25" customHeight="1" x14ac:dyDescent="0.3">
      <c r="A417" s="8" t="s">
        <v>612</v>
      </c>
      <c r="B417" t="s">
        <v>413</v>
      </c>
      <c r="C417" s="8"/>
      <c r="G417">
        <v>32.716929999999998</v>
      </c>
      <c r="H417">
        <v>-108.45795</v>
      </c>
      <c r="I417" t="s">
        <v>1009</v>
      </c>
      <c r="J417" t="s">
        <v>1017</v>
      </c>
      <c r="K417" t="s">
        <v>1014</v>
      </c>
      <c r="L417" s="8" t="s">
        <v>413</v>
      </c>
      <c r="M417" s="8"/>
      <c r="N417" t="s">
        <v>889</v>
      </c>
      <c r="T417">
        <v>63.45</v>
      </c>
      <c r="U417">
        <v>0.45</v>
      </c>
      <c r="V417">
        <v>17.32</v>
      </c>
      <c r="W417">
        <v>2.88</v>
      </c>
      <c r="X417">
        <v>2.4E-2</v>
      </c>
      <c r="Y417">
        <v>0.23</v>
      </c>
      <c r="Z417">
        <v>0.18</v>
      </c>
      <c r="AA417">
        <v>0.08</v>
      </c>
      <c r="AB417">
        <v>14.55</v>
      </c>
      <c r="AC417">
        <v>0.12</v>
      </c>
      <c r="AD417">
        <v>1.04</v>
      </c>
      <c r="AK417">
        <f t="shared" si="34"/>
        <v>100.32400000000001</v>
      </c>
      <c r="AR417">
        <v>1.6</v>
      </c>
      <c r="AS417">
        <v>7</v>
      </c>
      <c r="AU417">
        <v>1700</v>
      </c>
      <c r="AW417" t="s">
        <v>345</v>
      </c>
      <c r="AZ417">
        <v>19</v>
      </c>
      <c r="BA417" t="s">
        <v>343</v>
      </c>
      <c r="BB417">
        <v>1.1000000000000001</v>
      </c>
      <c r="BC417" t="s">
        <v>415</v>
      </c>
      <c r="BD417">
        <v>10</v>
      </c>
      <c r="BE417">
        <v>1</v>
      </c>
      <c r="BF417">
        <v>7.6</v>
      </c>
      <c r="BJ417" t="s">
        <v>348</v>
      </c>
      <c r="BK417">
        <v>8</v>
      </c>
      <c r="BL417" t="s">
        <v>343</v>
      </c>
      <c r="BM417">
        <v>6</v>
      </c>
      <c r="BN417">
        <v>373</v>
      </c>
      <c r="BP417">
        <v>0.9</v>
      </c>
      <c r="BS417" t="s">
        <v>352</v>
      </c>
      <c r="BT417">
        <v>23</v>
      </c>
      <c r="BU417">
        <v>0.4</v>
      </c>
      <c r="BW417">
        <v>25.1</v>
      </c>
      <c r="BX417">
        <v>1.4</v>
      </c>
      <c r="BY417">
        <v>3.6</v>
      </c>
      <c r="BZ417">
        <v>29</v>
      </c>
      <c r="CB417">
        <v>50</v>
      </c>
      <c r="CC417">
        <v>299</v>
      </c>
      <c r="CD417" t="s">
        <v>416</v>
      </c>
      <c r="CE417">
        <v>51.2</v>
      </c>
      <c r="CF417">
        <v>131</v>
      </c>
      <c r="CG417">
        <v>14.2</v>
      </c>
      <c r="CH417">
        <v>54.9</v>
      </c>
      <c r="CI417">
        <v>13.3</v>
      </c>
      <c r="CJ417">
        <v>2.68</v>
      </c>
      <c r="CK417">
        <v>12.9</v>
      </c>
      <c r="CL417">
        <v>2</v>
      </c>
      <c r="CM417">
        <v>10.8</v>
      </c>
      <c r="CN417">
        <v>2</v>
      </c>
      <c r="CO417">
        <v>5.5</v>
      </c>
      <c r="CP417">
        <v>0.77</v>
      </c>
      <c r="CQ417">
        <v>4.8</v>
      </c>
      <c r="CR417">
        <v>0.71</v>
      </c>
      <c r="CS417">
        <f t="shared" si="35"/>
        <v>306.75999999999993</v>
      </c>
    </row>
    <row r="418" spans="1:97" ht="14.25" customHeight="1" x14ac:dyDescent="0.3">
      <c r="A418" s="8" t="s">
        <v>613</v>
      </c>
      <c r="B418" t="s">
        <v>413</v>
      </c>
      <c r="C418" s="8"/>
      <c r="G418">
        <v>32.716929999999998</v>
      </c>
      <c r="H418">
        <v>-108.45795</v>
      </c>
      <c r="I418" t="s">
        <v>1009</v>
      </c>
      <c r="J418" t="s">
        <v>1017</v>
      </c>
      <c r="K418" t="s">
        <v>1014</v>
      </c>
      <c r="L418" s="8" t="s">
        <v>413</v>
      </c>
      <c r="M418" s="8"/>
      <c r="N418" t="s">
        <v>889</v>
      </c>
      <c r="T418">
        <v>69.78</v>
      </c>
      <c r="U418">
        <v>0.43</v>
      </c>
      <c r="V418">
        <v>13.4</v>
      </c>
      <c r="W418">
        <v>3.24</v>
      </c>
      <c r="X418">
        <v>2.5000000000000001E-2</v>
      </c>
      <c r="Y418">
        <v>0.6</v>
      </c>
      <c r="Z418">
        <v>0.17</v>
      </c>
      <c r="AA418">
        <v>0.04</v>
      </c>
      <c r="AB418">
        <v>11.23</v>
      </c>
      <c r="AC418">
        <v>0.11</v>
      </c>
      <c r="AD418">
        <v>0.57999999999999996</v>
      </c>
      <c r="AK418">
        <f t="shared" si="34"/>
        <v>99.605000000000018</v>
      </c>
      <c r="AR418">
        <v>1.4</v>
      </c>
      <c r="AS418" t="s">
        <v>344</v>
      </c>
      <c r="AU418">
        <v>748</v>
      </c>
      <c r="AW418" t="s">
        <v>345</v>
      </c>
      <c r="AZ418">
        <v>21</v>
      </c>
      <c r="BA418" t="s">
        <v>343</v>
      </c>
      <c r="BB418">
        <v>0.7</v>
      </c>
      <c r="BC418">
        <v>10</v>
      </c>
      <c r="BD418">
        <v>9</v>
      </c>
      <c r="BE418">
        <v>1</v>
      </c>
      <c r="BF418">
        <v>6.5</v>
      </c>
      <c r="BJ418">
        <v>10</v>
      </c>
      <c r="BK418">
        <v>7</v>
      </c>
      <c r="BL418">
        <v>40</v>
      </c>
      <c r="BM418" t="s">
        <v>344</v>
      </c>
      <c r="BN418">
        <v>254</v>
      </c>
      <c r="BP418" t="s">
        <v>353</v>
      </c>
      <c r="BS418" t="s">
        <v>352</v>
      </c>
      <c r="BT418">
        <v>14</v>
      </c>
      <c r="BU418">
        <v>0.6</v>
      </c>
      <c r="BW418">
        <v>21.7</v>
      </c>
      <c r="BX418">
        <v>1</v>
      </c>
      <c r="BY418">
        <v>2.9</v>
      </c>
      <c r="BZ418">
        <v>20</v>
      </c>
      <c r="CB418">
        <v>35</v>
      </c>
      <c r="CC418">
        <v>257</v>
      </c>
      <c r="CD418" t="s">
        <v>416</v>
      </c>
      <c r="CE418">
        <v>5.9</v>
      </c>
      <c r="CF418">
        <v>14</v>
      </c>
      <c r="CG418">
        <v>2.2999999999999998</v>
      </c>
      <c r="CH418">
        <v>11.8</v>
      </c>
      <c r="CI418">
        <v>5.2</v>
      </c>
      <c r="CJ418">
        <v>1.17</v>
      </c>
      <c r="CK418">
        <v>6.8</v>
      </c>
      <c r="CL418">
        <v>1.2</v>
      </c>
      <c r="CM418">
        <v>7.3</v>
      </c>
      <c r="CN418">
        <v>1.4</v>
      </c>
      <c r="CO418">
        <v>4</v>
      </c>
      <c r="CP418">
        <v>0.55000000000000004</v>
      </c>
      <c r="CQ418">
        <v>3.4</v>
      </c>
      <c r="CR418">
        <v>0.5</v>
      </c>
      <c r="CS418">
        <f t="shared" si="35"/>
        <v>65.52</v>
      </c>
    </row>
    <row r="419" spans="1:97" ht="14.25" customHeight="1" x14ac:dyDescent="0.3">
      <c r="A419" s="8" t="s">
        <v>614</v>
      </c>
      <c r="B419" t="s">
        <v>413</v>
      </c>
      <c r="C419" s="8"/>
      <c r="G419">
        <v>32.717094199999998</v>
      </c>
      <c r="H419">
        <v>-108.4581378</v>
      </c>
      <c r="I419" t="s">
        <v>1009</v>
      </c>
      <c r="J419" t="s">
        <v>1017</v>
      </c>
      <c r="K419" t="s">
        <v>1014</v>
      </c>
      <c r="L419" s="8" t="s">
        <v>413</v>
      </c>
      <c r="M419" s="8"/>
      <c r="N419" t="s">
        <v>889</v>
      </c>
      <c r="T419">
        <v>60.3</v>
      </c>
      <c r="U419">
        <v>0.63</v>
      </c>
      <c r="V419">
        <v>17.73</v>
      </c>
      <c r="W419">
        <v>3.57</v>
      </c>
      <c r="X419">
        <v>4.2999999999999997E-2</v>
      </c>
      <c r="Y419">
        <v>1.6</v>
      </c>
      <c r="Z419">
        <v>0.23</v>
      </c>
      <c r="AA419">
        <v>0.06</v>
      </c>
      <c r="AB419">
        <v>14.05</v>
      </c>
      <c r="AC419">
        <v>0.15</v>
      </c>
      <c r="AD419">
        <v>1.34</v>
      </c>
      <c r="AK419">
        <f t="shared" si="34"/>
        <v>99.703000000000003</v>
      </c>
      <c r="AR419">
        <v>1.5</v>
      </c>
      <c r="AS419" t="s">
        <v>344</v>
      </c>
      <c r="AU419">
        <v>1700</v>
      </c>
      <c r="AW419" t="s">
        <v>345</v>
      </c>
      <c r="AZ419">
        <v>21</v>
      </c>
      <c r="BA419">
        <v>50</v>
      </c>
      <c r="BB419">
        <v>1.2</v>
      </c>
      <c r="BC419" t="s">
        <v>415</v>
      </c>
      <c r="BD419">
        <v>15</v>
      </c>
      <c r="BE419">
        <v>1</v>
      </c>
      <c r="BF419">
        <v>7.7</v>
      </c>
      <c r="BJ419" t="s">
        <v>348</v>
      </c>
      <c r="BK419">
        <v>8</v>
      </c>
      <c r="BL419" t="s">
        <v>343</v>
      </c>
      <c r="BM419">
        <v>6</v>
      </c>
      <c r="BN419">
        <v>349</v>
      </c>
      <c r="BP419" t="s">
        <v>353</v>
      </c>
      <c r="BS419" t="s">
        <v>352</v>
      </c>
      <c r="BT419">
        <v>26</v>
      </c>
      <c r="BU419">
        <v>0.6</v>
      </c>
      <c r="BW419">
        <v>18.100000000000001</v>
      </c>
      <c r="BX419">
        <v>1.5</v>
      </c>
      <c r="BY419">
        <v>3.8</v>
      </c>
      <c r="BZ419">
        <v>49</v>
      </c>
      <c r="CB419">
        <v>43</v>
      </c>
      <c r="CC419">
        <v>300</v>
      </c>
      <c r="CD419">
        <v>50</v>
      </c>
      <c r="CE419">
        <v>22.4</v>
      </c>
      <c r="CF419">
        <v>50.4</v>
      </c>
      <c r="CG419">
        <v>6.78</v>
      </c>
      <c r="CH419">
        <v>28.1</v>
      </c>
      <c r="CI419">
        <v>7.1</v>
      </c>
      <c r="CJ419">
        <v>1.69</v>
      </c>
      <c r="CK419">
        <v>7.4</v>
      </c>
      <c r="CL419">
        <v>1.4</v>
      </c>
      <c r="CM419">
        <v>8.3000000000000007</v>
      </c>
      <c r="CN419">
        <v>1.7</v>
      </c>
      <c r="CO419">
        <v>4.8</v>
      </c>
      <c r="CP419">
        <v>0.7</v>
      </c>
      <c r="CQ419">
        <v>4.4000000000000004</v>
      </c>
      <c r="CR419">
        <v>0.66</v>
      </c>
      <c r="CS419">
        <f t="shared" si="35"/>
        <v>145.83000000000001</v>
      </c>
    </row>
    <row r="420" spans="1:97" ht="14.25" customHeight="1" x14ac:dyDescent="0.3">
      <c r="A420" s="8" t="s">
        <v>615</v>
      </c>
      <c r="B420" t="s">
        <v>413</v>
      </c>
      <c r="C420" s="8"/>
      <c r="G420">
        <v>32.717089999999999</v>
      </c>
      <c r="H420">
        <v>-108.45794600000001</v>
      </c>
      <c r="I420" t="s">
        <v>1009</v>
      </c>
      <c r="J420" t="s">
        <v>1017</v>
      </c>
      <c r="K420" t="s">
        <v>1014</v>
      </c>
      <c r="L420" s="8" t="s">
        <v>413</v>
      </c>
      <c r="M420" s="8"/>
      <c r="N420" t="s">
        <v>889</v>
      </c>
      <c r="T420">
        <v>73.61</v>
      </c>
      <c r="U420">
        <v>0.44</v>
      </c>
      <c r="V420">
        <v>12.31</v>
      </c>
      <c r="W420">
        <v>2.16</v>
      </c>
      <c r="X420">
        <v>2.7E-2</v>
      </c>
      <c r="Y420">
        <v>0.76</v>
      </c>
      <c r="Z420">
        <v>0.19</v>
      </c>
      <c r="AA420">
        <v>0.04</v>
      </c>
      <c r="AB420">
        <v>9.9499999999999993</v>
      </c>
      <c r="AC420">
        <v>0.11</v>
      </c>
      <c r="AD420">
        <v>0.9</v>
      </c>
      <c r="AK420">
        <f t="shared" si="34"/>
        <v>100.49700000000001</v>
      </c>
      <c r="AR420">
        <v>1.4</v>
      </c>
      <c r="AS420" t="s">
        <v>344</v>
      </c>
      <c r="AU420">
        <v>797</v>
      </c>
      <c r="AW420" t="s">
        <v>345</v>
      </c>
      <c r="AZ420">
        <v>26</v>
      </c>
      <c r="BA420" t="s">
        <v>343</v>
      </c>
      <c r="BB420">
        <v>0.7</v>
      </c>
      <c r="BC420">
        <v>30</v>
      </c>
      <c r="BD420">
        <v>10</v>
      </c>
      <c r="BE420">
        <v>1</v>
      </c>
      <c r="BF420">
        <v>7.4</v>
      </c>
      <c r="BJ420" t="s">
        <v>348</v>
      </c>
      <c r="BK420">
        <v>7</v>
      </c>
      <c r="BL420" t="s">
        <v>343</v>
      </c>
      <c r="BM420">
        <v>6</v>
      </c>
      <c r="BN420">
        <v>230</v>
      </c>
      <c r="BP420" t="s">
        <v>353</v>
      </c>
      <c r="BS420" t="s">
        <v>352</v>
      </c>
      <c r="BT420">
        <v>16</v>
      </c>
      <c r="BU420">
        <v>0.8</v>
      </c>
      <c r="BW420">
        <v>25</v>
      </c>
      <c r="BX420">
        <v>0.9</v>
      </c>
      <c r="BY420">
        <v>3.5</v>
      </c>
      <c r="BZ420">
        <v>23</v>
      </c>
      <c r="CB420">
        <v>67</v>
      </c>
      <c r="CC420">
        <v>289</v>
      </c>
      <c r="CD420" t="s">
        <v>416</v>
      </c>
      <c r="CE420">
        <v>94.9</v>
      </c>
      <c r="CF420">
        <v>205</v>
      </c>
      <c r="CG420">
        <v>24.6</v>
      </c>
      <c r="CH420">
        <v>91.2</v>
      </c>
      <c r="CI420">
        <v>18.8</v>
      </c>
      <c r="CJ420">
        <v>3.27</v>
      </c>
      <c r="CK420">
        <v>17.7</v>
      </c>
      <c r="CL420">
        <v>2.6</v>
      </c>
      <c r="CM420">
        <v>14.4</v>
      </c>
      <c r="CN420">
        <v>2.6</v>
      </c>
      <c r="CO420">
        <v>7</v>
      </c>
      <c r="CP420">
        <v>0.93</v>
      </c>
      <c r="CQ420">
        <v>5.4</v>
      </c>
      <c r="CR420">
        <v>0.79</v>
      </c>
      <c r="CS420">
        <f t="shared" si="35"/>
        <v>489.19</v>
      </c>
    </row>
    <row r="421" spans="1:97" ht="14.25" customHeight="1" x14ac:dyDescent="0.3">
      <c r="A421" s="8" t="s">
        <v>616</v>
      </c>
      <c r="B421" t="s">
        <v>413</v>
      </c>
      <c r="C421" s="8"/>
      <c r="G421">
        <v>32.717094199999998</v>
      </c>
      <c r="H421">
        <v>-108.4581378</v>
      </c>
      <c r="I421" t="s">
        <v>1009</v>
      </c>
      <c r="J421" t="s">
        <v>1017</v>
      </c>
      <c r="K421" t="s">
        <v>1014</v>
      </c>
      <c r="L421" s="8" t="s">
        <v>413</v>
      </c>
      <c r="M421" s="8"/>
      <c r="N421" t="s">
        <v>889</v>
      </c>
      <c r="T421">
        <v>60.38</v>
      </c>
      <c r="U421">
        <v>1.32</v>
      </c>
      <c r="V421">
        <v>15.96</v>
      </c>
      <c r="W421">
        <v>6</v>
      </c>
      <c r="X421">
        <v>0.10299999999999999</v>
      </c>
      <c r="Y421">
        <v>3.29</v>
      </c>
      <c r="Z421">
        <v>0.55000000000000004</v>
      </c>
      <c r="AA421">
        <v>2.4700000000000002</v>
      </c>
      <c r="AB421">
        <v>7.11</v>
      </c>
      <c r="AC421">
        <v>0.34</v>
      </c>
      <c r="AD421">
        <v>2.56</v>
      </c>
      <c r="AK421">
        <f t="shared" si="34"/>
        <v>100.083</v>
      </c>
      <c r="AR421">
        <v>3.5</v>
      </c>
      <c r="AS421" t="s">
        <v>344</v>
      </c>
      <c r="AU421">
        <v>628</v>
      </c>
      <c r="AW421">
        <v>0.7</v>
      </c>
      <c r="AZ421">
        <v>25</v>
      </c>
      <c r="BA421" t="s">
        <v>343</v>
      </c>
      <c r="BB421">
        <v>0.5</v>
      </c>
      <c r="BC421">
        <v>30</v>
      </c>
      <c r="BD421">
        <v>18</v>
      </c>
      <c r="BE421" t="s">
        <v>352</v>
      </c>
      <c r="BF421">
        <v>14.9</v>
      </c>
      <c r="BJ421">
        <v>3</v>
      </c>
      <c r="BK421">
        <v>16</v>
      </c>
      <c r="BL421" t="s">
        <v>343</v>
      </c>
      <c r="BM421" t="s">
        <v>344</v>
      </c>
      <c r="BN421">
        <v>152</v>
      </c>
      <c r="BP421" t="s">
        <v>353</v>
      </c>
      <c r="BS421">
        <v>1</v>
      </c>
      <c r="BT421">
        <v>30</v>
      </c>
      <c r="BU421">
        <v>1.1000000000000001</v>
      </c>
      <c r="BW421">
        <v>7.5</v>
      </c>
      <c r="BX421">
        <v>0.6</v>
      </c>
      <c r="BY421">
        <v>4.0999999999999996</v>
      </c>
      <c r="BZ421">
        <v>55</v>
      </c>
      <c r="CB421">
        <v>36</v>
      </c>
      <c r="CC421">
        <v>630</v>
      </c>
      <c r="CD421">
        <v>110</v>
      </c>
      <c r="CE421">
        <v>38.200000000000003</v>
      </c>
      <c r="CF421">
        <v>90.8</v>
      </c>
      <c r="CG421">
        <v>11</v>
      </c>
      <c r="CH421">
        <v>40.799999999999997</v>
      </c>
      <c r="CI421">
        <v>8.6</v>
      </c>
      <c r="CJ421">
        <v>1.84</v>
      </c>
      <c r="CK421">
        <v>8</v>
      </c>
      <c r="CL421">
        <v>1.2</v>
      </c>
      <c r="CM421">
        <v>7.2</v>
      </c>
      <c r="CN421">
        <v>1.4</v>
      </c>
      <c r="CO421">
        <v>4.2</v>
      </c>
      <c r="CP421">
        <v>0.63</v>
      </c>
      <c r="CQ421">
        <v>4.2</v>
      </c>
      <c r="CR421">
        <v>0.67</v>
      </c>
      <c r="CS421">
        <f t="shared" si="35"/>
        <v>218.73999999999995</v>
      </c>
    </row>
    <row r="422" spans="1:97" ht="14.25" customHeight="1" x14ac:dyDescent="0.3">
      <c r="A422" s="8" t="s">
        <v>617</v>
      </c>
      <c r="B422" t="s">
        <v>413</v>
      </c>
      <c r="C422" s="8"/>
      <c r="G422">
        <v>32.716928000000003</v>
      </c>
      <c r="H422">
        <v>-108.45793999999999</v>
      </c>
      <c r="I422" t="s">
        <v>1009</v>
      </c>
      <c r="J422" t="s">
        <v>1017</v>
      </c>
      <c r="K422" t="s">
        <v>1014</v>
      </c>
      <c r="L422" s="8" t="s">
        <v>618</v>
      </c>
      <c r="M422" s="8"/>
      <c r="N422" t="s">
        <v>889</v>
      </c>
      <c r="T422">
        <v>58.06</v>
      </c>
      <c r="U422">
        <v>1.21</v>
      </c>
      <c r="V422">
        <v>17.559999999999999</v>
      </c>
      <c r="W422">
        <v>7.22</v>
      </c>
      <c r="X422">
        <v>0.112</v>
      </c>
      <c r="Y422">
        <v>2.3199999999999998</v>
      </c>
      <c r="Z422">
        <v>1.5</v>
      </c>
      <c r="AA422">
        <v>3.32</v>
      </c>
      <c r="AB422">
        <v>4.62</v>
      </c>
      <c r="AC422">
        <v>0.31</v>
      </c>
      <c r="AD422">
        <v>3.77</v>
      </c>
      <c r="AK422">
        <f t="shared" si="34"/>
        <v>100.00199999999998</v>
      </c>
      <c r="AR422">
        <v>3.1</v>
      </c>
      <c r="AS422" t="s">
        <v>344</v>
      </c>
      <c r="AU422">
        <v>2180</v>
      </c>
      <c r="AW422">
        <v>0.5</v>
      </c>
      <c r="AZ422">
        <v>24</v>
      </c>
      <c r="BA422" t="s">
        <v>343</v>
      </c>
      <c r="BB422">
        <v>2.4</v>
      </c>
      <c r="BC422">
        <v>10</v>
      </c>
      <c r="BD422">
        <v>24</v>
      </c>
      <c r="BE422">
        <v>2</v>
      </c>
      <c r="BF422">
        <v>14.6</v>
      </c>
      <c r="BJ422" t="s">
        <v>348</v>
      </c>
      <c r="BK422">
        <v>17</v>
      </c>
      <c r="BL422" t="s">
        <v>343</v>
      </c>
      <c r="BM422">
        <v>15</v>
      </c>
      <c r="BN422">
        <v>145</v>
      </c>
      <c r="BP422" t="s">
        <v>353</v>
      </c>
      <c r="BS422">
        <v>1</v>
      </c>
      <c r="BT422">
        <v>258</v>
      </c>
      <c r="BU422">
        <v>1</v>
      </c>
      <c r="BW422">
        <v>9.1999999999999993</v>
      </c>
      <c r="BX422">
        <v>0.5</v>
      </c>
      <c r="BY422">
        <v>3.6</v>
      </c>
      <c r="BZ422">
        <v>76</v>
      </c>
      <c r="CB422">
        <v>55</v>
      </c>
      <c r="CC422">
        <v>614</v>
      </c>
      <c r="CD422">
        <v>90</v>
      </c>
      <c r="CE422">
        <v>53.2</v>
      </c>
      <c r="CF422">
        <v>122</v>
      </c>
      <c r="CG422">
        <v>15.4</v>
      </c>
      <c r="CH422">
        <v>58.1</v>
      </c>
      <c r="CI422">
        <v>11.9</v>
      </c>
      <c r="CJ422">
        <v>2.86</v>
      </c>
      <c r="CK422">
        <v>11</v>
      </c>
      <c r="CL422">
        <v>1.8</v>
      </c>
      <c r="CM422">
        <v>10.3</v>
      </c>
      <c r="CN422">
        <v>2.1</v>
      </c>
      <c r="CO422">
        <v>6.2</v>
      </c>
      <c r="CP422">
        <v>0.93</v>
      </c>
      <c r="CQ422">
        <v>5.7</v>
      </c>
      <c r="CR422">
        <v>0.87</v>
      </c>
      <c r="CS422">
        <f t="shared" si="35"/>
        <v>302.36</v>
      </c>
    </row>
    <row r="423" spans="1:97" ht="14.25" customHeight="1" x14ac:dyDescent="0.3">
      <c r="A423" s="8" t="s">
        <v>619</v>
      </c>
      <c r="B423" t="s">
        <v>413</v>
      </c>
      <c r="C423" s="8"/>
      <c r="G423">
        <v>32.717162000000002</v>
      </c>
      <c r="H423">
        <v>-108.45792299999999</v>
      </c>
      <c r="I423" t="s">
        <v>1009</v>
      </c>
      <c r="J423" t="s">
        <v>1017</v>
      </c>
      <c r="K423" t="s">
        <v>1014</v>
      </c>
      <c r="L423" s="8" t="s">
        <v>618</v>
      </c>
      <c r="M423" s="8"/>
      <c r="N423" t="s">
        <v>889</v>
      </c>
      <c r="T423">
        <v>63.22</v>
      </c>
      <c r="U423">
        <v>0.69</v>
      </c>
      <c r="V423">
        <v>18.23</v>
      </c>
      <c r="W423">
        <v>4.5</v>
      </c>
      <c r="X423">
        <v>7.0000000000000007E-2</v>
      </c>
      <c r="Y423">
        <v>1.22</v>
      </c>
      <c r="Z423">
        <v>2.82</v>
      </c>
      <c r="AA423">
        <v>4.59</v>
      </c>
      <c r="AB423">
        <v>3.77</v>
      </c>
      <c r="AC423">
        <v>0.19</v>
      </c>
      <c r="AD423">
        <v>1.08</v>
      </c>
      <c r="AK423">
        <f t="shared" si="34"/>
        <v>100.37999999999998</v>
      </c>
      <c r="AR423">
        <v>2.2999999999999998</v>
      </c>
      <c r="AS423" t="s">
        <v>344</v>
      </c>
      <c r="AU423">
        <v>1630</v>
      </c>
      <c r="AW423" t="s">
        <v>345</v>
      </c>
      <c r="AZ423">
        <v>26</v>
      </c>
      <c r="BA423" t="s">
        <v>343</v>
      </c>
      <c r="BB423">
        <v>5.2</v>
      </c>
      <c r="BC423">
        <v>10</v>
      </c>
      <c r="BD423">
        <v>23</v>
      </c>
      <c r="BE423">
        <v>2</v>
      </c>
      <c r="BF423">
        <v>10</v>
      </c>
      <c r="BJ423" t="s">
        <v>348</v>
      </c>
      <c r="BK423">
        <v>10</v>
      </c>
      <c r="BL423" t="s">
        <v>343</v>
      </c>
      <c r="BM423">
        <v>24</v>
      </c>
      <c r="BN423">
        <v>120</v>
      </c>
      <c r="BP423" t="s">
        <v>353</v>
      </c>
      <c r="BS423" t="s">
        <v>352</v>
      </c>
      <c r="BT423">
        <v>344</v>
      </c>
      <c r="BU423">
        <v>1</v>
      </c>
      <c r="BW423">
        <v>6.6</v>
      </c>
      <c r="BX423">
        <v>0.4</v>
      </c>
      <c r="BY423">
        <v>2.4</v>
      </c>
      <c r="BZ423">
        <v>39</v>
      </c>
      <c r="CB423">
        <v>36</v>
      </c>
      <c r="CC423">
        <v>410</v>
      </c>
      <c r="CD423">
        <v>70</v>
      </c>
      <c r="CE423">
        <v>49.6</v>
      </c>
      <c r="CF423">
        <v>96</v>
      </c>
      <c r="CG423">
        <v>11.5</v>
      </c>
      <c r="CH423">
        <v>43</v>
      </c>
      <c r="CI423">
        <v>9.1</v>
      </c>
      <c r="CJ423">
        <v>2.42</v>
      </c>
      <c r="CK423">
        <v>8.4</v>
      </c>
      <c r="CL423">
        <v>1.3</v>
      </c>
      <c r="CM423">
        <v>7.3</v>
      </c>
      <c r="CN423">
        <v>1.4</v>
      </c>
      <c r="CO423">
        <v>4</v>
      </c>
      <c r="CP423">
        <v>0.56000000000000005</v>
      </c>
      <c r="CQ423">
        <v>3.5</v>
      </c>
      <c r="CR423">
        <v>0.52</v>
      </c>
      <c r="CS423">
        <f t="shared" si="35"/>
        <v>238.60000000000002</v>
      </c>
    </row>
    <row r="424" spans="1:97" ht="14.25" customHeight="1" x14ac:dyDescent="0.3">
      <c r="A424" s="8" t="s">
        <v>620</v>
      </c>
      <c r="B424" t="s">
        <v>413</v>
      </c>
      <c r="C424" s="8"/>
      <c r="G424">
        <v>32.712527999999999</v>
      </c>
      <c r="H424">
        <v>-108.473277</v>
      </c>
      <c r="I424" t="s">
        <v>1009</v>
      </c>
      <c r="J424" t="s">
        <v>1017</v>
      </c>
      <c r="K424" t="s">
        <v>1014</v>
      </c>
      <c r="L424" s="8" t="s">
        <v>413</v>
      </c>
      <c r="M424" s="8"/>
      <c r="N424" t="s">
        <v>889</v>
      </c>
      <c r="T424">
        <v>73.06</v>
      </c>
      <c r="U424">
        <v>0.42</v>
      </c>
      <c r="V424">
        <v>13.44</v>
      </c>
      <c r="W424">
        <v>2.44</v>
      </c>
      <c r="X424">
        <v>0.03</v>
      </c>
      <c r="Y424">
        <v>0.56000000000000005</v>
      </c>
      <c r="Z424">
        <v>0.3</v>
      </c>
      <c r="AA424">
        <v>2.19</v>
      </c>
      <c r="AB424">
        <v>6</v>
      </c>
      <c r="AC424">
        <v>0.12</v>
      </c>
      <c r="AD424">
        <v>1.58</v>
      </c>
      <c r="AK424">
        <f t="shared" si="34"/>
        <v>100.14</v>
      </c>
      <c r="AR424">
        <v>1.3</v>
      </c>
      <c r="AS424" t="s">
        <v>344</v>
      </c>
      <c r="AU424">
        <v>1030</v>
      </c>
      <c r="AW424" t="s">
        <v>345</v>
      </c>
      <c r="AZ424">
        <v>48</v>
      </c>
      <c r="BA424" t="s">
        <v>343</v>
      </c>
      <c r="BB424">
        <v>2.4</v>
      </c>
      <c r="BC424" t="s">
        <v>415</v>
      </c>
      <c r="BD424">
        <v>15</v>
      </c>
      <c r="BE424">
        <v>1</v>
      </c>
      <c r="BF424">
        <v>6.1</v>
      </c>
      <c r="BJ424" t="s">
        <v>348</v>
      </c>
      <c r="BK424">
        <v>5</v>
      </c>
      <c r="BL424" t="s">
        <v>343</v>
      </c>
      <c r="BM424">
        <v>20</v>
      </c>
      <c r="BN424">
        <v>166</v>
      </c>
      <c r="BP424" t="s">
        <v>353</v>
      </c>
      <c r="BS424" t="s">
        <v>352</v>
      </c>
      <c r="BT424">
        <v>86</v>
      </c>
      <c r="BU424">
        <v>1.3</v>
      </c>
      <c r="BW424">
        <v>22.3</v>
      </c>
      <c r="BX424">
        <v>0.7</v>
      </c>
      <c r="BY424">
        <v>2.9</v>
      </c>
      <c r="BZ424">
        <v>29</v>
      </c>
      <c r="CB424">
        <v>32</v>
      </c>
      <c r="CC424">
        <v>258</v>
      </c>
      <c r="CD424">
        <v>30</v>
      </c>
      <c r="CE424">
        <v>53.3</v>
      </c>
      <c r="CF424">
        <v>128</v>
      </c>
      <c r="CG424">
        <v>14.1</v>
      </c>
      <c r="CH424">
        <v>52.1</v>
      </c>
      <c r="CI424">
        <v>11.5</v>
      </c>
      <c r="CJ424">
        <v>1.79</v>
      </c>
      <c r="CK424">
        <v>8.1</v>
      </c>
      <c r="CL424">
        <v>1.1000000000000001</v>
      </c>
      <c r="CM424">
        <v>6.2</v>
      </c>
      <c r="CN424">
        <v>1.2</v>
      </c>
      <c r="CO424">
        <v>3.3</v>
      </c>
      <c r="CP424">
        <v>0.48</v>
      </c>
      <c r="CQ424">
        <v>3.1</v>
      </c>
      <c r="CR424">
        <v>0.47</v>
      </c>
      <c r="CS424">
        <f t="shared" si="35"/>
        <v>284.74000000000012</v>
      </c>
    </row>
    <row r="425" spans="1:97" ht="14.25" customHeight="1" x14ac:dyDescent="0.3">
      <c r="A425" s="8" t="s">
        <v>621</v>
      </c>
      <c r="B425" t="s">
        <v>413</v>
      </c>
      <c r="C425" s="8"/>
      <c r="G425">
        <v>32.713582000000002</v>
      </c>
      <c r="H425">
        <v>-108.47618799999999</v>
      </c>
      <c r="I425" t="s">
        <v>1009</v>
      </c>
      <c r="J425" t="s">
        <v>1017</v>
      </c>
      <c r="K425" t="s">
        <v>1014</v>
      </c>
      <c r="L425" s="8" t="s">
        <v>622</v>
      </c>
      <c r="M425" s="8"/>
      <c r="N425" t="s">
        <v>889</v>
      </c>
      <c r="T425">
        <v>75.08</v>
      </c>
      <c r="U425">
        <v>0.28000000000000003</v>
      </c>
      <c r="V425">
        <v>12.85</v>
      </c>
      <c r="W425">
        <v>1.79</v>
      </c>
      <c r="X425">
        <v>3.2000000000000001E-2</v>
      </c>
      <c r="Y425">
        <v>0.26</v>
      </c>
      <c r="Z425">
        <v>0.74</v>
      </c>
      <c r="AA425">
        <v>2.63</v>
      </c>
      <c r="AB425">
        <v>5.68</v>
      </c>
      <c r="AC425">
        <v>0.06</v>
      </c>
      <c r="AD425">
        <v>0.66</v>
      </c>
      <c r="AK425">
        <f t="shared" si="34"/>
        <v>100.06199999999998</v>
      </c>
      <c r="AR425">
        <v>1</v>
      </c>
      <c r="AS425" t="s">
        <v>344</v>
      </c>
      <c r="AU425">
        <v>855</v>
      </c>
      <c r="AW425">
        <v>0.6</v>
      </c>
      <c r="AZ425">
        <v>46</v>
      </c>
      <c r="BA425" t="s">
        <v>343</v>
      </c>
      <c r="BB425">
        <v>12.9</v>
      </c>
      <c r="BC425">
        <v>10</v>
      </c>
      <c r="BD425">
        <v>15</v>
      </c>
      <c r="BE425">
        <v>2</v>
      </c>
      <c r="BF425">
        <v>5.3</v>
      </c>
      <c r="BJ425" t="s">
        <v>348</v>
      </c>
      <c r="BK425">
        <v>9</v>
      </c>
      <c r="BL425" t="s">
        <v>343</v>
      </c>
      <c r="BM425">
        <v>39</v>
      </c>
      <c r="BN425">
        <v>233</v>
      </c>
      <c r="BP425">
        <v>1</v>
      </c>
      <c r="BS425">
        <v>1</v>
      </c>
      <c r="BT425">
        <v>110</v>
      </c>
      <c r="BU425">
        <v>1.6</v>
      </c>
      <c r="BW425">
        <v>20.5</v>
      </c>
      <c r="BX425">
        <v>0.8</v>
      </c>
      <c r="BY425">
        <v>5.0999999999999996</v>
      </c>
      <c r="BZ425">
        <v>10</v>
      </c>
      <c r="CB425">
        <v>41</v>
      </c>
      <c r="CC425">
        <v>209</v>
      </c>
      <c r="CD425" t="s">
        <v>416</v>
      </c>
      <c r="CE425">
        <v>51.7</v>
      </c>
      <c r="CF425">
        <v>114</v>
      </c>
      <c r="CG425">
        <v>13.3</v>
      </c>
      <c r="CH425">
        <v>46.7</v>
      </c>
      <c r="CI425">
        <v>9.1999999999999993</v>
      </c>
      <c r="CJ425">
        <v>1.02</v>
      </c>
      <c r="CK425">
        <v>8.1</v>
      </c>
      <c r="CL425">
        <v>1.3</v>
      </c>
      <c r="CM425">
        <v>7.1</v>
      </c>
      <c r="CN425">
        <v>1.4</v>
      </c>
      <c r="CO425">
        <v>4.2</v>
      </c>
      <c r="CP425">
        <v>0.64</v>
      </c>
      <c r="CQ425">
        <v>4.0999999999999996</v>
      </c>
      <c r="CR425">
        <v>0.62</v>
      </c>
      <c r="CS425">
        <f t="shared" si="35"/>
        <v>263.38</v>
      </c>
    </row>
    <row r="426" spans="1:97" ht="14.25" customHeight="1" x14ac:dyDescent="0.3">
      <c r="A426" s="8" t="s">
        <v>623</v>
      </c>
      <c r="B426" t="s">
        <v>413</v>
      </c>
      <c r="C426" s="8"/>
      <c r="G426">
        <v>32.712703900000001</v>
      </c>
      <c r="H426">
        <v>-108.4755943</v>
      </c>
      <c r="I426" t="s">
        <v>1009</v>
      </c>
      <c r="J426" t="s">
        <v>1017</v>
      </c>
      <c r="K426" t="s">
        <v>1014</v>
      </c>
      <c r="L426" s="8" t="s">
        <v>413</v>
      </c>
      <c r="M426" s="8"/>
      <c r="N426" t="s">
        <v>889</v>
      </c>
      <c r="T426">
        <v>81.22</v>
      </c>
      <c r="U426">
        <v>0.28000000000000003</v>
      </c>
      <c r="V426">
        <v>8.9250000000000007</v>
      </c>
      <c r="W426">
        <v>0.98499999999999999</v>
      </c>
      <c r="X426">
        <v>6.5000000000000006E-3</v>
      </c>
      <c r="Y426">
        <v>5.5E-2</v>
      </c>
      <c r="Z426">
        <v>0.53</v>
      </c>
      <c r="AA426">
        <v>0.01</v>
      </c>
      <c r="AB426">
        <v>6.5</v>
      </c>
      <c r="AC426">
        <v>0.06</v>
      </c>
      <c r="AD426">
        <v>1.22</v>
      </c>
      <c r="AK426">
        <f t="shared" si="34"/>
        <v>99.791500000000013</v>
      </c>
      <c r="AR426">
        <v>0.85000000000000009</v>
      </c>
      <c r="AS426" t="s">
        <v>344</v>
      </c>
      <c r="AU426">
        <v>476</v>
      </c>
      <c r="AW426" t="s">
        <v>345</v>
      </c>
      <c r="AZ426">
        <v>69.5</v>
      </c>
      <c r="BA426" t="s">
        <v>343</v>
      </c>
      <c r="BB426">
        <v>1.05</v>
      </c>
      <c r="BC426" t="s">
        <v>415</v>
      </c>
      <c r="BD426">
        <v>8.5</v>
      </c>
      <c r="BE426">
        <v>1</v>
      </c>
      <c r="BF426">
        <v>5.6</v>
      </c>
      <c r="BJ426" t="s">
        <v>348</v>
      </c>
      <c r="BK426">
        <v>7</v>
      </c>
      <c r="BL426" t="s">
        <v>343</v>
      </c>
      <c r="BM426">
        <v>30</v>
      </c>
      <c r="BN426">
        <v>187</v>
      </c>
      <c r="BP426" t="s">
        <v>353</v>
      </c>
      <c r="BS426" t="s">
        <v>352</v>
      </c>
      <c r="BT426">
        <v>19.5</v>
      </c>
      <c r="BU426">
        <v>1.85</v>
      </c>
      <c r="BW426">
        <v>28</v>
      </c>
      <c r="BX426">
        <v>0.55000000000000004</v>
      </c>
      <c r="BY426">
        <v>6.55</v>
      </c>
      <c r="BZ426">
        <v>12.5</v>
      </c>
      <c r="CB426">
        <v>28</v>
      </c>
      <c r="CC426">
        <v>204</v>
      </c>
      <c r="CD426">
        <v>40</v>
      </c>
      <c r="CE426">
        <v>43.900000000000006</v>
      </c>
      <c r="CF426">
        <v>78.199999999999989</v>
      </c>
      <c r="CG426">
        <v>10.7</v>
      </c>
      <c r="CH426">
        <v>39.549999999999997</v>
      </c>
      <c r="CI426">
        <v>6.85</v>
      </c>
      <c r="CJ426">
        <v>1.1100000000000001</v>
      </c>
      <c r="CK426">
        <v>5.45</v>
      </c>
      <c r="CL426">
        <v>0.8</v>
      </c>
      <c r="CM426">
        <v>4.95</v>
      </c>
      <c r="CN426">
        <v>1</v>
      </c>
      <c r="CO426">
        <v>3.2</v>
      </c>
      <c r="CP426">
        <v>0.49</v>
      </c>
      <c r="CQ426">
        <v>3.3</v>
      </c>
      <c r="CR426">
        <v>0.53</v>
      </c>
      <c r="CS426">
        <f t="shared" si="35"/>
        <v>200.02999999999997</v>
      </c>
    </row>
    <row r="427" spans="1:97" ht="14.25" customHeight="1" x14ac:dyDescent="0.3">
      <c r="A427" s="8" t="s">
        <v>624</v>
      </c>
      <c r="B427" t="s">
        <v>413</v>
      </c>
      <c r="C427" s="8"/>
      <c r="G427">
        <v>32.713582000000002</v>
      </c>
      <c r="H427">
        <v>-108.47618799999999</v>
      </c>
      <c r="I427" t="s">
        <v>1009</v>
      </c>
      <c r="J427" t="s">
        <v>1017</v>
      </c>
      <c r="K427" t="s">
        <v>1014</v>
      </c>
      <c r="L427" s="8" t="s">
        <v>413</v>
      </c>
      <c r="M427" s="8"/>
      <c r="N427" t="s">
        <v>889</v>
      </c>
      <c r="T427">
        <v>62.86</v>
      </c>
      <c r="U427">
        <v>1.2</v>
      </c>
      <c r="V427">
        <v>17.37</v>
      </c>
      <c r="W427">
        <v>2.34</v>
      </c>
      <c r="X427">
        <v>2.4E-2</v>
      </c>
      <c r="Y427">
        <v>0.09</v>
      </c>
      <c r="Z427">
        <v>0.39</v>
      </c>
      <c r="AA427">
        <v>0.02</v>
      </c>
      <c r="AB427">
        <v>14.33</v>
      </c>
      <c r="AC427">
        <v>0.24</v>
      </c>
      <c r="AD427">
        <v>0.96</v>
      </c>
      <c r="AK427">
        <f t="shared" si="34"/>
        <v>99.823999999999998</v>
      </c>
      <c r="AR427">
        <v>2.4</v>
      </c>
      <c r="AS427" t="s">
        <v>344</v>
      </c>
      <c r="AU427">
        <v>537</v>
      </c>
      <c r="AW427" t="s">
        <v>345</v>
      </c>
      <c r="AZ427">
        <v>23</v>
      </c>
      <c r="BA427" t="s">
        <v>343</v>
      </c>
      <c r="BB427">
        <v>0.7</v>
      </c>
      <c r="BC427" t="s">
        <v>415</v>
      </c>
      <c r="BD427">
        <v>12</v>
      </c>
      <c r="BE427">
        <v>1</v>
      </c>
      <c r="BF427">
        <v>11.4</v>
      </c>
      <c r="BJ427" t="s">
        <v>348</v>
      </c>
      <c r="BK427">
        <v>25</v>
      </c>
      <c r="BL427" t="s">
        <v>343</v>
      </c>
      <c r="BM427">
        <v>14</v>
      </c>
      <c r="BN427">
        <v>303</v>
      </c>
      <c r="BP427" t="s">
        <v>353</v>
      </c>
      <c r="BS427">
        <v>6</v>
      </c>
      <c r="BT427">
        <v>14</v>
      </c>
      <c r="BU427">
        <v>0.7</v>
      </c>
      <c r="BW427">
        <v>41.9</v>
      </c>
      <c r="BX427">
        <v>1.1000000000000001</v>
      </c>
      <c r="BY427">
        <v>7.7</v>
      </c>
      <c r="BZ427">
        <v>41</v>
      </c>
      <c r="CB427">
        <v>39</v>
      </c>
      <c r="CC427">
        <v>456</v>
      </c>
      <c r="CD427">
        <v>60</v>
      </c>
      <c r="CE427">
        <v>7</v>
      </c>
      <c r="CF427">
        <v>13.6</v>
      </c>
      <c r="CG427">
        <v>2.4300000000000002</v>
      </c>
      <c r="CH427">
        <v>9.6999999999999993</v>
      </c>
      <c r="CI427">
        <v>3.1</v>
      </c>
      <c r="CJ427">
        <v>0.7</v>
      </c>
      <c r="CK427">
        <v>4.0999999999999996</v>
      </c>
      <c r="CL427">
        <v>1</v>
      </c>
      <c r="CM427">
        <v>6.7</v>
      </c>
      <c r="CN427">
        <v>1.5</v>
      </c>
      <c r="CO427">
        <v>4.7</v>
      </c>
      <c r="CP427">
        <v>0.76</v>
      </c>
      <c r="CQ427">
        <v>5.2</v>
      </c>
      <c r="CR427">
        <v>0.84</v>
      </c>
      <c r="CS427">
        <f t="shared" si="35"/>
        <v>61.33000000000002</v>
      </c>
    </row>
    <row r="428" spans="1:97" ht="14.25" customHeight="1" x14ac:dyDescent="0.3">
      <c r="A428" s="8" t="s">
        <v>625</v>
      </c>
      <c r="B428" t="s">
        <v>413</v>
      </c>
      <c r="C428" s="8"/>
      <c r="G428">
        <v>32.720548000000001</v>
      </c>
      <c r="H428">
        <v>-108.465709</v>
      </c>
      <c r="I428" t="s">
        <v>1009</v>
      </c>
      <c r="J428" t="s">
        <v>1017</v>
      </c>
      <c r="K428" t="s">
        <v>1014</v>
      </c>
      <c r="L428" s="8" t="s">
        <v>626</v>
      </c>
      <c r="M428" s="8"/>
      <c r="N428" t="s">
        <v>889</v>
      </c>
      <c r="T428">
        <v>76.67</v>
      </c>
      <c r="U428">
        <v>0.35</v>
      </c>
      <c r="V428">
        <v>11.17</v>
      </c>
      <c r="W428">
        <v>1.54</v>
      </c>
      <c r="X428">
        <v>5.0999999999999997E-2</v>
      </c>
      <c r="Y428">
        <v>0.06</v>
      </c>
      <c r="Z428">
        <v>0.12</v>
      </c>
      <c r="AA428">
        <v>0.02</v>
      </c>
      <c r="AB428">
        <v>9.5299999999999994</v>
      </c>
      <c r="AC428">
        <v>0.08</v>
      </c>
      <c r="AD428">
        <v>0.56000000000000005</v>
      </c>
      <c r="AK428">
        <f t="shared" si="34"/>
        <v>100.15100000000001</v>
      </c>
      <c r="AR428">
        <v>1</v>
      </c>
      <c r="AS428" t="s">
        <v>344</v>
      </c>
      <c r="AU428">
        <v>736</v>
      </c>
      <c r="AW428" t="s">
        <v>345</v>
      </c>
      <c r="AZ428">
        <v>24</v>
      </c>
      <c r="BA428" t="s">
        <v>343</v>
      </c>
      <c r="BB428">
        <v>0.8</v>
      </c>
      <c r="BC428" t="s">
        <v>415</v>
      </c>
      <c r="BD428">
        <v>8</v>
      </c>
      <c r="BE428">
        <v>1</v>
      </c>
      <c r="BF428">
        <v>6.3</v>
      </c>
      <c r="BJ428" t="s">
        <v>348</v>
      </c>
      <c r="BK428">
        <v>7</v>
      </c>
      <c r="BL428" t="s">
        <v>343</v>
      </c>
      <c r="BM428">
        <v>41</v>
      </c>
      <c r="BN428">
        <v>251</v>
      </c>
      <c r="BP428" t="s">
        <v>353</v>
      </c>
      <c r="BS428" t="s">
        <v>352</v>
      </c>
      <c r="BT428">
        <v>39</v>
      </c>
      <c r="BU428">
        <v>3</v>
      </c>
      <c r="BW428">
        <v>27.7</v>
      </c>
      <c r="BX428">
        <v>0.7</v>
      </c>
      <c r="BY428">
        <v>7.1</v>
      </c>
      <c r="BZ428">
        <v>23</v>
      </c>
      <c r="CB428">
        <v>29</v>
      </c>
      <c r="CC428">
        <v>227</v>
      </c>
      <c r="CD428">
        <v>50</v>
      </c>
      <c r="CE428">
        <v>35.4</v>
      </c>
      <c r="CF428">
        <v>228</v>
      </c>
      <c r="CG428">
        <v>11</v>
      </c>
      <c r="CH428">
        <v>39.6</v>
      </c>
      <c r="CI428">
        <v>8.4</v>
      </c>
      <c r="CJ428">
        <v>1.73</v>
      </c>
      <c r="CK428">
        <v>7.3</v>
      </c>
      <c r="CL428">
        <v>1</v>
      </c>
      <c r="CM428">
        <v>5.8</v>
      </c>
      <c r="CN428">
        <v>1.1000000000000001</v>
      </c>
      <c r="CO428">
        <v>3.5</v>
      </c>
      <c r="CP428">
        <v>0.59</v>
      </c>
      <c r="CQ428">
        <v>4.2</v>
      </c>
      <c r="CR428">
        <v>0.71</v>
      </c>
      <c r="CS428">
        <f t="shared" si="35"/>
        <v>348.33</v>
      </c>
    </row>
    <row r="429" spans="1:97" ht="14.25" customHeight="1" x14ac:dyDescent="0.3">
      <c r="A429" s="8" t="s">
        <v>627</v>
      </c>
      <c r="B429" t="s">
        <v>413</v>
      </c>
      <c r="C429" s="8"/>
      <c r="G429">
        <v>32.870657999999999</v>
      </c>
      <c r="H429">
        <v>-107.25714000000001</v>
      </c>
      <c r="I429" t="s">
        <v>1009</v>
      </c>
      <c r="J429" t="s">
        <v>1017</v>
      </c>
      <c r="K429" t="s">
        <v>1014</v>
      </c>
      <c r="L429" s="8" t="s">
        <v>628</v>
      </c>
      <c r="M429" s="8"/>
      <c r="N429" t="s">
        <v>889</v>
      </c>
      <c r="T429">
        <v>60.61</v>
      </c>
      <c r="U429">
        <v>0.98</v>
      </c>
      <c r="V429">
        <v>18.86</v>
      </c>
      <c r="W429">
        <v>4.92</v>
      </c>
      <c r="X429">
        <v>7.3999999999999996E-2</v>
      </c>
      <c r="Y429">
        <v>0.48</v>
      </c>
      <c r="Z429">
        <v>1.65</v>
      </c>
      <c r="AA429" t="s">
        <v>347</v>
      </c>
      <c r="AB429">
        <v>6.09</v>
      </c>
      <c r="AC429">
        <v>0.23</v>
      </c>
      <c r="AD429">
        <v>6.22</v>
      </c>
      <c r="AK429">
        <f t="shared" si="34"/>
        <v>100.114</v>
      </c>
      <c r="AR429">
        <v>3</v>
      </c>
      <c r="AS429" t="s">
        <v>344</v>
      </c>
      <c r="AU429">
        <v>1240</v>
      </c>
      <c r="AW429">
        <v>0.6</v>
      </c>
      <c r="AZ429">
        <v>12</v>
      </c>
      <c r="BA429" t="s">
        <v>343</v>
      </c>
      <c r="BB429">
        <v>2</v>
      </c>
      <c r="BC429" t="s">
        <v>415</v>
      </c>
      <c r="BD429">
        <v>18</v>
      </c>
      <c r="BE429">
        <v>2</v>
      </c>
      <c r="BF429">
        <v>15.6</v>
      </c>
      <c r="BJ429" t="s">
        <v>348</v>
      </c>
      <c r="BK429">
        <v>14</v>
      </c>
      <c r="BL429" t="s">
        <v>343</v>
      </c>
      <c r="BM429">
        <v>19</v>
      </c>
      <c r="BN429">
        <v>168</v>
      </c>
      <c r="BP429">
        <v>0.8</v>
      </c>
      <c r="BS429" t="s">
        <v>352</v>
      </c>
      <c r="BT429">
        <v>44</v>
      </c>
      <c r="BU429">
        <v>0.7</v>
      </c>
      <c r="BW429">
        <v>5.6</v>
      </c>
      <c r="BX429">
        <v>0.7</v>
      </c>
      <c r="BY429">
        <v>4.0999999999999996</v>
      </c>
      <c r="BZ429">
        <v>50</v>
      </c>
      <c r="CB429">
        <v>40</v>
      </c>
      <c r="CC429">
        <v>627</v>
      </c>
      <c r="CD429">
        <v>370</v>
      </c>
      <c r="CE429">
        <v>48.6</v>
      </c>
      <c r="CF429">
        <v>101</v>
      </c>
      <c r="CG429">
        <v>12.7</v>
      </c>
      <c r="CH429">
        <v>47.7</v>
      </c>
      <c r="CI429">
        <v>9.9</v>
      </c>
      <c r="CJ429">
        <v>2.61</v>
      </c>
      <c r="CK429">
        <v>8.9</v>
      </c>
      <c r="CL429">
        <v>1.4</v>
      </c>
      <c r="CM429">
        <v>8.1999999999999993</v>
      </c>
      <c r="CN429">
        <v>1.6</v>
      </c>
      <c r="CO429">
        <v>4.4000000000000004</v>
      </c>
      <c r="CP429">
        <v>0.65</v>
      </c>
      <c r="CQ429">
        <v>4.3</v>
      </c>
      <c r="CR429">
        <v>0.68</v>
      </c>
      <c r="CS429">
        <f t="shared" si="35"/>
        <v>252.64000000000004</v>
      </c>
    </row>
    <row r="430" spans="1:97" ht="14.25" customHeight="1" x14ac:dyDescent="0.3">
      <c r="A430" s="8" t="s">
        <v>629</v>
      </c>
      <c r="B430" t="s">
        <v>413</v>
      </c>
      <c r="C430" s="8"/>
      <c r="G430">
        <v>32.701332000000001</v>
      </c>
      <c r="H430">
        <v>-108.488989</v>
      </c>
      <c r="I430" t="s">
        <v>1009</v>
      </c>
      <c r="J430" t="s">
        <v>1017</v>
      </c>
      <c r="K430" t="s">
        <v>1014</v>
      </c>
      <c r="L430" s="8" t="s">
        <v>618</v>
      </c>
      <c r="M430" s="8"/>
      <c r="N430" t="s">
        <v>889</v>
      </c>
      <c r="T430">
        <v>64.03</v>
      </c>
      <c r="U430">
        <v>0.13</v>
      </c>
      <c r="V430">
        <v>17.97</v>
      </c>
      <c r="W430">
        <v>1.5</v>
      </c>
      <c r="X430" t="s">
        <v>414</v>
      </c>
      <c r="Y430">
        <v>0.06</v>
      </c>
      <c r="Z430">
        <v>0.02</v>
      </c>
      <c r="AA430">
        <v>0.15</v>
      </c>
      <c r="AB430">
        <v>15.62</v>
      </c>
      <c r="AC430">
        <v>0.01</v>
      </c>
      <c r="AD430">
        <v>0.26</v>
      </c>
      <c r="AK430">
        <f t="shared" si="34"/>
        <v>99.750000000000014</v>
      </c>
      <c r="AR430" t="s">
        <v>353</v>
      </c>
      <c r="AS430" t="s">
        <v>344</v>
      </c>
      <c r="AU430">
        <v>778</v>
      </c>
      <c r="AW430" t="s">
        <v>345</v>
      </c>
      <c r="AZ430">
        <v>24</v>
      </c>
      <c r="BA430" t="s">
        <v>343</v>
      </c>
      <c r="BB430">
        <v>1.9</v>
      </c>
      <c r="BC430" t="s">
        <v>415</v>
      </c>
      <c r="BD430">
        <v>12</v>
      </c>
      <c r="BE430">
        <v>2</v>
      </c>
      <c r="BF430">
        <v>4.0999999999999996</v>
      </c>
      <c r="BJ430" t="s">
        <v>348</v>
      </c>
      <c r="BK430">
        <v>7</v>
      </c>
      <c r="BL430" t="s">
        <v>343</v>
      </c>
      <c r="BM430">
        <v>34</v>
      </c>
      <c r="BN430">
        <v>466</v>
      </c>
      <c r="BP430" t="s">
        <v>353</v>
      </c>
      <c r="BS430" t="s">
        <v>352</v>
      </c>
      <c r="BT430">
        <v>40</v>
      </c>
      <c r="BU430">
        <v>1</v>
      </c>
      <c r="BW430">
        <v>34</v>
      </c>
      <c r="BX430">
        <v>2.2000000000000002</v>
      </c>
      <c r="BY430">
        <v>2</v>
      </c>
      <c r="BZ430">
        <v>11</v>
      </c>
      <c r="CB430">
        <v>10</v>
      </c>
      <c r="CC430">
        <v>96</v>
      </c>
      <c r="CD430" t="s">
        <v>416</v>
      </c>
      <c r="CE430">
        <v>8.6999999999999993</v>
      </c>
      <c r="CF430">
        <v>18.100000000000001</v>
      </c>
      <c r="CG430">
        <v>1.85</v>
      </c>
      <c r="CH430">
        <v>6.4</v>
      </c>
      <c r="CI430">
        <v>1.4</v>
      </c>
      <c r="CJ430">
        <v>0.42</v>
      </c>
      <c r="CK430">
        <v>1.4</v>
      </c>
      <c r="CL430">
        <v>0.2</v>
      </c>
      <c r="CM430">
        <v>1.6</v>
      </c>
      <c r="CN430">
        <v>0.3</v>
      </c>
      <c r="CO430">
        <v>1</v>
      </c>
      <c r="CP430">
        <v>0.17</v>
      </c>
      <c r="CQ430">
        <v>1.2</v>
      </c>
      <c r="CR430">
        <v>0.23</v>
      </c>
      <c r="CS430">
        <f t="shared" si="35"/>
        <v>42.970000000000006</v>
      </c>
    </row>
    <row r="431" spans="1:97" ht="14.25" customHeight="1" x14ac:dyDescent="0.3">
      <c r="A431" s="8" t="s">
        <v>630</v>
      </c>
      <c r="B431" t="s">
        <v>413</v>
      </c>
      <c r="C431" s="8"/>
      <c r="G431">
        <v>32.701251999999997</v>
      </c>
      <c r="H431">
        <v>-108.48907699999999</v>
      </c>
      <c r="I431" t="s">
        <v>1009</v>
      </c>
      <c r="J431" t="s">
        <v>1017</v>
      </c>
      <c r="K431" t="s">
        <v>1014</v>
      </c>
      <c r="L431" s="8" t="s">
        <v>413</v>
      </c>
      <c r="M431" s="8"/>
      <c r="N431" t="s">
        <v>889</v>
      </c>
      <c r="T431">
        <v>61.23</v>
      </c>
      <c r="U431">
        <v>0.52</v>
      </c>
      <c r="V431">
        <v>18.2</v>
      </c>
      <c r="W431">
        <v>3.25</v>
      </c>
      <c r="X431">
        <v>2.1000000000000001E-2</v>
      </c>
      <c r="Y431">
        <v>1.1100000000000001</v>
      </c>
      <c r="Z431">
        <v>0.08</v>
      </c>
      <c r="AA431">
        <v>0.1</v>
      </c>
      <c r="AB431">
        <v>14.77</v>
      </c>
      <c r="AC431">
        <v>0.02</v>
      </c>
      <c r="AD431">
        <v>1.0900000000000001</v>
      </c>
      <c r="AK431">
        <f t="shared" si="34"/>
        <v>100.39099999999999</v>
      </c>
      <c r="AR431">
        <v>1.5</v>
      </c>
      <c r="AS431" t="s">
        <v>344</v>
      </c>
      <c r="AU431">
        <v>1450</v>
      </c>
      <c r="AW431" t="s">
        <v>345</v>
      </c>
      <c r="AZ431">
        <v>28</v>
      </c>
      <c r="BA431">
        <v>30</v>
      </c>
      <c r="BB431">
        <v>1.4</v>
      </c>
      <c r="BC431" t="s">
        <v>415</v>
      </c>
      <c r="BD431">
        <v>10</v>
      </c>
      <c r="BE431">
        <v>1</v>
      </c>
      <c r="BF431">
        <v>7.5</v>
      </c>
      <c r="BJ431" t="s">
        <v>348</v>
      </c>
      <c r="BK431">
        <v>10</v>
      </c>
      <c r="BL431" t="s">
        <v>343</v>
      </c>
      <c r="BM431">
        <v>13</v>
      </c>
      <c r="BN431">
        <v>358</v>
      </c>
      <c r="BP431" t="s">
        <v>353</v>
      </c>
      <c r="BS431">
        <v>1</v>
      </c>
      <c r="BT431">
        <v>40</v>
      </c>
      <c r="BU431">
        <v>1</v>
      </c>
      <c r="BW431">
        <v>12.1</v>
      </c>
      <c r="BX431">
        <v>1.9</v>
      </c>
      <c r="BY431">
        <v>2</v>
      </c>
      <c r="BZ431">
        <v>38</v>
      </c>
      <c r="CB431">
        <v>103</v>
      </c>
      <c r="CC431">
        <v>264</v>
      </c>
      <c r="CD431" t="s">
        <v>416</v>
      </c>
      <c r="CE431">
        <v>6.9</v>
      </c>
      <c r="CF431">
        <v>9.5</v>
      </c>
      <c r="CG431">
        <v>2.2000000000000002</v>
      </c>
      <c r="CH431">
        <v>11.4</v>
      </c>
      <c r="CI431">
        <v>6.7</v>
      </c>
      <c r="CJ431">
        <v>2.0499999999999998</v>
      </c>
      <c r="CK431">
        <v>11.6</v>
      </c>
      <c r="CL431">
        <v>2.8</v>
      </c>
      <c r="CM431">
        <v>19.3</v>
      </c>
      <c r="CN431">
        <v>3.8</v>
      </c>
      <c r="CO431">
        <v>10.9</v>
      </c>
      <c r="CP431">
        <v>1.5</v>
      </c>
      <c r="CQ431">
        <v>8.8000000000000007</v>
      </c>
      <c r="CR431">
        <v>1.3</v>
      </c>
      <c r="CS431">
        <f t="shared" si="35"/>
        <v>98.75</v>
      </c>
    </row>
    <row r="432" spans="1:97" ht="14.25" customHeight="1" x14ac:dyDescent="0.3">
      <c r="A432" s="8" t="s">
        <v>631</v>
      </c>
      <c r="B432" t="s">
        <v>413</v>
      </c>
      <c r="C432" s="8"/>
      <c r="G432">
        <v>32.699970999999998</v>
      </c>
      <c r="H432">
        <v>-108.490392</v>
      </c>
      <c r="I432" t="s">
        <v>1009</v>
      </c>
      <c r="J432" t="s">
        <v>1017</v>
      </c>
      <c r="K432" t="s">
        <v>1014</v>
      </c>
      <c r="L432" s="8" t="s">
        <v>632</v>
      </c>
      <c r="M432" s="8"/>
      <c r="N432" t="s">
        <v>889</v>
      </c>
      <c r="T432">
        <v>60.08</v>
      </c>
      <c r="U432">
        <v>0.44</v>
      </c>
      <c r="V432">
        <v>17.72</v>
      </c>
      <c r="W432">
        <v>4.18</v>
      </c>
      <c r="X432">
        <v>6.9000000000000006E-2</v>
      </c>
      <c r="Y432">
        <v>1.78</v>
      </c>
      <c r="Z432">
        <v>0.16</v>
      </c>
      <c r="AA432">
        <v>0.04</v>
      </c>
      <c r="AB432">
        <v>13.6</v>
      </c>
      <c r="AC432">
        <v>7.0000000000000007E-2</v>
      </c>
      <c r="AD432">
        <v>1.57</v>
      </c>
      <c r="AK432">
        <f t="shared" si="34"/>
        <v>99.708999999999975</v>
      </c>
      <c r="AR432">
        <v>1.9</v>
      </c>
      <c r="AS432" t="s">
        <v>344</v>
      </c>
      <c r="AU432">
        <v>1710</v>
      </c>
      <c r="AW432" t="s">
        <v>345</v>
      </c>
      <c r="AZ432">
        <v>40</v>
      </c>
      <c r="BA432" t="s">
        <v>343</v>
      </c>
      <c r="BB432">
        <v>1.7</v>
      </c>
      <c r="BC432" t="s">
        <v>415</v>
      </c>
      <c r="BD432">
        <v>13</v>
      </c>
      <c r="BE432">
        <v>2</v>
      </c>
      <c r="BF432">
        <v>11.4</v>
      </c>
      <c r="BJ432" t="s">
        <v>348</v>
      </c>
      <c r="BK432">
        <v>9</v>
      </c>
      <c r="BL432">
        <v>30</v>
      </c>
      <c r="BM432">
        <v>17</v>
      </c>
      <c r="BN432">
        <v>399</v>
      </c>
      <c r="BP432" t="s">
        <v>353</v>
      </c>
      <c r="BS432">
        <v>2</v>
      </c>
      <c r="BT432">
        <v>26</v>
      </c>
      <c r="BU432">
        <v>1.4</v>
      </c>
      <c r="BW432">
        <v>24.1</v>
      </c>
      <c r="BX432">
        <v>2.4</v>
      </c>
      <c r="BY432">
        <v>4.0999999999999996</v>
      </c>
      <c r="BZ432">
        <v>84</v>
      </c>
      <c r="CB432">
        <v>32</v>
      </c>
      <c r="CC432">
        <v>356</v>
      </c>
      <c r="CD432">
        <v>100</v>
      </c>
      <c r="CE432">
        <v>36.6</v>
      </c>
      <c r="CF432">
        <v>84.6</v>
      </c>
      <c r="CG432">
        <v>10.6</v>
      </c>
      <c r="CH432">
        <v>37.5</v>
      </c>
      <c r="CI432">
        <v>6.5</v>
      </c>
      <c r="CJ432">
        <v>1.0900000000000001</v>
      </c>
      <c r="CK432">
        <v>5</v>
      </c>
      <c r="CL432">
        <v>0.8</v>
      </c>
      <c r="CM432">
        <v>5.4</v>
      </c>
      <c r="CN432">
        <v>1.1000000000000001</v>
      </c>
      <c r="CO432">
        <v>3.5</v>
      </c>
      <c r="CP432">
        <v>0.55000000000000004</v>
      </c>
      <c r="CQ432">
        <v>4</v>
      </c>
      <c r="CR432">
        <v>0.7</v>
      </c>
      <c r="CS432">
        <f t="shared" si="35"/>
        <v>197.94</v>
      </c>
    </row>
    <row r="433" spans="1:97" ht="14.25" customHeight="1" x14ac:dyDescent="0.3">
      <c r="A433" s="8" t="s">
        <v>633</v>
      </c>
      <c r="B433" t="s">
        <v>413</v>
      </c>
      <c r="C433" s="8"/>
      <c r="G433">
        <v>32.719118999999999</v>
      </c>
      <c r="H433">
        <v>-108.468619</v>
      </c>
      <c r="I433" t="s">
        <v>1009</v>
      </c>
      <c r="J433" t="s">
        <v>1017</v>
      </c>
      <c r="K433" t="s">
        <v>1014</v>
      </c>
      <c r="L433" s="8" t="s">
        <v>634</v>
      </c>
      <c r="M433" s="8"/>
      <c r="N433" t="s">
        <v>889</v>
      </c>
      <c r="T433">
        <v>89.69</v>
      </c>
      <c r="U433">
        <v>0.2</v>
      </c>
      <c r="V433">
        <v>5.18</v>
      </c>
      <c r="W433">
        <v>1.53</v>
      </c>
      <c r="X433">
        <v>7.0000000000000001E-3</v>
      </c>
      <c r="Y433">
        <v>0.09</v>
      </c>
      <c r="Z433">
        <v>0.05</v>
      </c>
      <c r="AA433">
        <v>0.24</v>
      </c>
      <c r="AB433">
        <v>2.61</v>
      </c>
      <c r="AC433">
        <v>0.04</v>
      </c>
      <c r="AD433">
        <v>0.68</v>
      </c>
      <c r="AK433">
        <f t="shared" si="34"/>
        <v>100.31700000000001</v>
      </c>
      <c r="AR433">
        <v>1</v>
      </c>
      <c r="AS433" t="s">
        <v>344</v>
      </c>
      <c r="AU433">
        <v>367</v>
      </c>
      <c r="AW433" t="s">
        <v>345</v>
      </c>
      <c r="AZ433">
        <v>63</v>
      </c>
      <c r="BA433" t="s">
        <v>343</v>
      </c>
      <c r="BB433">
        <v>1.7</v>
      </c>
      <c r="BC433" t="s">
        <v>415</v>
      </c>
      <c r="BD433">
        <v>5</v>
      </c>
      <c r="BE433">
        <v>2</v>
      </c>
      <c r="BF433">
        <v>2.7</v>
      </c>
      <c r="BJ433" t="s">
        <v>348</v>
      </c>
      <c r="BK433">
        <v>3</v>
      </c>
      <c r="BL433" t="s">
        <v>343</v>
      </c>
      <c r="BM433">
        <v>10</v>
      </c>
      <c r="BN433">
        <v>85</v>
      </c>
      <c r="BP433" t="s">
        <v>353</v>
      </c>
      <c r="BS433" t="s">
        <v>352</v>
      </c>
      <c r="BT433">
        <v>50</v>
      </c>
      <c r="BU433">
        <v>1.8</v>
      </c>
      <c r="BW433">
        <v>7.2</v>
      </c>
      <c r="BX433">
        <v>0.4</v>
      </c>
      <c r="BY433">
        <v>1.2</v>
      </c>
      <c r="BZ433">
        <v>13</v>
      </c>
      <c r="CB433">
        <v>27</v>
      </c>
      <c r="CC433">
        <v>100</v>
      </c>
      <c r="CD433" t="s">
        <v>416</v>
      </c>
      <c r="CE433">
        <v>22.1</v>
      </c>
      <c r="CF433">
        <v>53.5</v>
      </c>
      <c r="CG433">
        <v>5.81</v>
      </c>
      <c r="CH433">
        <v>21.8</v>
      </c>
      <c r="CI433">
        <v>4.0999999999999996</v>
      </c>
      <c r="CJ433">
        <v>0.75</v>
      </c>
      <c r="CK433">
        <v>3.9</v>
      </c>
      <c r="CL433">
        <v>0.7</v>
      </c>
      <c r="CM433">
        <v>4.5</v>
      </c>
      <c r="CN433">
        <v>0.9</v>
      </c>
      <c r="CO433">
        <v>3.1</v>
      </c>
      <c r="CP433">
        <v>0.48</v>
      </c>
      <c r="CQ433">
        <v>3.2</v>
      </c>
      <c r="CR433">
        <v>0.48</v>
      </c>
      <c r="CS433">
        <f t="shared" si="35"/>
        <v>125.32000000000001</v>
      </c>
    </row>
    <row r="434" spans="1:97" ht="14.25" customHeight="1" x14ac:dyDescent="0.3">
      <c r="A434" s="8" t="s">
        <v>633</v>
      </c>
      <c r="B434" t="s">
        <v>413</v>
      </c>
      <c r="C434" s="8"/>
      <c r="G434">
        <v>32.719118999999999</v>
      </c>
      <c r="H434">
        <v>-108.468619</v>
      </c>
      <c r="I434" t="s">
        <v>1009</v>
      </c>
      <c r="J434" t="s">
        <v>1017</v>
      </c>
      <c r="K434" t="s">
        <v>1014</v>
      </c>
      <c r="L434" t="s">
        <v>635</v>
      </c>
      <c r="N434" t="s">
        <v>889</v>
      </c>
      <c r="T434">
        <v>90.05</v>
      </c>
      <c r="U434">
        <v>0.19</v>
      </c>
      <c r="V434">
        <v>4.9800000000000004</v>
      </c>
      <c r="W434">
        <v>1.64</v>
      </c>
      <c r="X434">
        <v>8.0000000000000002E-3</v>
      </c>
      <c r="Y434">
        <v>0.05</v>
      </c>
      <c r="Z434">
        <v>0.05</v>
      </c>
      <c r="AA434">
        <v>7.0000000000000007E-2</v>
      </c>
      <c r="AB434">
        <v>2.52</v>
      </c>
      <c r="AC434" t="s">
        <v>426</v>
      </c>
      <c r="AD434">
        <v>0.72</v>
      </c>
      <c r="AK434">
        <f t="shared" si="34"/>
        <v>100.27799999999998</v>
      </c>
      <c r="AR434">
        <v>0.6</v>
      </c>
      <c r="AS434" t="s">
        <v>344</v>
      </c>
      <c r="AU434">
        <v>408</v>
      </c>
      <c r="AW434" t="s">
        <v>345</v>
      </c>
      <c r="AZ434">
        <v>72</v>
      </c>
      <c r="BA434" t="s">
        <v>343</v>
      </c>
      <c r="BB434">
        <v>2</v>
      </c>
      <c r="BC434" t="s">
        <v>415</v>
      </c>
      <c r="BD434">
        <v>6</v>
      </c>
      <c r="BE434">
        <v>1</v>
      </c>
      <c r="BF434">
        <v>2.4</v>
      </c>
      <c r="BJ434" t="s">
        <v>348</v>
      </c>
      <c r="BK434">
        <v>2</v>
      </c>
      <c r="BL434" t="s">
        <v>343</v>
      </c>
      <c r="BM434">
        <v>11</v>
      </c>
      <c r="BN434">
        <v>91</v>
      </c>
      <c r="BP434" t="s">
        <v>353</v>
      </c>
      <c r="BS434" t="s">
        <v>352</v>
      </c>
      <c r="BT434">
        <v>53</v>
      </c>
      <c r="BU434">
        <v>1.9</v>
      </c>
      <c r="BW434">
        <v>8.3000000000000007</v>
      </c>
      <c r="BX434">
        <v>0.3</v>
      </c>
      <c r="BY434">
        <v>1.2</v>
      </c>
      <c r="BZ434">
        <v>13</v>
      </c>
      <c r="CB434">
        <v>28</v>
      </c>
      <c r="CC434">
        <v>86</v>
      </c>
      <c r="CD434" t="s">
        <v>416</v>
      </c>
      <c r="CE434">
        <v>25.1</v>
      </c>
      <c r="CF434">
        <v>57.1</v>
      </c>
      <c r="CG434">
        <v>6.39</v>
      </c>
      <c r="CH434">
        <v>23</v>
      </c>
      <c r="CI434">
        <v>4.9000000000000004</v>
      </c>
      <c r="CJ434">
        <v>0.84</v>
      </c>
      <c r="CK434">
        <v>4.5</v>
      </c>
      <c r="CL434">
        <v>0.8</v>
      </c>
      <c r="CM434">
        <v>5.3</v>
      </c>
      <c r="CN434">
        <v>1.1000000000000001</v>
      </c>
      <c r="CO434">
        <v>3.3</v>
      </c>
      <c r="CP434">
        <v>0.51</v>
      </c>
      <c r="CQ434">
        <v>3.4</v>
      </c>
      <c r="CR434">
        <v>0.56000000000000005</v>
      </c>
      <c r="CS434">
        <f t="shared" si="35"/>
        <v>136.80000000000001</v>
      </c>
    </row>
    <row r="435" spans="1:97" ht="14.25" customHeight="1" x14ac:dyDescent="0.3">
      <c r="A435" s="8" t="s">
        <v>636</v>
      </c>
      <c r="B435" t="s">
        <v>413</v>
      </c>
      <c r="C435" s="8"/>
      <c r="G435">
        <v>32.720174</v>
      </c>
      <c r="H435">
        <v>-108.468621</v>
      </c>
      <c r="I435" t="s">
        <v>1009</v>
      </c>
      <c r="J435" t="s">
        <v>1017</v>
      </c>
      <c r="K435" t="s">
        <v>1014</v>
      </c>
      <c r="L435" s="8" t="s">
        <v>413</v>
      </c>
      <c r="M435" s="8"/>
      <c r="N435" t="s">
        <v>889</v>
      </c>
      <c r="T435">
        <v>62.22</v>
      </c>
      <c r="U435">
        <v>0.66</v>
      </c>
      <c r="V435">
        <v>15.5</v>
      </c>
      <c r="W435">
        <v>7.36</v>
      </c>
      <c r="X435">
        <v>1.7999999999999999E-2</v>
      </c>
      <c r="Y435">
        <v>0.08</v>
      </c>
      <c r="Z435">
        <v>0.08</v>
      </c>
      <c r="AA435" t="s">
        <v>347</v>
      </c>
      <c r="AB435">
        <v>13.17</v>
      </c>
      <c r="AC435">
        <v>0.05</v>
      </c>
      <c r="AD435">
        <v>0.67</v>
      </c>
      <c r="AK435">
        <f t="shared" si="34"/>
        <v>99.807999999999993</v>
      </c>
      <c r="AR435">
        <v>1.8</v>
      </c>
      <c r="AS435" t="s">
        <v>344</v>
      </c>
      <c r="AU435">
        <v>702</v>
      </c>
      <c r="AW435" t="s">
        <v>345</v>
      </c>
      <c r="AZ435">
        <v>37</v>
      </c>
      <c r="BA435">
        <v>50</v>
      </c>
      <c r="BB435">
        <v>0.7</v>
      </c>
      <c r="BC435" t="s">
        <v>415</v>
      </c>
      <c r="BD435">
        <v>10</v>
      </c>
      <c r="BE435">
        <v>2</v>
      </c>
      <c r="BF435">
        <v>8.3000000000000007</v>
      </c>
      <c r="BJ435" t="s">
        <v>348</v>
      </c>
      <c r="BK435">
        <v>14</v>
      </c>
      <c r="BL435" t="s">
        <v>343</v>
      </c>
      <c r="BM435">
        <v>20</v>
      </c>
      <c r="BN435">
        <v>313</v>
      </c>
      <c r="BP435">
        <v>1.2</v>
      </c>
      <c r="BS435">
        <v>3</v>
      </c>
      <c r="BT435">
        <v>71</v>
      </c>
      <c r="BU435">
        <v>2.2000000000000002</v>
      </c>
      <c r="BW435">
        <v>22.4</v>
      </c>
      <c r="BX435">
        <v>1.2</v>
      </c>
      <c r="BY435">
        <v>2.4</v>
      </c>
      <c r="BZ435">
        <v>77</v>
      </c>
      <c r="CB435">
        <v>15</v>
      </c>
      <c r="CC435">
        <v>276</v>
      </c>
      <c r="CD435">
        <v>100</v>
      </c>
      <c r="CE435">
        <v>7.5</v>
      </c>
      <c r="CF435">
        <v>20.9</v>
      </c>
      <c r="CG435">
        <v>2.93</v>
      </c>
      <c r="CH435">
        <v>13.7</v>
      </c>
      <c r="CI435">
        <v>4.2</v>
      </c>
      <c r="CJ435">
        <v>0.81</v>
      </c>
      <c r="CK435">
        <v>3.1</v>
      </c>
      <c r="CL435">
        <v>0.5</v>
      </c>
      <c r="CM435">
        <v>3.1</v>
      </c>
      <c r="CN435">
        <v>0.6</v>
      </c>
      <c r="CO435">
        <v>2</v>
      </c>
      <c r="CP435">
        <v>0.37</v>
      </c>
      <c r="CQ435">
        <v>2.8</v>
      </c>
      <c r="CR435">
        <v>0.47</v>
      </c>
      <c r="CS435">
        <f t="shared" si="35"/>
        <v>62.980000000000004</v>
      </c>
    </row>
    <row r="436" spans="1:97" ht="14.25" customHeight="1" x14ac:dyDescent="0.3">
      <c r="A436" s="8" t="s">
        <v>637</v>
      </c>
      <c r="B436" t="s">
        <v>413</v>
      </c>
      <c r="C436" s="8"/>
      <c r="G436">
        <v>32.716746999999998</v>
      </c>
      <c r="H436">
        <v>-108.469486</v>
      </c>
      <c r="I436" t="s">
        <v>1009</v>
      </c>
      <c r="J436" t="s">
        <v>1017</v>
      </c>
      <c r="K436" t="s">
        <v>1014</v>
      </c>
      <c r="L436" s="8" t="s">
        <v>413</v>
      </c>
      <c r="M436" s="8"/>
      <c r="N436" t="s">
        <v>889</v>
      </c>
      <c r="T436">
        <v>65.81</v>
      </c>
      <c r="U436">
        <v>0.56000000000000005</v>
      </c>
      <c r="V436">
        <v>16.239999999999998</v>
      </c>
      <c r="W436">
        <v>2.8</v>
      </c>
      <c r="X436">
        <v>7.1999999999999995E-2</v>
      </c>
      <c r="Y436">
        <v>0.15</v>
      </c>
      <c r="Z436">
        <v>0.06</v>
      </c>
      <c r="AA436">
        <v>0.02</v>
      </c>
      <c r="AB436">
        <v>13.17</v>
      </c>
      <c r="AC436">
        <v>0.04</v>
      </c>
      <c r="AD436">
        <v>1.23</v>
      </c>
      <c r="AK436">
        <f t="shared" si="34"/>
        <v>100.15200000000002</v>
      </c>
      <c r="AR436">
        <v>1.3</v>
      </c>
      <c r="AS436" t="s">
        <v>344</v>
      </c>
      <c r="AU436">
        <v>461</v>
      </c>
      <c r="AW436" t="s">
        <v>345</v>
      </c>
      <c r="AZ436">
        <v>35</v>
      </c>
      <c r="BA436">
        <v>30</v>
      </c>
      <c r="BB436">
        <v>0.6</v>
      </c>
      <c r="BC436" t="s">
        <v>415</v>
      </c>
      <c r="BD436">
        <v>8</v>
      </c>
      <c r="BE436">
        <v>2</v>
      </c>
      <c r="BF436">
        <v>6.5</v>
      </c>
      <c r="BJ436" t="s">
        <v>348</v>
      </c>
      <c r="BK436">
        <v>9</v>
      </c>
      <c r="BL436" t="s">
        <v>343</v>
      </c>
      <c r="BM436">
        <v>7</v>
      </c>
      <c r="BN436">
        <v>276</v>
      </c>
      <c r="BP436">
        <v>0.5</v>
      </c>
      <c r="BS436">
        <v>1</v>
      </c>
      <c r="BT436">
        <v>9</v>
      </c>
      <c r="BU436">
        <v>1.2</v>
      </c>
      <c r="BW436">
        <v>19.899999999999999</v>
      </c>
      <c r="BX436">
        <v>1.1000000000000001</v>
      </c>
      <c r="BY436">
        <v>1.7</v>
      </c>
      <c r="BZ436">
        <v>40</v>
      </c>
      <c r="CB436">
        <v>16</v>
      </c>
      <c r="CC436">
        <v>207</v>
      </c>
      <c r="CD436" t="s">
        <v>416</v>
      </c>
      <c r="CE436">
        <v>3</v>
      </c>
      <c r="CF436">
        <v>12.4</v>
      </c>
      <c r="CG436">
        <v>1.19</v>
      </c>
      <c r="CH436">
        <v>5.0999999999999996</v>
      </c>
      <c r="CI436">
        <v>1.8</v>
      </c>
      <c r="CJ436">
        <v>0.35</v>
      </c>
      <c r="CK436">
        <v>1.7</v>
      </c>
      <c r="CL436">
        <v>0.4</v>
      </c>
      <c r="CM436">
        <v>3</v>
      </c>
      <c r="CN436">
        <v>0.7</v>
      </c>
      <c r="CO436">
        <v>2</v>
      </c>
      <c r="CP436">
        <v>0.32</v>
      </c>
      <c r="CQ436">
        <v>2.1</v>
      </c>
      <c r="CR436">
        <v>0.34</v>
      </c>
      <c r="CS436">
        <f t="shared" si="35"/>
        <v>34.4</v>
      </c>
    </row>
    <row r="437" spans="1:97" ht="14.25" customHeight="1" x14ac:dyDescent="0.3">
      <c r="A437" s="8" t="s">
        <v>638</v>
      </c>
      <c r="B437" t="s">
        <v>413</v>
      </c>
      <c r="C437" s="8"/>
      <c r="G437">
        <v>32.718074999999999</v>
      </c>
      <c r="H437">
        <v>-108.465608</v>
      </c>
      <c r="I437" t="s">
        <v>1009</v>
      </c>
      <c r="J437" t="s">
        <v>1017</v>
      </c>
      <c r="K437" t="s">
        <v>1014</v>
      </c>
      <c r="L437" s="8" t="s">
        <v>413</v>
      </c>
      <c r="M437" s="8"/>
      <c r="N437" t="s">
        <v>889</v>
      </c>
      <c r="T437">
        <v>58.63</v>
      </c>
      <c r="U437">
        <v>0.31</v>
      </c>
      <c r="V437">
        <v>15.88</v>
      </c>
      <c r="W437">
        <v>5.7</v>
      </c>
      <c r="X437">
        <v>3.9E-2</v>
      </c>
      <c r="Y437">
        <v>0.09</v>
      </c>
      <c r="Z437">
        <v>2.87</v>
      </c>
      <c r="AA437">
        <v>0.08</v>
      </c>
      <c r="AB437">
        <v>13.63</v>
      </c>
      <c r="AC437">
        <v>0.13</v>
      </c>
      <c r="AD437">
        <v>2.76</v>
      </c>
      <c r="AK437">
        <f t="shared" si="34"/>
        <v>100.11900000000001</v>
      </c>
      <c r="AR437">
        <v>1.2</v>
      </c>
      <c r="AS437" t="s">
        <v>344</v>
      </c>
      <c r="AU437">
        <v>406</v>
      </c>
      <c r="AW437" t="s">
        <v>345</v>
      </c>
      <c r="AZ437">
        <v>17</v>
      </c>
      <c r="BA437" t="s">
        <v>343</v>
      </c>
      <c r="BB437">
        <v>0.7</v>
      </c>
      <c r="BC437">
        <v>50</v>
      </c>
      <c r="BD437">
        <v>10</v>
      </c>
      <c r="BE437">
        <v>2</v>
      </c>
      <c r="BF437">
        <v>6.3</v>
      </c>
      <c r="BJ437" t="s">
        <v>348</v>
      </c>
      <c r="BK437">
        <v>11</v>
      </c>
      <c r="BL437" t="s">
        <v>343</v>
      </c>
      <c r="BM437">
        <v>5</v>
      </c>
      <c r="BN437">
        <v>255</v>
      </c>
      <c r="BP437">
        <v>0.5</v>
      </c>
      <c r="BS437" t="s">
        <v>352</v>
      </c>
      <c r="BT437">
        <v>18</v>
      </c>
      <c r="BU437">
        <v>1.6</v>
      </c>
      <c r="BW437">
        <v>23.4</v>
      </c>
      <c r="BX437">
        <v>1</v>
      </c>
      <c r="BY437">
        <v>3.5</v>
      </c>
      <c r="BZ437">
        <v>28</v>
      </c>
      <c r="CB437">
        <v>34</v>
      </c>
      <c r="CC437">
        <v>231</v>
      </c>
      <c r="CD437" t="s">
        <v>416</v>
      </c>
      <c r="CE437">
        <v>4.9000000000000004</v>
      </c>
      <c r="CF437">
        <v>13.9</v>
      </c>
      <c r="CG437">
        <v>2.2599999999999998</v>
      </c>
      <c r="CH437">
        <v>10.9</v>
      </c>
      <c r="CI437">
        <v>4.4000000000000004</v>
      </c>
      <c r="CJ437">
        <v>0.99</v>
      </c>
      <c r="CK437">
        <v>4.3</v>
      </c>
      <c r="CL437">
        <v>0.9</v>
      </c>
      <c r="CM437">
        <v>6.2</v>
      </c>
      <c r="CN437">
        <v>1.3</v>
      </c>
      <c r="CO437">
        <v>4</v>
      </c>
      <c r="CP437">
        <v>0.61</v>
      </c>
      <c r="CQ437">
        <v>4.0999999999999996</v>
      </c>
      <c r="CR437">
        <v>0.64</v>
      </c>
      <c r="CS437">
        <f t="shared" si="35"/>
        <v>59.4</v>
      </c>
    </row>
    <row r="438" spans="1:97" ht="14.25" customHeight="1" x14ac:dyDescent="0.3">
      <c r="A438" s="8" t="s">
        <v>639</v>
      </c>
      <c r="B438" t="s">
        <v>413</v>
      </c>
      <c r="C438" s="8"/>
      <c r="G438">
        <v>32.730463</v>
      </c>
      <c r="H438">
        <v>-108.49330399999999</v>
      </c>
      <c r="I438" t="s">
        <v>1009</v>
      </c>
      <c r="J438" t="s">
        <v>1017</v>
      </c>
      <c r="K438" t="s">
        <v>1014</v>
      </c>
      <c r="L438" s="8" t="s">
        <v>640</v>
      </c>
      <c r="M438" s="8"/>
      <c r="N438" t="s">
        <v>889</v>
      </c>
      <c r="T438">
        <v>51.48</v>
      </c>
      <c r="U438">
        <v>1.84</v>
      </c>
      <c r="V438">
        <v>17.86</v>
      </c>
      <c r="W438">
        <v>8.91</v>
      </c>
      <c r="X438">
        <v>0.122</v>
      </c>
      <c r="Y438">
        <v>4.91</v>
      </c>
      <c r="Z438">
        <v>0.69</v>
      </c>
      <c r="AA438">
        <v>0.01</v>
      </c>
      <c r="AB438">
        <v>10.67</v>
      </c>
      <c r="AC438">
        <v>0.5</v>
      </c>
      <c r="AD438">
        <v>3.34</v>
      </c>
      <c r="AK438">
        <f t="shared" si="34"/>
        <v>100.33200000000001</v>
      </c>
      <c r="AR438">
        <v>5.3</v>
      </c>
      <c r="AS438" t="s">
        <v>344</v>
      </c>
      <c r="AU438">
        <v>1190</v>
      </c>
      <c r="AW438" t="s">
        <v>345</v>
      </c>
      <c r="AZ438">
        <v>21</v>
      </c>
      <c r="BA438" t="s">
        <v>343</v>
      </c>
      <c r="BB438">
        <v>0.7</v>
      </c>
      <c r="BC438" t="s">
        <v>415</v>
      </c>
      <c r="BD438">
        <v>22</v>
      </c>
      <c r="BE438">
        <v>2</v>
      </c>
      <c r="BF438">
        <v>22.7</v>
      </c>
      <c r="BJ438" t="s">
        <v>348</v>
      </c>
      <c r="BK438">
        <v>25</v>
      </c>
      <c r="BL438">
        <v>20</v>
      </c>
      <c r="BM438">
        <v>6</v>
      </c>
      <c r="BN438">
        <v>217</v>
      </c>
      <c r="BP438" t="s">
        <v>353</v>
      </c>
      <c r="BS438">
        <v>3</v>
      </c>
      <c r="BT438">
        <v>16</v>
      </c>
      <c r="BU438">
        <v>1.5</v>
      </c>
      <c r="BW438">
        <v>8.6</v>
      </c>
      <c r="BX438">
        <v>1</v>
      </c>
      <c r="BY438">
        <v>4.7</v>
      </c>
      <c r="BZ438">
        <v>87</v>
      </c>
      <c r="CB438">
        <v>102</v>
      </c>
      <c r="CC438">
        <v>887</v>
      </c>
      <c r="CD438">
        <v>110</v>
      </c>
      <c r="CE438">
        <v>47.8</v>
      </c>
      <c r="CF438">
        <v>122</v>
      </c>
      <c r="CG438">
        <v>15.3</v>
      </c>
      <c r="CH438">
        <v>69.2</v>
      </c>
      <c r="CI438">
        <v>18.3</v>
      </c>
      <c r="CJ438">
        <v>4.96</v>
      </c>
      <c r="CK438">
        <v>18.100000000000001</v>
      </c>
      <c r="CL438">
        <v>3.2</v>
      </c>
      <c r="CM438">
        <v>19.399999999999999</v>
      </c>
      <c r="CN438">
        <v>3.9</v>
      </c>
      <c r="CO438">
        <v>11.1</v>
      </c>
      <c r="CP438">
        <v>1.55</v>
      </c>
      <c r="CQ438">
        <v>9.6</v>
      </c>
      <c r="CR438">
        <v>1.42</v>
      </c>
      <c r="CS438">
        <f t="shared" si="35"/>
        <v>345.83000000000004</v>
      </c>
    </row>
    <row r="439" spans="1:97" ht="14.25" customHeight="1" x14ac:dyDescent="0.3">
      <c r="A439" s="8" t="s">
        <v>641</v>
      </c>
      <c r="B439" t="s">
        <v>413</v>
      </c>
      <c r="C439" s="8"/>
      <c r="G439">
        <v>32.729488000000003</v>
      </c>
      <c r="H439">
        <v>-108.492885</v>
      </c>
      <c r="I439" t="s">
        <v>1009</v>
      </c>
      <c r="J439" t="s">
        <v>1017</v>
      </c>
      <c r="K439" t="s">
        <v>1014</v>
      </c>
      <c r="L439" s="8" t="s">
        <v>413</v>
      </c>
      <c r="M439" s="8"/>
      <c r="N439" t="s">
        <v>889</v>
      </c>
      <c r="T439">
        <v>71.540000000000006</v>
      </c>
      <c r="U439">
        <v>1.46</v>
      </c>
      <c r="V439">
        <v>16.36</v>
      </c>
      <c r="W439">
        <v>1.3</v>
      </c>
      <c r="X439">
        <v>1.2E-2</v>
      </c>
      <c r="Y439">
        <v>0.1</v>
      </c>
      <c r="Z439">
        <v>0.52</v>
      </c>
      <c r="AA439" t="s">
        <v>347</v>
      </c>
      <c r="AB439">
        <v>3.35</v>
      </c>
      <c r="AC439">
        <v>0.39</v>
      </c>
      <c r="AD439">
        <v>4.84</v>
      </c>
      <c r="AK439">
        <f t="shared" si="34"/>
        <v>99.871999999999986</v>
      </c>
      <c r="AR439">
        <v>3.3</v>
      </c>
      <c r="AS439" t="s">
        <v>344</v>
      </c>
      <c r="AU439">
        <v>1280</v>
      </c>
      <c r="AW439" t="s">
        <v>345</v>
      </c>
      <c r="AZ439">
        <v>8</v>
      </c>
      <c r="BA439" t="s">
        <v>343</v>
      </c>
      <c r="BB439">
        <v>1.9</v>
      </c>
      <c r="BC439">
        <v>30</v>
      </c>
      <c r="BD439">
        <v>18</v>
      </c>
      <c r="BE439">
        <v>5</v>
      </c>
      <c r="BF439">
        <v>14.8</v>
      </c>
      <c r="BJ439" t="s">
        <v>348</v>
      </c>
      <c r="BK439">
        <v>16</v>
      </c>
      <c r="BL439" t="s">
        <v>343</v>
      </c>
      <c r="BM439">
        <v>10</v>
      </c>
      <c r="BN439">
        <v>98</v>
      </c>
      <c r="BP439">
        <v>3.6</v>
      </c>
      <c r="BS439">
        <v>2</v>
      </c>
      <c r="BT439">
        <v>26</v>
      </c>
      <c r="BU439">
        <v>1.1000000000000001</v>
      </c>
      <c r="BW439">
        <v>11.6</v>
      </c>
      <c r="BX439">
        <v>0.5</v>
      </c>
      <c r="BY439">
        <v>3.7</v>
      </c>
      <c r="BZ439">
        <v>49</v>
      </c>
      <c r="CB439">
        <v>44</v>
      </c>
      <c r="CC439">
        <v>635</v>
      </c>
      <c r="CD439">
        <v>150</v>
      </c>
      <c r="CE439">
        <v>32.9</v>
      </c>
      <c r="CF439">
        <v>79.400000000000006</v>
      </c>
      <c r="CG439">
        <v>9.31</v>
      </c>
      <c r="CH439">
        <v>35.200000000000003</v>
      </c>
      <c r="CI439">
        <v>8</v>
      </c>
      <c r="CJ439">
        <v>2.48</v>
      </c>
      <c r="CK439">
        <v>7</v>
      </c>
      <c r="CL439">
        <v>1.3</v>
      </c>
      <c r="CM439">
        <v>7.7</v>
      </c>
      <c r="CN439">
        <v>1.5</v>
      </c>
      <c r="CO439">
        <v>4.5</v>
      </c>
      <c r="CP439">
        <v>0.66</v>
      </c>
      <c r="CQ439">
        <v>4.2</v>
      </c>
      <c r="CR439">
        <v>0.66</v>
      </c>
      <c r="CS439">
        <f t="shared" si="35"/>
        <v>194.80999999999997</v>
      </c>
    </row>
    <row r="440" spans="1:97" ht="14.25" customHeight="1" x14ac:dyDescent="0.3">
      <c r="A440" s="8" t="s">
        <v>642</v>
      </c>
      <c r="B440" t="s">
        <v>413</v>
      </c>
      <c r="C440" s="8"/>
      <c r="G440">
        <v>32.729683999999999</v>
      </c>
      <c r="H440">
        <v>-108.49356</v>
      </c>
      <c r="I440" t="s">
        <v>1009</v>
      </c>
      <c r="J440" t="s">
        <v>1017</v>
      </c>
      <c r="K440" t="s">
        <v>1014</v>
      </c>
      <c r="L440" s="8" t="s">
        <v>618</v>
      </c>
      <c r="M440" s="8"/>
      <c r="N440" t="s">
        <v>889</v>
      </c>
      <c r="T440">
        <v>76.02</v>
      </c>
      <c r="U440">
        <v>0.05</v>
      </c>
      <c r="V440">
        <v>13.69</v>
      </c>
      <c r="W440">
        <v>0.54</v>
      </c>
      <c r="X440">
        <v>5.5E-2</v>
      </c>
      <c r="Y440">
        <v>0.02</v>
      </c>
      <c r="Z440">
        <v>0.37</v>
      </c>
      <c r="AA440">
        <v>4.2699999999999996</v>
      </c>
      <c r="AB440">
        <v>4.38</v>
      </c>
      <c r="AC440">
        <v>0.03</v>
      </c>
      <c r="AD440">
        <v>0.57999999999999996</v>
      </c>
      <c r="AK440">
        <f t="shared" si="34"/>
        <v>100.005</v>
      </c>
      <c r="AR440" t="s">
        <v>353</v>
      </c>
      <c r="AS440" t="s">
        <v>344</v>
      </c>
      <c r="AU440">
        <v>138</v>
      </c>
      <c r="AW440">
        <v>0.5</v>
      </c>
      <c r="AZ440">
        <v>43</v>
      </c>
      <c r="BA440" t="s">
        <v>343</v>
      </c>
      <c r="BB440">
        <v>4.9000000000000004</v>
      </c>
      <c r="BC440">
        <v>10</v>
      </c>
      <c r="BD440">
        <v>20</v>
      </c>
      <c r="BE440">
        <v>3</v>
      </c>
      <c r="BF440">
        <v>2.2999999999999998</v>
      </c>
      <c r="BJ440" t="s">
        <v>348</v>
      </c>
      <c r="BK440">
        <v>20</v>
      </c>
      <c r="BL440" t="s">
        <v>343</v>
      </c>
      <c r="BM440">
        <v>69</v>
      </c>
      <c r="BN440">
        <v>183</v>
      </c>
      <c r="BP440">
        <v>0.6</v>
      </c>
      <c r="BS440">
        <v>2</v>
      </c>
      <c r="BT440">
        <v>28</v>
      </c>
      <c r="BU440">
        <v>5</v>
      </c>
      <c r="BW440">
        <v>7.9</v>
      </c>
      <c r="BX440">
        <v>0.7</v>
      </c>
      <c r="BY440">
        <v>7.2</v>
      </c>
      <c r="BZ440" t="s">
        <v>344</v>
      </c>
      <c r="CB440">
        <v>44</v>
      </c>
      <c r="CC440">
        <v>40</v>
      </c>
      <c r="CD440" t="s">
        <v>416</v>
      </c>
      <c r="CE440">
        <v>10.3</v>
      </c>
      <c r="CF440">
        <v>22.2</v>
      </c>
      <c r="CG440">
        <v>2.87</v>
      </c>
      <c r="CH440">
        <v>11.4</v>
      </c>
      <c r="CI440">
        <v>3.4</v>
      </c>
      <c r="CJ440">
        <v>0.45</v>
      </c>
      <c r="CK440">
        <v>3.7</v>
      </c>
      <c r="CL440">
        <v>0.9</v>
      </c>
      <c r="CM440">
        <v>6.3</v>
      </c>
      <c r="CN440">
        <v>1.3</v>
      </c>
      <c r="CO440">
        <v>4.5999999999999996</v>
      </c>
      <c r="CP440">
        <v>0.81</v>
      </c>
      <c r="CQ440">
        <v>6.3</v>
      </c>
      <c r="CR440">
        <v>1.1000000000000001</v>
      </c>
      <c r="CS440">
        <f t="shared" si="35"/>
        <v>75.629999999999981</v>
      </c>
    </row>
    <row r="441" spans="1:97" ht="14.25" customHeight="1" x14ac:dyDescent="0.3">
      <c r="A441" s="8" t="s">
        <v>643</v>
      </c>
      <c r="B441" t="s">
        <v>413</v>
      </c>
      <c r="C441" s="8"/>
      <c r="G441">
        <v>32.720803199999999</v>
      </c>
      <c r="H441">
        <v>-108.49454489999999</v>
      </c>
      <c r="I441" t="s">
        <v>1009</v>
      </c>
      <c r="J441" t="s">
        <v>1017</v>
      </c>
      <c r="K441" t="s">
        <v>1014</v>
      </c>
      <c r="L441" s="8" t="s">
        <v>413</v>
      </c>
      <c r="M441" s="8"/>
      <c r="N441" t="s">
        <v>889</v>
      </c>
      <c r="T441">
        <v>68.290000000000006</v>
      </c>
      <c r="U441">
        <v>0.56999999999999995</v>
      </c>
      <c r="V441">
        <v>14.84</v>
      </c>
      <c r="W441">
        <v>3.03</v>
      </c>
      <c r="X441">
        <v>1E-3</v>
      </c>
      <c r="Y441">
        <v>0.12</v>
      </c>
      <c r="Z441">
        <v>0.19</v>
      </c>
      <c r="AA441">
        <v>0.12</v>
      </c>
      <c r="AB441">
        <v>11.97</v>
      </c>
      <c r="AC441">
        <v>0.16</v>
      </c>
      <c r="AD441">
        <v>0.82</v>
      </c>
      <c r="AK441">
        <f t="shared" si="34"/>
        <v>100.111</v>
      </c>
      <c r="AR441">
        <v>2</v>
      </c>
      <c r="AS441" t="s">
        <v>344</v>
      </c>
      <c r="AU441">
        <v>1400</v>
      </c>
      <c r="AW441">
        <v>0.4</v>
      </c>
      <c r="AZ441">
        <v>28</v>
      </c>
      <c r="BA441" t="s">
        <v>343</v>
      </c>
      <c r="BB441">
        <v>2.5</v>
      </c>
      <c r="BC441" t="s">
        <v>415</v>
      </c>
      <c r="BD441">
        <v>10</v>
      </c>
      <c r="BE441">
        <v>3</v>
      </c>
      <c r="BF441">
        <v>9.3000000000000007</v>
      </c>
      <c r="BJ441" t="s">
        <v>348</v>
      </c>
      <c r="BK441">
        <v>15</v>
      </c>
      <c r="BL441" t="s">
        <v>343</v>
      </c>
      <c r="BM441">
        <v>10</v>
      </c>
      <c r="BN441">
        <v>307</v>
      </c>
      <c r="BP441">
        <v>0.7</v>
      </c>
      <c r="BS441">
        <v>3</v>
      </c>
      <c r="BT441">
        <v>28</v>
      </c>
      <c r="BU441">
        <v>2</v>
      </c>
      <c r="BW441">
        <v>10.1</v>
      </c>
      <c r="BX441">
        <v>1.2</v>
      </c>
      <c r="BY441">
        <v>3.7</v>
      </c>
      <c r="BZ441">
        <v>28</v>
      </c>
      <c r="CB441">
        <v>111</v>
      </c>
      <c r="CC441">
        <v>324</v>
      </c>
      <c r="CD441" t="s">
        <v>416</v>
      </c>
      <c r="CE441">
        <v>27.8</v>
      </c>
      <c r="CF441">
        <v>62.3</v>
      </c>
      <c r="CG441">
        <v>7.52</v>
      </c>
      <c r="CH441">
        <v>30.6</v>
      </c>
      <c r="CI441">
        <v>9.3000000000000007</v>
      </c>
      <c r="CJ441">
        <v>2.94</v>
      </c>
      <c r="CK441">
        <v>12.1</v>
      </c>
      <c r="CL441">
        <v>3</v>
      </c>
      <c r="CM441">
        <v>21</v>
      </c>
      <c r="CN441">
        <v>4.3</v>
      </c>
      <c r="CO441">
        <v>13.1</v>
      </c>
      <c r="CP441">
        <v>1.85</v>
      </c>
      <c r="CQ441">
        <v>11.5</v>
      </c>
      <c r="CR441">
        <v>1.71</v>
      </c>
      <c r="CS441">
        <f t="shared" si="35"/>
        <v>209.02</v>
      </c>
    </row>
    <row r="442" spans="1:97" ht="14.25" customHeight="1" x14ac:dyDescent="0.3">
      <c r="A442" s="8" t="s">
        <v>644</v>
      </c>
      <c r="B442" t="s">
        <v>413</v>
      </c>
      <c r="C442" s="8"/>
      <c r="G442">
        <v>32.724290699999997</v>
      </c>
      <c r="H442">
        <v>-108.4935299</v>
      </c>
      <c r="I442" t="s">
        <v>1009</v>
      </c>
      <c r="J442" t="s">
        <v>1017</v>
      </c>
      <c r="K442" t="s">
        <v>1014</v>
      </c>
      <c r="L442" s="8" t="s">
        <v>413</v>
      </c>
      <c r="M442" s="8"/>
      <c r="N442" t="s">
        <v>889</v>
      </c>
      <c r="T442">
        <v>64.650000000000006</v>
      </c>
      <c r="U442">
        <v>0.51</v>
      </c>
      <c r="V442">
        <v>17.13</v>
      </c>
      <c r="W442">
        <v>3.9</v>
      </c>
      <c r="X442">
        <v>4.1000000000000002E-2</v>
      </c>
      <c r="Y442">
        <v>0.08</v>
      </c>
      <c r="Z442">
        <v>0.18</v>
      </c>
      <c r="AA442">
        <v>3.39</v>
      </c>
      <c r="AB442">
        <v>8.61</v>
      </c>
      <c r="AC442">
        <v>0.13</v>
      </c>
      <c r="AD442">
        <v>1.1399999999999999</v>
      </c>
      <c r="AK442">
        <f t="shared" si="34"/>
        <v>99.76100000000001</v>
      </c>
      <c r="AR442">
        <v>1.8</v>
      </c>
      <c r="AS442" t="s">
        <v>344</v>
      </c>
      <c r="AU442">
        <v>1160</v>
      </c>
      <c r="AW442" t="s">
        <v>345</v>
      </c>
      <c r="AZ442">
        <v>27</v>
      </c>
      <c r="BA442" t="s">
        <v>343</v>
      </c>
      <c r="BB442">
        <v>2.6</v>
      </c>
      <c r="BC442" t="s">
        <v>415</v>
      </c>
      <c r="BD442">
        <v>15</v>
      </c>
      <c r="BE442">
        <v>2</v>
      </c>
      <c r="BF442">
        <v>9.3000000000000007</v>
      </c>
      <c r="BJ442" t="s">
        <v>348</v>
      </c>
      <c r="BK442">
        <v>12</v>
      </c>
      <c r="BL442" t="s">
        <v>343</v>
      </c>
      <c r="BM442">
        <v>21</v>
      </c>
      <c r="BN442">
        <v>224</v>
      </c>
      <c r="BP442">
        <v>0.8</v>
      </c>
      <c r="BS442">
        <v>3</v>
      </c>
      <c r="BT442">
        <v>68</v>
      </c>
      <c r="BU442">
        <v>1.3</v>
      </c>
      <c r="BW442">
        <v>27.3</v>
      </c>
      <c r="BX442">
        <v>1.1000000000000001</v>
      </c>
      <c r="BY442">
        <v>3.8</v>
      </c>
      <c r="BZ442">
        <v>30</v>
      </c>
      <c r="CB442">
        <v>54</v>
      </c>
      <c r="CC442">
        <v>327</v>
      </c>
      <c r="CD442">
        <v>140</v>
      </c>
      <c r="CE442">
        <v>137</v>
      </c>
      <c r="CF442">
        <v>291</v>
      </c>
      <c r="CG442">
        <v>32.9</v>
      </c>
      <c r="CH442">
        <v>118</v>
      </c>
      <c r="CI442">
        <v>22.1</v>
      </c>
      <c r="CJ442">
        <v>4.1399999999999997</v>
      </c>
      <c r="CK442">
        <v>17.600000000000001</v>
      </c>
      <c r="CL442">
        <v>2.2999999999999998</v>
      </c>
      <c r="CM442">
        <v>11.2</v>
      </c>
      <c r="CN442">
        <v>1.9</v>
      </c>
      <c r="CO442">
        <v>4.7</v>
      </c>
      <c r="CP442">
        <v>0.6</v>
      </c>
      <c r="CQ442">
        <v>3.6</v>
      </c>
      <c r="CR442">
        <v>0.6</v>
      </c>
      <c r="CS442">
        <f t="shared" si="35"/>
        <v>647.6400000000001</v>
      </c>
    </row>
    <row r="443" spans="1:97" ht="14.25" customHeight="1" x14ac:dyDescent="0.3">
      <c r="A443" s="8" t="s">
        <v>645</v>
      </c>
      <c r="B443" t="s">
        <v>413</v>
      </c>
      <c r="C443" s="8"/>
      <c r="G443">
        <v>32.724728599999999</v>
      </c>
      <c r="H443">
        <v>-108.4915336</v>
      </c>
      <c r="I443" t="s">
        <v>1009</v>
      </c>
      <c r="J443" t="s">
        <v>1017</v>
      </c>
      <c r="K443" t="s">
        <v>1014</v>
      </c>
      <c r="L443" s="8" t="s">
        <v>413</v>
      </c>
      <c r="M443" s="8"/>
      <c r="N443" t="s">
        <v>889</v>
      </c>
      <c r="T443">
        <v>74.760000000000005</v>
      </c>
      <c r="U443">
        <v>0.13</v>
      </c>
      <c r="V443">
        <v>13.69</v>
      </c>
      <c r="W443">
        <v>1.1299999999999999</v>
      </c>
      <c r="X443">
        <v>1.2999999999999999E-2</v>
      </c>
      <c r="Y443">
        <v>0.13</v>
      </c>
      <c r="Z443">
        <v>0.15</v>
      </c>
      <c r="AA443">
        <v>3.58</v>
      </c>
      <c r="AB443">
        <v>6.41</v>
      </c>
      <c r="AC443">
        <v>0.06</v>
      </c>
      <c r="AD443">
        <v>0.48</v>
      </c>
      <c r="AK443">
        <f t="shared" si="34"/>
        <v>100.533</v>
      </c>
      <c r="AR443" t="s">
        <v>353</v>
      </c>
      <c r="AS443" t="s">
        <v>344</v>
      </c>
      <c r="AU443">
        <v>464</v>
      </c>
      <c r="AW443" t="s">
        <v>345</v>
      </c>
      <c r="AZ443">
        <v>37</v>
      </c>
      <c r="BA443" t="s">
        <v>343</v>
      </c>
      <c r="BB443">
        <v>4.2</v>
      </c>
      <c r="BC443" t="s">
        <v>415</v>
      </c>
      <c r="BD443">
        <v>14</v>
      </c>
      <c r="BE443">
        <v>3</v>
      </c>
      <c r="BF443">
        <v>3</v>
      </c>
      <c r="BJ443" t="s">
        <v>348</v>
      </c>
      <c r="BK443">
        <v>23</v>
      </c>
      <c r="BL443" t="s">
        <v>343</v>
      </c>
      <c r="BM443">
        <v>18</v>
      </c>
      <c r="BN443">
        <v>218</v>
      </c>
      <c r="BP443">
        <v>0.6</v>
      </c>
      <c r="BS443">
        <v>2</v>
      </c>
      <c r="BT443">
        <v>46</v>
      </c>
      <c r="BU443">
        <v>3.8</v>
      </c>
      <c r="BW443">
        <v>16.600000000000001</v>
      </c>
      <c r="BX443">
        <v>0.8</v>
      </c>
      <c r="BY443">
        <v>3.3</v>
      </c>
      <c r="BZ443">
        <v>10</v>
      </c>
      <c r="CB443">
        <v>28</v>
      </c>
      <c r="CC443">
        <v>81</v>
      </c>
      <c r="CD443" t="s">
        <v>416</v>
      </c>
      <c r="CE443">
        <v>24.4</v>
      </c>
      <c r="CF443">
        <v>83.9</v>
      </c>
      <c r="CG443">
        <v>7.37</v>
      </c>
      <c r="CH443">
        <v>28.3</v>
      </c>
      <c r="CI443">
        <v>5.4</v>
      </c>
      <c r="CJ443">
        <v>1.25</v>
      </c>
      <c r="CK443">
        <v>4.5</v>
      </c>
      <c r="CL443">
        <v>0.8</v>
      </c>
      <c r="CM443">
        <v>4.8</v>
      </c>
      <c r="CN443">
        <v>0.9</v>
      </c>
      <c r="CO443">
        <v>2.6</v>
      </c>
      <c r="CP443">
        <v>0.4</v>
      </c>
      <c r="CQ443">
        <v>2.6</v>
      </c>
      <c r="CR443">
        <v>0.41</v>
      </c>
      <c r="CS443">
        <f t="shared" si="35"/>
        <v>167.63000000000005</v>
      </c>
    </row>
    <row r="444" spans="1:97" ht="14.25" customHeight="1" x14ac:dyDescent="0.3">
      <c r="A444" s="8" t="s">
        <v>646</v>
      </c>
      <c r="B444" t="s">
        <v>413</v>
      </c>
      <c r="C444" s="8"/>
      <c r="G444">
        <v>32.723012199999999</v>
      </c>
      <c r="H444">
        <v>-108.491827</v>
      </c>
      <c r="I444" t="s">
        <v>1009</v>
      </c>
      <c r="J444" t="s">
        <v>1017</v>
      </c>
      <c r="K444" t="s">
        <v>1014</v>
      </c>
      <c r="L444" s="8" t="s">
        <v>640</v>
      </c>
      <c r="M444" s="8"/>
      <c r="N444" t="s">
        <v>889</v>
      </c>
      <c r="T444">
        <v>55.83</v>
      </c>
      <c r="U444">
        <v>0.55000000000000004</v>
      </c>
      <c r="V444">
        <v>18.309999999999999</v>
      </c>
      <c r="W444">
        <v>7.71</v>
      </c>
      <c r="X444">
        <v>6.7000000000000004E-2</v>
      </c>
      <c r="Y444">
        <v>3.6</v>
      </c>
      <c r="Z444">
        <v>0.35</v>
      </c>
      <c r="AA444">
        <v>4</v>
      </c>
      <c r="AB444">
        <v>6.46</v>
      </c>
      <c r="AC444">
        <v>0.15</v>
      </c>
      <c r="AD444">
        <v>2.86</v>
      </c>
      <c r="AK444">
        <f t="shared" si="34"/>
        <v>99.886999999999972</v>
      </c>
      <c r="AR444">
        <v>2.1</v>
      </c>
      <c r="AS444" t="s">
        <v>344</v>
      </c>
      <c r="AU444">
        <v>1300</v>
      </c>
      <c r="AW444" t="s">
        <v>345</v>
      </c>
      <c r="AZ444">
        <v>19</v>
      </c>
      <c r="BA444" t="s">
        <v>343</v>
      </c>
      <c r="BB444">
        <v>1.1000000000000001</v>
      </c>
      <c r="BC444" t="s">
        <v>415</v>
      </c>
      <c r="BD444">
        <v>20</v>
      </c>
      <c r="BE444">
        <v>2</v>
      </c>
      <c r="BF444">
        <v>8.8000000000000007</v>
      </c>
      <c r="BJ444" t="s">
        <v>348</v>
      </c>
      <c r="BK444">
        <v>11</v>
      </c>
      <c r="BL444" t="s">
        <v>343</v>
      </c>
      <c r="BM444">
        <v>13</v>
      </c>
      <c r="BN444">
        <v>169</v>
      </c>
      <c r="BP444" t="s">
        <v>353</v>
      </c>
      <c r="BS444">
        <v>2</v>
      </c>
      <c r="BT444">
        <v>57</v>
      </c>
      <c r="BU444">
        <v>0.8</v>
      </c>
      <c r="BW444">
        <v>24.7</v>
      </c>
      <c r="BX444">
        <v>0.7</v>
      </c>
      <c r="BY444">
        <v>2.4</v>
      </c>
      <c r="BZ444">
        <v>63</v>
      </c>
      <c r="CB444">
        <v>37</v>
      </c>
      <c r="CC444">
        <v>347</v>
      </c>
      <c r="CD444">
        <v>90</v>
      </c>
      <c r="CE444">
        <v>8.6999999999999993</v>
      </c>
      <c r="CF444">
        <v>18.100000000000001</v>
      </c>
      <c r="CG444">
        <v>2.83</v>
      </c>
      <c r="CH444">
        <v>12.8</v>
      </c>
      <c r="CI444">
        <v>3.6</v>
      </c>
      <c r="CJ444">
        <v>1</v>
      </c>
      <c r="CK444">
        <v>4.4000000000000004</v>
      </c>
      <c r="CL444">
        <v>0.9</v>
      </c>
      <c r="CM444">
        <v>6.3</v>
      </c>
      <c r="CN444">
        <v>1.3</v>
      </c>
      <c r="CO444">
        <v>3.9</v>
      </c>
      <c r="CP444">
        <v>0.6</v>
      </c>
      <c r="CQ444">
        <v>3.8</v>
      </c>
      <c r="CR444">
        <v>0.62</v>
      </c>
      <c r="CS444">
        <f t="shared" si="35"/>
        <v>68.849999999999994</v>
      </c>
    </row>
    <row r="445" spans="1:97" ht="14.25" customHeight="1" x14ac:dyDescent="0.3">
      <c r="A445" s="8" t="s">
        <v>647</v>
      </c>
      <c r="B445" t="s">
        <v>413</v>
      </c>
      <c r="C445" s="8"/>
      <c r="G445">
        <v>32.723012199999999</v>
      </c>
      <c r="H445">
        <v>-108.491827</v>
      </c>
      <c r="I445" t="s">
        <v>1009</v>
      </c>
      <c r="J445" t="s">
        <v>1017</v>
      </c>
      <c r="K445" t="s">
        <v>1014</v>
      </c>
      <c r="L445" s="8" t="s">
        <v>592</v>
      </c>
      <c r="M445" s="8"/>
      <c r="N445" t="s">
        <v>889</v>
      </c>
      <c r="T445">
        <v>58.72</v>
      </c>
      <c r="U445">
        <v>0.6</v>
      </c>
      <c r="V445">
        <v>17.28</v>
      </c>
      <c r="W445">
        <v>7.45</v>
      </c>
      <c r="X445">
        <v>2.9000000000000001E-2</v>
      </c>
      <c r="Y445">
        <v>0.98</v>
      </c>
      <c r="Z445">
        <v>0.24</v>
      </c>
      <c r="AA445">
        <v>0.15</v>
      </c>
      <c r="AB445">
        <v>13.9</v>
      </c>
      <c r="AC445">
        <v>0.16</v>
      </c>
      <c r="AD445">
        <v>0.97</v>
      </c>
      <c r="AK445">
        <f t="shared" si="34"/>
        <v>100.479</v>
      </c>
      <c r="AR445">
        <v>2.2999999999999998</v>
      </c>
      <c r="AS445" t="s">
        <v>344</v>
      </c>
      <c r="AU445">
        <v>1700</v>
      </c>
      <c r="AW445" t="s">
        <v>345</v>
      </c>
      <c r="AZ445">
        <v>23</v>
      </c>
      <c r="BA445" t="s">
        <v>343</v>
      </c>
      <c r="BB445">
        <v>1.8</v>
      </c>
      <c r="BC445" t="s">
        <v>415</v>
      </c>
      <c r="BD445">
        <v>11</v>
      </c>
      <c r="BE445">
        <v>2</v>
      </c>
      <c r="BF445">
        <v>11.2</v>
      </c>
      <c r="BJ445" t="s">
        <v>348</v>
      </c>
      <c r="BK445">
        <v>12</v>
      </c>
      <c r="BL445" t="s">
        <v>343</v>
      </c>
      <c r="BM445">
        <v>13</v>
      </c>
      <c r="BN445">
        <v>353</v>
      </c>
      <c r="BP445">
        <v>0.7</v>
      </c>
      <c r="BS445">
        <v>1</v>
      </c>
      <c r="BT445">
        <v>32</v>
      </c>
      <c r="BU445">
        <v>1</v>
      </c>
      <c r="BW445">
        <v>30</v>
      </c>
      <c r="BX445">
        <v>1.5</v>
      </c>
      <c r="BY445">
        <v>3.4</v>
      </c>
      <c r="BZ445">
        <v>39</v>
      </c>
      <c r="CB445">
        <v>26</v>
      </c>
      <c r="CC445">
        <v>382</v>
      </c>
      <c r="CD445" t="s">
        <v>416</v>
      </c>
      <c r="CE445">
        <v>11.3</v>
      </c>
      <c r="CF445">
        <v>48</v>
      </c>
      <c r="CG445">
        <v>3.44</v>
      </c>
      <c r="CH445">
        <v>13.4</v>
      </c>
      <c r="CI445">
        <v>2.7</v>
      </c>
      <c r="CJ445">
        <v>0.86</v>
      </c>
      <c r="CK445">
        <v>3.1</v>
      </c>
      <c r="CL445">
        <v>0.6</v>
      </c>
      <c r="CM445">
        <v>4.5</v>
      </c>
      <c r="CN445">
        <v>1</v>
      </c>
      <c r="CO445">
        <v>3.4</v>
      </c>
      <c r="CP445">
        <v>0.57999999999999996</v>
      </c>
      <c r="CQ445">
        <v>3.9</v>
      </c>
      <c r="CR445">
        <v>0.62</v>
      </c>
      <c r="CS445">
        <f t="shared" si="35"/>
        <v>97.4</v>
      </c>
    </row>
    <row r="446" spans="1:97" ht="14.25" customHeight="1" x14ac:dyDescent="0.3">
      <c r="A446" s="8" t="s">
        <v>648</v>
      </c>
      <c r="B446" t="s">
        <v>413</v>
      </c>
      <c r="C446" s="8"/>
      <c r="G446">
        <v>32.721353000000001</v>
      </c>
      <c r="H446">
        <v>-108.49408149999999</v>
      </c>
      <c r="I446" t="s">
        <v>1009</v>
      </c>
      <c r="J446" t="s">
        <v>1017</v>
      </c>
      <c r="K446" t="s">
        <v>1014</v>
      </c>
      <c r="L446" s="8" t="s">
        <v>413</v>
      </c>
      <c r="M446" s="8"/>
      <c r="N446" t="s">
        <v>889</v>
      </c>
      <c r="T446">
        <v>70.680000000000007</v>
      </c>
      <c r="U446">
        <v>0.49</v>
      </c>
      <c r="V446">
        <v>13.83</v>
      </c>
      <c r="W446">
        <v>3.42</v>
      </c>
      <c r="X446">
        <v>5.3999999999999999E-2</v>
      </c>
      <c r="Y446">
        <v>0.76</v>
      </c>
      <c r="Z446">
        <v>1.4</v>
      </c>
      <c r="AA446">
        <v>3</v>
      </c>
      <c r="AB446">
        <v>4.87</v>
      </c>
      <c r="AC446">
        <v>0.13</v>
      </c>
      <c r="AD446">
        <v>0.87</v>
      </c>
      <c r="AK446">
        <f t="shared" ref="AK446:AK477" si="36">SUM(T446:AJ446)</f>
        <v>99.504000000000019</v>
      </c>
      <c r="AR446">
        <v>1.3</v>
      </c>
      <c r="AS446" t="s">
        <v>344</v>
      </c>
      <c r="AU446">
        <v>1210</v>
      </c>
      <c r="AW446">
        <v>0.4</v>
      </c>
      <c r="AZ446">
        <v>39</v>
      </c>
      <c r="BA446" t="s">
        <v>343</v>
      </c>
      <c r="BB446">
        <v>4.4000000000000004</v>
      </c>
      <c r="BC446" t="s">
        <v>415</v>
      </c>
      <c r="BD446">
        <v>16</v>
      </c>
      <c r="BE446">
        <v>3</v>
      </c>
      <c r="BF446">
        <v>8.1</v>
      </c>
      <c r="BJ446" t="s">
        <v>348</v>
      </c>
      <c r="BK446">
        <v>9</v>
      </c>
      <c r="BL446" t="s">
        <v>343</v>
      </c>
      <c r="BM446">
        <v>31</v>
      </c>
      <c r="BN446">
        <v>173</v>
      </c>
      <c r="BP446">
        <v>1.4</v>
      </c>
      <c r="BS446">
        <v>2</v>
      </c>
      <c r="BT446">
        <v>150</v>
      </c>
      <c r="BU446">
        <v>1.9</v>
      </c>
      <c r="BW446">
        <v>22.3</v>
      </c>
      <c r="BX446">
        <v>0.9</v>
      </c>
      <c r="BY446">
        <v>1.9</v>
      </c>
      <c r="BZ446">
        <v>28</v>
      </c>
      <c r="CB446">
        <v>45</v>
      </c>
      <c r="CC446">
        <v>283</v>
      </c>
      <c r="CD446">
        <v>50</v>
      </c>
      <c r="CE446">
        <v>77.5</v>
      </c>
      <c r="CF446">
        <v>168</v>
      </c>
      <c r="CG446">
        <v>18.399999999999999</v>
      </c>
      <c r="CH446">
        <v>63.6</v>
      </c>
      <c r="CI446">
        <v>11.6</v>
      </c>
      <c r="CJ446">
        <v>1.74</v>
      </c>
      <c r="CK446">
        <v>9.5</v>
      </c>
      <c r="CL446">
        <v>1.5</v>
      </c>
      <c r="CM446">
        <v>8.3000000000000007</v>
      </c>
      <c r="CN446">
        <v>1.7</v>
      </c>
      <c r="CO446">
        <v>4.9000000000000004</v>
      </c>
      <c r="CP446">
        <v>0.74</v>
      </c>
      <c r="CQ446">
        <v>4.5999999999999996</v>
      </c>
      <c r="CR446">
        <v>0.81</v>
      </c>
      <c r="CS446">
        <f t="shared" si="35"/>
        <v>372.89000000000004</v>
      </c>
    </row>
    <row r="447" spans="1:97" ht="14.25" customHeight="1" x14ac:dyDescent="0.3">
      <c r="A447" s="8" t="s">
        <v>649</v>
      </c>
      <c r="B447" t="s">
        <v>413</v>
      </c>
      <c r="C447" s="8"/>
      <c r="G447">
        <v>32.720973100000002</v>
      </c>
      <c r="H447">
        <v>-108.4944761</v>
      </c>
      <c r="I447" t="s">
        <v>1009</v>
      </c>
      <c r="J447" t="s">
        <v>1017</v>
      </c>
      <c r="K447" t="s">
        <v>1014</v>
      </c>
      <c r="L447" s="8" t="s">
        <v>413</v>
      </c>
      <c r="M447" s="8"/>
      <c r="N447" t="s">
        <v>889</v>
      </c>
      <c r="T447">
        <v>69.709999999999994</v>
      </c>
      <c r="U447">
        <v>0.49</v>
      </c>
      <c r="V447">
        <v>14.85</v>
      </c>
      <c r="W447">
        <v>1.51</v>
      </c>
      <c r="X447">
        <v>4.0000000000000001E-3</v>
      </c>
      <c r="Y447">
        <v>0.1</v>
      </c>
      <c r="Z447">
        <v>0.63</v>
      </c>
      <c r="AA447">
        <v>0.16</v>
      </c>
      <c r="AB447">
        <v>12.09</v>
      </c>
      <c r="AC447">
        <v>0.17</v>
      </c>
      <c r="AD447">
        <v>0.99</v>
      </c>
      <c r="AK447">
        <f t="shared" si="36"/>
        <v>100.70399999999998</v>
      </c>
      <c r="AR447">
        <v>1.6</v>
      </c>
      <c r="AS447" t="s">
        <v>344</v>
      </c>
      <c r="AU447">
        <v>1370</v>
      </c>
      <c r="AW447">
        <v>0.7</v>
      </c>
      <c r="AZ447">
        <v>30</v>
      </c>
      <c r="BA447" t="s">
        <v>343</v>
      </c>
      <c r="BB447">
        <v>1.9</v>
      </c>
      <c r="BC447" t="s">
        <v>415</v>
      </c>
      <c r="BD447">
        <v>9</v>
      </c>
      <c r="BE447">
        <v>3</v>
      </c>
      <c r="BF447">
        <v>8.6</v>
      </c>
      <c r="BJ447" t="s">
        <v>348</v>
      </c>
      <c r="BK447">
        <v>12</v>
      </c>
      <c r="BL447" t="s">
        <v>343</v>
      </c>
      <c r="BM447">
        <v>13</v>
      </c>
      <c r="BN447">
        <v>306</v>
      </c>
      <c r="BP447">
        <v>1.2</v>
      </c>
      <c r="BS447">
        <v>3</v>
      </c>
      <c r="BT447">
        <v>27</v>
      </c>
      <c r="BU447">
        <v>2.2000000000000002</v>
      </c>
      <c r="BW447">
        <v>60.7</v>
      </c>
      <c r="BX447">
        <v>1.3</v>
      </c>
      <c r="BY447">
        <v>5.8</v>
      </c>
      <c r="BZ447">
        <v>22</v>
      </c>
      <c r="CB447">
        <v>53</v>
      </c>
      <c r="CC447">
        <v>291</v>
      </c>
      <c r="CD447" t="s">
        <v>416</v>
      </c>
      <c r="CE447">
        <v>11.5</v>
      </c>
      <c r="CF447">
        <v>25.4</v>
      </c>
      <c r="CG447">
        <v>3.06</v>
      </c>
      <c r="CH447">
        <v>13</v>
      </c>
      <c r="CI447">
        <v>3.7</v>
      </c>
      <c r="CJ447">
        <v>1.1000000000000001</v>
      </c>
      <c r="CK447">
        <v>4.8</v>
      </c>
      <c r="CL447">
        <v>1.1000000000000001</v>
      </c>
      <c r="CM447">
        <v>8</v>
      </c>
      <c r="CN447">
        <v>1.8</v>
      </c>
      <c r="CO447">
        <v>6.1</v>
      </c>
      <c r="CP447">
        <v>0.99</v>
      </c>
      <c r="CQ447">
        <v>6.7</v>
      </c>
      <c r="CR447">
        <v>1.03</v>
      </c>
      <c r="CS447">
        <f t="shared" si="35"/>
        <v>88.279999999999987</v>
      </c>
    </row>
    <row r="448" spans="1:97" ht="14.25" customHeight="1" x14ac:dyDescent="0.3">
      <c r="A448" s="8" t="s">
        <v>650</v>
      </c>
      <c r="B448" t="s">
        <v>413</v>
      </c>
      <c r="C448" s="8"/>
      <c r="G448">
        <v>32.720973100000002</v>
      </c>
      <c r="H448">
        <v>-108.4944761</v>
      </c>
      <c r="I448" t="s">
        <v>1009</v>
      </c>
      <c r="J448" t="s">
        <v>1017</v>
      </c>
      <c r="K448" t="s">
        <v>1014</v>
      </c>
      <c r="L448" s="8" t="s">
        <v>651</v>
      </c>
      <c r="M448" s="8"/>
      <c r="N448" t="s">
        <v>889</v>
      </c>
      <c r="T448">
        <v>56.92</v>
      </c>
      <c r="U448">
        <v>1.23</v>
      </c>
      <c r="V448">
        <v>18.21</v>
      </c>
      <c r="W448">
        <v>7.56</v>
      </c>
      <c r="X448">
        <v>0.11899999999999999</v>
      </c>
      <c r="Y448">
        <v>2.11</v>
      </c>
      <c r="Z448">
        <v>4.34</v>
      </c>
      <c r="AA448">
        <v>4.12</v>
      </c>
      <c r="AB448">
        <v>3.86</v>
      </c>
      <c r="AC448">
        <v>0.33</v>
      </c>
      <c r="AD448">
        <v>1.0900000000000001</v>
      </c>
      <c r="AK448">
        <f t="shared" si="36"/>
        <v>99.88900000000001</v>
      </c>
      <c r="AR448">
        <v>3</v>
      </c>
      <c r="AS448" t="s">
        <v>344</v>
      </c>
      <c r="AU448">
        <v>1960</v>
      </c>
      <c r="AW448" t="s">
        <v>345</v>
      </c>
      <c r="AZ448">
        <v>24</v>
      </c>
      <c r="BA448" t="s">
        <v>343</v>
      </c>
      <c r="BB448">
        <v>5.3</v>
      </c>
      <c r="BC448">
        <v>10</v>
      </c>
      <c r="BD448">
        <v>22</v>
      </c>
      <c r="BE448">
        <v>2</v>
      </c>
      <c r="BF448">
        <v>14.1</v>
      </c>
      <c r="BJ448" t="s">
        <v>348</v>
      </c>
      <c r="BK448">
        <v>14</v>
      </c>
      <c r="BL448" t="s">
        <v>343</v>
      </c>
      <c r="BM448">
        <v>22</v>
      </c>
      <c r="BN448">
        <v>122</v>
      </c>
      <c r="BP448" t="s">
        <v>353</v>
      </c>
      <c r="BS448">
        <v>1</v>
      </c>
      <c r="BT448">
        <v>368</v>
      </c>
      <c r="BU448">
        <v>1.1000000000000001</v>
      </c>
      <c r="BW448">
        <v>5.2</v>
      </c>
      <c r="BX448">
        <v>0.5</v>
      </c>
      <c r="BY448">
        <v>2.4</v>
      </c>
      <c r="BZ448">
        <v>85</v>
      </c>
      <c r="CB448">
        <v>48</v>
      </c>
      <c r="CC448">
        <v>547</v>
      </c>
      <c r="CD448">
        <v>90</v>
      </c>
      <c r="CE448">
        <v>39.299999999999997</v>
      </c>
      <c r="CF448">
        <v>90.8</v>
      </c>
      <c r="CG448">
        <v>11.3</v>
      </c>
      <c r="CH448">
        <v>46.5</v>
      </c>
      <c r="CI448">
        <v>10.5</v>
      </c>
      <c r="CJ448">
        <v>3.07</v>
      </c>
      <c r="CK448">
        <v>9.6</v>
      </c>
      <c r="CL448">
        <v>1.5</v>
      </c>
      <c r="CM448">
        <v>9</v>
      </c>
      <c r="CN448">
        <v>1.7</v>
      </c>
      <c r="CO448">
        <v>4.9000000000000004</v>
      </c>
      <c r="CP448">
        <v>0.72</v>
      </c>
      <c r="CQ448">
        <v>4.5</v>
      </c>
      <c r="CR448">
        <v>0.66</v>
      </c>
      <c r="CS448">
        <f t="shared" si="35"/>
        <v>234.04999999999998</v>
      </c>
    </row>
    <row r="449" spans="1:97" ht="14.25" customHeight="1" x14ac:dyDescent="0.3">
      <c r="A449" s="8" t="s">
        <v>652</v>
      </c>
      <c r="B449" t="s">
        <v>413</v>
      </c>
      <c r="C449" s="8"/>
      <c r="G449">
        <v>32.762473800000002</v>
      </c>
      <c r="H449">
        <v>-108.58268080000001</v>
      </c>
      <c r="I449" t="s">
        <v>1009</v>
      </c>
      <c r="J449" t="s">
        <v>1017</v>
      </c>
      <c r="K449" t="s">
        <v>1014</v>
      </c>
      <c r="L449" t="s">
        <v>653</v>
      </c>
      <c r="N449" t="s">
        <v>889</v>
      </c>
      <c r="T449">
        <v>69.56</v>
      </c>
      <c r="U449">
        <v>0.52</v>
      </c>
      <c r="V449">
        <v>14.58</v>
      </c>
      <c r="W449">
        <v>3.58</v>
      </c>
      <c r="X449">
        <v>4.9000000000000002E-2</v>
      </c>
      <c r="Y449">
        <v>1.85</v>
      </c>
      <c r="Z449">
        <v>2.1800000000000002</v>
      </c>
      <c r="AA449">
        <v>3.62</v>
      </c>
      <c r="AB449">
        <v>3.48</v>
      </c>
      <c r="AC449">
        <v>8.9999999999999993E-3</v>
      </c>
      <c r="AD449">
        <v>0.69</v>
      </c>
      <c r="AK449">
        <f t="shared" si="36"/>
        <v>100.11800000000001</v>
      </c>
      <c r="AR449">
        <v>1.6</v>
      </c>
      <c r="AS449" t="s">
        <v>344</v>
      </c>
      <c r="AU449">
        <v>1150</v>
      </c>
      <c r="AW449" t="s">
        <v>345</v>
      </c>
      <c r="AZ449">
        <v>22</v>
      </c>
      <c r="BA449">
        <v>60</v>
      </c>
      <c r="BB449">
        <v>5.8</v>
      </c>
      <c r="BC449" t="s">
        <v>415</v>
      </c>
      <c r="BD449">
        <v>21</v>
      </c>
      <c r="BE449">
        <v>1</v>
      </c>
      <c r="BF449">
        <v>5.8</v>
      </c>
      <c r="BJ449" t="s">
        <v>348</v>
      </c>
      <c r="BK449">
        <v>3</v>
      </c>
      <c r="BL449">
        <v>40</v>
      </c>
      <c r="BM449">
        <v>28</v>
      </c>
      <c r="BN449">
        <v>151</v>
      </c>
      <c r="BP449" t="s">
        <v>353</v>
      </c>
      <c r="BS449" t="s">
        <v>352</v>
      </c>
      <c r="BT449">
        <v>747</v>
      </c>
      <c r="BU449">
        <v>0.5</v>
      </c>
      <c r="BW449">
        <v>32.6</v>
      </c>
      <c r="BX449">
        <v>0.7</v>
      </c>
      <c r="BY449">
        <v>3.9</v>
      </c>
      <c r="BZ449">
        <v>51</v>
      </c>
      <c r="CB449">
        <v>8</v>
      </c>
      <c r="CC449">
        <v>235</v>
      </c>
      <c r="CD449">
        <v>60</v>
      </c>
      <c r="CE449">
        <v>89.5</v>
      </c>
      <c r="CF449">
        <v>162</v>
      </c>
      <c r="CG449">
        <v>16</v>
      </c>
      <c r="CH449">
        <v>51.6</v>
      </c>
      <c r="CI449">
        <v>5.8</v>
      </c>
      <c r="CJ449">
        <v>1.31</v>
      </c>
      <c r="CK449">
        <v>3.7</v>
      </c>
      <c r="CL449">
        <v>0.4</v>
      </c>
      <c r="CM449">
        <v>1.7</v>
      </c>
      <c r="CN449">
        <v>0.3</v>
      </c>
      <c r="CO449">
        <v>0.8</v>
      </c>
      <c r="CP449">
        <v>0.12</v>
      </c>
      <c r="CQ449">
        <v>0.9</v>
      </c>
      <c r="CR449">
        <v>0.15</v>
      </c>
      <c r="CS449">
        <f t="shared" si="35"/>
        <v>334.28</v>
      </c>
    </row>
    <row r="450" spans="1:97" ht="14.25" customHeight="1" x14ac:dyDescent="0.3">
      <c r="A450" s="8" t="s">
        <v>654</v>
      </c>
      <c r="B450" t="s">
        <v>413</v>
      </c>
      <c r="C450" s="8"/>
      <c r="G450">
        <v>32.721137400000003</v>
      </c>
      <c r="H450">
        <v>-108.4950262</v>
      </c>
      <c r="I450" t="s">
        <v>1009</v>
      </c>
      <c r="J450" t="s">
        <v>1017</v>
      </c>
      <c r="K450" t="s">
        <v>1014</v>
      </c>
      <c r="L450" t="s">
        <v>413</v>
      </c>
      <c r="N450" t="s">
        <v>889</v>
      </c>
      <c r="T450">
        <v>66.13</v>
      </c>
      <c r="U450">
        <v>0.55000000000000004</v>
      </c>
      <c r="V450">
        <v>14.88</v>
      </c>
      <c r="W450">
        <v>4.63</v>
      </c>
      <c r="X450" t="s">
        <v>414</v>
      </c>
      <c r="Y450">
        <v>0.04</v>
      </c>
      <c r="Z450">
        <v>0.18</v>
      </c>
      <c r="AA450" t="s">
        <v>347</v>
      </c>
      <c r="AB450">
        <v>12.72</v>
      </c>
      <c r="AC450">
        <v>8.0000000000000002E-3</v>
      </c>
      <c r="AD450">
        <v>0.36</v>
      </c>
      <c r="AK450">
        <f t="shared" si="36"/>
        <v>99.49799999999999</v>
      </c>
      <c r="AR450">
        <v>2.7</v>
      </c>
      <c r="AS450" t="s">
        <v>344</v>
      </c>
      <c r="AU450">
        <v>1640</v>
      </c>
      <c r="AW450">
        <v>1</v>
      </c>
      <c r="AZ450">
        <v>15</v>
      </c>
      <c r="BA450" t="s">
        <v>343</v>
      </c>
      <c r="BB450">
        <v>1.4</v>
      </c>
      <c r="BC450" t="s">
        <v>415</v>
      </c>
      <c r="BD450">
        <v>8</v>
      </c>
      <c r="BE450">
        <v>2</v>
      </c>
      <c r="BF450">
        <v>9.1999999999999993</v>
      </c>
      <c r="BJ450" t="s">
        <v>348</v>
      </c>
      <c r="BK450">
        <v>12</v>
      </c>
      <c r="BL450" t="s">
        <v>343</v>
      </c>
      <c r="BM450">
        <v>21</v>
      </c>
      <c r="BN450">
        <v>339</v>
      </c>
      <c r="BP450">
        <v>0.8</v>
      </c>
      <c r="BS450">
        <v>3</v>
      </c>
      <c r="BT450">
        <v>34</v>
      </c>
      <c r="BU450">
        <v>1.2</v>
      </c>
      <c r="BW450">
        <v>21.5</v>
      </c>
      <c r="BX450">
        <v>1.3</v>
      </c>
      <c r="BY450">
        <v>7.2</v>
      </c>
      <c r="BZ450">
        <v>51</v>
      </c>
      <c r="CB450">
        <v>203</v>
      </c>
      <c r="CC450">
        <v>357</v>
      </c>
      <c r="CD450" t="s">
        <v>416</v>
      </c>
      <c r="CE450">
        <v>94.4</v>
      </c>
      <c r="CF450">
        <v>230</v>
      </c>
      <c r="CG450">
        <v>24.6</v>
      </c>
      <c r="CH450">
        <v>98.4</v>
      </c>
      <c r="CI450">
        <v>24.1</v>
      </c>
      <c r="CJ450">
        <v>4.93</v>
      </c>
      <c r="CK450">
        <v>29.6</v>
      </c>
      <c r="CL450">
        <v>6.1</v>
      </c>
      <c r="CM450">
        <v>39.4</v>
      </c>
      <c r="CN450">
        <v>7.9</v>
      </c>
      <c r="CO450">
        <v>22</v>
      </c>
      <c r="CP450">
        <v>3.06</v>
      </c>
      <c r="CQ450">
        <v>18.399999999999999</v>
      </c>
      <c r="CR450">
        <v>2.66</v>
      </c>
      <c r="CS450">
        <f t="shared" si="35"/>
        <v>605.54999999999984</v>
      </c>
    </row>
    <row r="451" spans="1:97" x14ac:dyDescent="0.3">
      <c r="A451" s="8" t="s">
        <v>655</v>
      </c>
      <c r="B451" t="s">
        <v>413</v>
      </c>
      <c r="C451" s="8"/>
      <c r="G451">
        <v>32.721137400000003</v>
      </c>
      <c r="H451">
        <v>-108.4950262</v>
      </c>
      <c r="I451" t="s">
        <v>1009</v>
      </c>
      <c r="J451" t="s">
        <v>1017</v>
      </c>
      <c r="K451" t="s">
        <v>1014</v>
      </c>
      <c r="L451" t="s">
        <v>656</v>
      </c>
      <c r="N451" t="s">
        <v>889</v>
      </c>
      <c r="T451">
        <v>72.739999999999995</v>
      </c>
      <c r="U451">
        <v>0.46</v>
      </c>
      <c r="V451">
        <v>13.62</v>
      </c>
      <c r="W451">
        <v>3.04</v>
      </c>
      <c r="X451">
        <v>3.9E-2</v>
      </c>
      <c r="Y451">
        <v>0.46</v>
      </c>
      <c r="Z451">
        <v>0.41</v>
      </c>
      <c r="AA451">
        <v>2.88</v>
      </c>
      <c r="AB451">
        <v>5.14</v>
      </c>
      <c r="AC451">
        <v>5.0000000000000001E-3</v>
      </c>
      <c r="AD451">
        <v>1.31</v>
      </c>
      <c r="AK451">
        <f t="shared" si="36"/>
        <v>100.10399999999998</v>
      </c>
      <c r="AR451">
        <v>2.1</v>
      </c>
      <c r="AS451" t="s">
        <v>344</v>
      </c>
      <c r="AU451">
        <v>1100</v>
      </c>
      <c r="AW451">
        <v>0.9</v>
      </c>
      <c r="AZ451">
        <v>16</v>
      </c>
      <c r="BA451" t="s">
        <v>343</v>
      </c>
      <c r="BB451">
        <v>4.9000000000000004</v>
      </c>
      <c r="BC451" t="s">
        <v>415</v>
      </c>
      <c r="BD451">
        <v>18</v>
      </c>
      <c r="BE451">
        <v>1</v>
      </c>
      <c r="BF451">
        <v>7</v>
      </c>
      <c r="BJ451" t="s">
        <v>348</v>
      </c>
      <c r="BK451">
        <v>9</v>
      </c>
      <c r="BL451" t="s">
        <v>343</v>
      </c>
      <c r="BM451">
        <v>28</v>
      </c>
      <c r="BN451">
        <v>188</v>
      </c>
      <c r="BP451" t="s">
        <v>353</v>
      </c>
      <c r="BS451">
        <v>3</v>
      </c>
      <c r="BT451">
        <v>107</v>
      </c>
      <c r="BU451">
        <v>1.7</v>
      </c>
      <c r="BW451">
        <v>21</v>
      </c>
      <c r="BX451">
        <v>0.9</v>
      </c>
      <c r="BY451">
        <v>2.1</v>
      </c>
      <c r="BZ451">
        <v>28</v>
      </c>
      <c r="CB451">
        <v>52</v>
      </c>
      <c r="CC451">
        <v>286</v>
      </c>
      <c r="CD451">
        <v>60</v>
      </c>
      <c r="CE451">
        <v>59.4</v>
      </c>
      <c r="CF451">
        <v>154</v>
      </c>
      <c r="CG451">
        <v>14.1</v>
      </c>
      <c r="CH451">
        <v>50.9</v>
      </c>
      <c r="CI451">
        <v>10.5</v>
      </c>
      <c r="CJ451">
        <v>1.52</v>
      </c>
      <c r="CK451">
        <v>9.5</v>
      </c>
      <c r="CL451">
        <v>1.7</v>
      </c>
      <c r="CM451">
        <v>10.6</v>
      </c>
      <c r="CN451">
        <v>2.2000000000000002</v>
      </c>
      <c r="CO451">
        <v>6.6</v>
      </c>
      <c r="CP451">
        <v>1.01</v>
      </c>
      <c r="CQ451">
        <v>6.7</v>
      </c>
      <c r="CR451">
        <v>1.04</v>
      </c>
      <c r="CS451">
        <f t="shared" si="35"/>
        <v>329.77</v>
      </c>
    </row>
    <row r="452" spans="1:97" x14ac:dyDescent="0.3">
      <c r="A452" t="s">
        <v>657</v>
      </c>
      <c r="B452" t="s">
        <v>413</v>
      </c>
      <c r="C452" t="s">
        <v>658</v>
      </c>
      <c r="F452" t="s">
        <v>658</v>
      </c>
      <c r="G452">
        <v>32.719955499999998</v>
      </c>
      <c r="H452">
        <v>-108.46849570000001</v>
      </c>
      <c r="I452" t="s">
        <v>1009</v>
      </c>
      <c r="J452" t="s">
        <v>1017</v>
      </c>
      <c r="K452" t="s">
        <v>1014</v>
      </c>
      <c r="L452" t="s">
        <v>659</v>
      </c>
      <c r="N452" t="s">
        <v>889</v>
      </c>
      <c r="T452">
        <v>69.2</v>
      </c>
      <c r="U452">
        <v>0.43</v>
      </c>
      <c r="V452">
        <v>13.9</v>
      </c>
      <c r="W452">
        <f t="shared" ref="W452:W463" si="37">((AL452*1.1)+AM452)</f>
        <v>2.8980000000000001</v>
      </c>
      <c r="X452">
        <v>0.05</v>
      </c>
      <c r="Y452">
        <v>0.64</v>
      </c>
      <c r="Z452">
        <v>2.4</v>
      </c>
      <c r="AA452">
        <v>0.76</v>
      </c>
      <c r="AB452">
        <v>5.4</v>
      </c>
      <c r="AC452">
        <v>0.13</v>
      </c>
      <c r="AD452">
        <v>4.5999999999999996</v>
      </c>
      <c r="AK452">
        <f t="shared" si="36"/>
        <v>100.40800000000002</v>
      </c>
      <c r="AL452">
        <v>0.18</v>
      </c>
      <c r="AM452">
        <v>2.7</v>
      </c>
      <c r="AU452">
        <v>815</v>
      </c>
      <c r="BA452">
        <v>15</v>
      </c>
      <c r="BC452">
        <v>39</v>
      </c>
      <c r="BD452">
        <v>16</v>
      </c>
      <c r="BK452">
        <v>9</v>
      </c>
      <c r="BL452">
        <v>8</v>
      </c>
      <c r="BM452">
        <v>122</v>
      </c>
      <c r="BN452">
        <v>156</v>
      </c>
      <c r="BT452">
        <v>51</v>
      </c>
      <c r="BW452">
        <v>22</v>
      </c>
      <c r="BY452">
        <v>6</v>
      </c>
      <c r="BZ452">
        <v>42</v>
      </c>
      <c r="CB452">
        <v>56</v>
      </c>
      <c r="CC452">
        <v>253</v>
      </c>
      <c r="CD452">
        <v>57</v>
      </c>
      <c r="CE452">
        <v>70</v>
      </c>
      <c r="CF452">
        <v>239</v>
      </c>
      <c r="CH452">
        <v>69</v>
      </c>
      <c r="CI452">
        <v>14</v>
      </c>
      <c r="CJ452">
        <v>2.4</v>
      </c>
      <c r="CK452">
        <v>16</v>
      </c>
      <c r="CM452">
        <v>16</v>
      </c>
      <c r="CN452">
        <v>4.0999999999999996</v>
      </c>
      <c r="CO452">
        <v>9.8000000000000007</v>
      </c>
      <c r="CP452">
        <v>1.3</v>
      </c>
      <c r="CQ452">
        <v>7.7</v>
      </c>
      <c r="CR452">
        <v>2.7</v>
      </c>
      <c r="CS452">
        <f t="shared" si="35"/>
        <v>452</v>
      </c>
    </row>
    <row r="453" spans="1:97" x14ac:dyDescent="0.3">
      <c r="A453" t="s">
        <v>660</v>
      </c>
      <c r="B453" t="s">
        <v>413</v>
      </c>
      <c r="C453" t="s">
        <v>658</v>
      </c>
      <c r="F453" t="s">
        <v>658</v>
      </c>
      <c r="G453">
        <v>32.719955499999998</v>
      </c>
      <c r="H453">
        <v>-108.46849570000001</v>
      </c>
      <c r="I453" t="s">
        <v>1009</v>
      </c>
      <c r="J453" t="s">
        <v>1017</v>
      </c>
      <c r="K453" t="s">
        <v>1014</v>
      </c>
      <c r="L453" t="s">
        <v>661</v>
      </c>
      <c r="N453" t="s">
        <v>889</v>
      </c>
      <c r="T453">
        <v>70.599999999999994</v>
      </c>
      <c r="U453">
        <v>0.34</v>
      </c>
      <c r="V453">
        <v>13.3</v>
      </c>
      <c r="W453">
        <f t="shared" si="37"/>
        <v>2.88</v>
      </c>
      <c r="X453">
        <v>0.08</v>
      </c>
      <c r="Y453">
        <v>0.68</v>
      </c>
      <c r="Z453">
        <v>2.12</v>
      </c>
      <c r="AA453">
        <v>0.44</v>
      </c>
      <c r="AB453">
        <v>5.46</v>
      </c>
      <c r="AC453">
        <v>0.1</v>
      </c>
      <c r="AD453">
        <v>4.45</v>
      </c>
      <c r="AK453">
        <f t="shared" si="36"/>
        <v>100.44999999999999</v>
      </c>
      <c r="AL453">
        <v>0</v>
      </c>
      <c r="AM453">
        <v>2.88</v>
      </c>
      <c r="AU453">
        <v>860</v>
      </c>
      <c r="BA453">
        <v>11</v>
      </c>
      <c r="BC453">
        <v>15</v>
      </c>
      <c r="BD453">
        <v>14</v>
      </c>
      <c r="BK453">
        <v>8</v>
      </c>
      <c r="BL453">
        <v>8</v>
      </c>
      <c r="BM453">
        <v>30</v>
      </c>
      <c r="BN453">
        <v>147</v>
      </c>
      <c r="BT453">
        <v>41</v>
      </c>
      <c r="BW453">
        <v>21</v>
      </c>
      <c r="BY453">
        <v>6</v>
      </c>
      <c r="BZ453">
        <v>28</v>
      </c>
      <c r="CB453">
        <v>49</v>
      </c>
      <c r="CC453">
        <v>219</v>
      </c>
      <c r="CD453">
        <v>83</v>
      </c>
    </row>
    <row r="454" spans="1:97" x14ac:dyDescent="0.3">
      <c r="A454" t="s">
        <v>662</v>
      </c>
      <c r="B454" t="s">
        <v>413</v>
      </c>
      <c r="C454" t="s">
        <v>658</v>
      </c>
      <c r="F454" t="s">
        <v>658</v>
      </c>
      <c r="G454">
        <v>32.719955499999998</v>
      </c>
      <c r="H454">
        <v>-108.46849570000001</v>
      </c>
      <c r="I454" t="s">
        <v>1009</v>
      </c>
      <c r="J454" t="s">
        <v>1017</v>
      </c>
      <c r="K454" t="s">
        <v>1014</v>
      </c>
      <c r="L454" t="s">
        <v>663</v>
      </c>
      <c r="N454" t="s">
        <v>889</v>
      </c>
      <c r="T454">
        <v>62.6</v>
      </c>
      <c r="U454">
        <v>0.49</v>
      </c>
      <c r="V454">
        <v>16.3</v>
      </c>
      <c r="W454">
        <f t="shared" si="37"/>
        <v>4.2720000000000002</v>
      </c>
      <c r="X454">
        <v>0.01</v>
      </c>
      <c r="Y454">
        <v>0.56000000000000005</v>
      </c>
      <c r="Z454">
        <v>1.01</v>
      </c>
      <c r="AA454">
        <v>0.3</v>
      </c>
      <c r="AB454">
        <v>11.6</v>
      </c>
      <c r="AC454">
        <v>7.0000000000000007E-2</v>
      </c>
      <c r="AD454">
        <v>2.41</v>
      </c>
      <c r="AK454">
        <f t="shared" si="36"/>
        <v>99.622</v>
      </c>
      <c r="AL454">
        <v>0.32</v>
      </c>
      <c r="AM454">
        <v>3.92</v>
      </c>
      <c r="AU454">
        <v>530</v>
      </c>
      <c r="BA454">
        <v>19</v>
      </c>
      <c r="BC454">
        <v>14</v>
      </c>
      <c r="BD454">
        <v>14</v>
      </c>
      <c r="BK454">
        <v>10</v>
      </c>
      <c r="BL454">
        <v>11</v>
      </c>
      <c r="BM454">
        <v>44</v>
      </c>
      <c r="BN454">
        <v>226</v>
      </c>
      <c r="BT454">
        <v>24</v>
      </c>
      <c r="BW454">
        <v>14</v>
      </c>
      <c r="BY454">
        <v>4</v>
      </c>
      <c r="BZ454">
        <v>44</v>
      </c>
      <c r="CB454">
        <v>42</v>
      </c>
      <c r="CC454">
        <v>222</v>
      </c>
      <c r="CD454">
        <v>159</v>
      </c>
    </row>
    <row r="455" spans="1:97" x14ac:dyDescent="0.3">
      <c r="A455" t="s">
        <v>664</v>
      </c>
      <c r="B455" t="s">
        <v>413</v>
      </c>
      <c r="C455" t="s">
        <v>658</v>
      </c>
      <c r="F455" t="s">
        <v>658</v>
      </c>
      <c r="G455">
        <v>32.719976899999999</v>
      </c>
      <c r="H455">
        <v>-108.4684206</v>
      </c>
      <c r="I455" t="s">
        <v>1009</v>
      </c>
      <c r="J455" t="s">
        <v>1017</v>
      </c>
      <c r="K455" t="s">
        <v>1014</v>
      </c>
      <c r="L455" t="s">
        <v>665</v>
      </c>
      <c r="N455" t="s">
        <v>889</v>
      </c>
      <c r="T455">
        <v>65.2</v>
      </c>
      <c r="U455">
        <v>0.44</v>
      </c>
      <c r="V455">
        <v>16</v>
      </c>
      <c r="W455">
        <f t="shared" si="37"/>
        <v>2.198</v>
      </c>
      <c r="X455">
        <v>0.03</v>
      </c>
      <c r="Y455">
        <v>1.1299999999999999</v>
      </c>
      <c r="Z455">
        <v>0.4</v>
      </c>
      <c r="AA455">
        <v>0.86</v>
      </c>
      <c r="AB455">
        <v>13.5</v>
      </c>
      <c r="AC455">
        <v>0.13</v>
      </c>
      <c r="AD455">
        <v>0.92</v>
      </c>
      <c r="AK455">
        <f t="shared" si="36"/>
        <v>100.80799999999999</v>
      </c>
      <c r="AL455">
        <v>0.08</v>
      </c>
      <c r="AM455">
        <v>2.11</v>
      </c>
      <c r="AU455">
        <v>395</v>
      </c>
      <c r="BA455">
        <v>19</v>
      </c>
      <c r="BC455">
        <v>29</v>
      </c>
      <c r="BD455">
        <v>8</v>
      </c>
      <c r="BK455">
        <v>10</v>
      </c>
      <c r="BL455">
        <v>6</v>
      </c>
      <c r="BM455">
        <v>15</v>
      </c>
      <c r="BN455">
        <v>257</v>
      </c>
      <c r="BT455">
        <v>17</v>
      </c>
      <c r="BW455">
        <v>24</v>
      </c>
      <c r="BY455">
        <v>7</v>
      </c>
      <c r="BZ455">
        <v>6</v>
      </c>
      <c r="CB455">
        <v>43</v>
      </c>
      <c r="CC455">
        <v>235</v>
      </c>
      <c r="CD455">
        <v>19</v>
      </c>
    </row>
    <row r="456" spans="1:97" x14ac:dyDescent="0.3">
      <c r="A456" t="s">
        <v>666</v>
      </c>
      <c r="B456" t="s">
        <v>413</v>
      </c>
      <c r="C456" t="s">
        <v>658</v>
      </c>
      <c r="F456" t="s">
        <v>658</v>
      </c>
      <c r="G456">
        <v>32.719906000000002</v>
      </c>
      <c r="H456">
        <v>-108.4685987</v>
      </c>
      <c r="I456" t="s">
        <v>1009</v>
      </c>
      <c r="J456" t="s">
        <v>1017</v>
      </c>
      <c r="K456" t="s">
        <v>1014</v>
      </c>
      <c r="L456" t="s">
        <v>667</v>
      </c>
      <c r="N456" t="s">
        <v>889</v>
      </c>
      <c r="T456">
        <v>70.8</v>
      </c>
      <c r="U456">
        <v>0.46</v>
      </c>
      <c r="V456">
        <v>14.9</v>
      </c>
      <c r="W456">
        <f t="shared" si="37"/>
        <v>2.1059999999999999</v>
      </c>
      <c r="X456">
        <v>0.04</v>
      </c>
      <c r="Y456">
        <v>0.28000000000000003</v>
      </c>
      <c r="Z456">
        <v>0.77</v>
      </c>
      <c r="AA456">
        <v>0.51</v>
      </c>
      <c r="AB456">
        <v>5.53</v>
      </c>
      <c r="AC456">
        <v>0.13</v>
      </c>
      <c r="AD456">
        <v>4.18</v>
      </c>
      <c r="AK456">
        <f t="shared" si="36"/>
        <v>99.705999999999989</v>
      </c>
      <c r="AL456">
        <v>0.16</v>
      </c>
      <c r="AM456">
        <v>1.93</v>
      </c>
      <c r="AU456">
        <v>653</v>
      </c>
      <c r="BA456">
        <v>19</v>
      </c>
      <c r="BC456">
        <v>7</v>
      </c>
      <c r="BD456">
        <v>14</v>
      </c>
      <c r="BK456">
        <v>12</v>
      </c>
      <c r="BL456">
        <v>9</v>
      </c>
      <c r="BM456">
        <v>25</v>
      </c>
      <c r="BN456">
        <v>175</v>
      </c>
      <c r="BT456">
        <v>35</v>
      </c>
      <c r="BW456">
        <v>26</v>
      </c>
      <c r="BY456">
        <v>6</v>
      </c>
      <c r="BZ456">
        <v>32</v>
      </c>
      <c r="CB456">
        <v>74</v>
      </c>
      <c r="CC456">
        <v>285</v>
      </c>
      <c r="CD456">
        <v>46</v>
      </c>
      <c r="CE456">
        <v>66</v>
      </c>
      <c r="CF456">
        <v>142</v>
      </c>
      <c r="CH456">
        <v>58</v>
      </c>
      <c r="CI456">
        <v>11</v>
      </c>
      <c r="CJ456">
        <v>3</v>
      </c>
      <c r="CK456">
        <v>24</v>
      </c>
      <c r="CM456">
        <v>11</v>
      </c>
      <c r="CN456">
        <v>3.6</v>
      </c>
      <c r="CO456">
        <v>8</v>
      </c>
      <c r="CQ456">
        <v>6.2</v>
      </c>
      <c r="CR456">
        <v>2.5</v>
      </c>
      <c r="CS456">
        <f>SUM(CE456:CR456)</f>
        <v>335.3</v>
      </c>
    </row>
    <row r="457" spans="1:97" x14ac:dyDescent="0.3">
      <c r="A457" t="s">
        <v>668</v>
      </c>
      <c r="B457" t="s">
        <v>413</v>
      </c>
      <c r="C457" t="s">
        <v>658</v>
      </c>
      <c r="F457" t="s">
        <v>658</v>
      </c>
      <c r="G457">
        <v>32.719797700000001</v>
      </c>
      <c r="H457">
        <v>-108.4683376</v>
      </c>
      <c r="I457" t="s">
        <v>1009</v>
      </c>
      <c r="J457" t="s">
        <v>1017</v>
      </c>
      <c r="K457" t="s">
        <v>1014</v>
      </c>
      <c r="L457" t="s">
        <v>669</v>
      </c>
      <c r="N457" t="s">
        <v>889</v>
      </c>
      <c r="T457">
        <v>76.8</v>
      </c>
      <c r="U457">
        <v>0.05</v>
      </c>
      <c r="V457">
        <v>13.2</v>
      </c>
      <c r="W457">
        <f t="shared" si="37"/>
        <v>1.7949999999999999</v>
      </c>
      <c r="X457">
        <v>0.02</v>
      </c>
      <c r="Y457">
        <v>2</v>
      </c>
      <c r="Z457">
        <v>1.06</v>
      </c>
      <c r="AA457">
        <v>3.97</v>
      </c>
      <c r="AB457">
        <v>4.46</v>
      </c>
      <c r="AC457">
        <v>0.03</v>
      </c>
      <c r="AD457">
        <v>1.52</v>
      </c>
      <c r="AK457">
        <f t="shared" si="36"/>
        <v>104.90499999999999</v>
      </c>
      <c r="AL457">
        <v>0.15</v>
      </c>
      <c r="AM457">
        <v>1.63</v>
      </c>
      <c r="AU457">
        <v>341</v>
      </c>
      <c r="BA457">
        <v>11</v>
      </c>
      <c r="BC457">
        <v>10</v>
      </c>
      <c r="BD457">
        <v>8</v>
      </c>
      <c r="BK457">
        <v>10</v>
      </c>
      <c r="BL457">
        <v>6</v>
      </c>
      <c r="BM457">
        <v>5</v>
      </c>
      <c r="BN457">
        <v>269</v>
      </c>
      <c r="BT457">
        <v>14</v>
      </c>
      <c r="BW457">
        <v>24</v>
      </c>
      <c r="BY457">
        <v>6</v>
      </c>
      <c r="BZ457">
        <v>23</v>
      </c>
      <c r="CB457">
        <v>31</v>
      </c>
      <c r="CC457">
        <v>279</v>
      </c>
      <c r="CD457">
        <v>22</v>
      </c>
    </row>
    <row r="458" spans="1:97" x14ac:dyDescent="0.3">
      <c r="A458" t="s">
        <v>670</v>
      </c>
      <c r="B458" t="s">
        <v>413</v>
      </c>
      <c r="C458" t="s">
        <v>658</v>
      </c>
      <c r="F458" t="s">
        <v>658</v>
      </c>
      <c r="G458">
        <v>32.719955499999998</v>
      </c>
      <c r="H458">
        <v>-108.46849570000001</v>
      </c>
      <c r="I458" t="s">
        <v>1009</v>
      </c>
      <c r="J458" t="s">
        <v>1017</v>
      </c>
      <c r="K458" t="s">
        <v>1014</v>
      </c>
      <c r="L458" t="s">
        <v>671</v>
      </c>
      <c r="N458" t="s">
        <v>889</v>
      </c>
      <c r="T458">
        <v>58.5</v>
      </c>
      <c r="U458">
        <v>0.56000000000000005</v>
      </c>
      <c r="V458">
        <v>6.92</v>
      </c>
      <c r="W458">
        <f t="shared" si="37"/>
        <v>3.1879999999999997</v>
      </c>
      <c r="X458">
        <v>7.0000000000000007E-2</v>
      </c>
      <c r="Y458">
        <v>0.97</v>
      </c>
      <c r="Z458">
        <v>2.11</v>
      </c>
      <c r="AA458">
        <v>0.98</v>
      </c>
      <c r="AB458">
        <v>0.75</v>
      </c>
      <c r="AC458">
        <v>0.08</v>
      </c>
      <c r="AD458">
        <v>4.5</v>
      </c>
      <c r="AK458">
        <f t="shared" si="36"/>
        <v>78.628</v>
      </c>
      <c r="AL458">
        <v>0.98</v>
      </c>
      <c r="AM458">
        <v>2.11</v>
      </c>
      <c r="AU458">
        <v>0.105</v>
      </c>
      <c r="BA458">
        <v>43</v>
      </c>
      <c r="BC458">
        <v>34</v>
      </c>
      <c r="BD458">
        <v>37</v>
      </c>
      <c r="BL458">
        <v>20</v>
      </c>
      <c r="BM458">
        <v>4.8000000000000001E-2</v>
      </c>
      <c r="BN458">
        <v>18</v>
      </c>
      <c r="BT458">
        <v>2700</v>
      </c>
      <c r="BW458">
        <v>73</v>
      </c>
      <c r="BZ458">
        <v>278</v>
      </c>
      <c r="CB458">
        <v>25</v>
      </c>
      <c r="CC458">
        <v>111</v>
      </c>
      <c r="CD458">
        <v>375</v>
      </c>
    </row>
    <row r="459" spans="1:97" x14ac:dyDescent="0.3">
      <c r="A459" t="s">
        <v>672</v>
      </c>
      <c r="B459" t="s">
        <v>413</v>
      </c>
      <c r="C459" t="s">
        <v>658</v>
      </c>
      <c r="F459" t="s">
        <v>658</v>
      </c>
      <c r="G459">
        <v>32.713756799999999</v>
      </c>
      <c r="H459">
        <v>-108.4762903</v>
      </c>
      <c r="I459" t="s">
        <v>1009</v>
      </c>
      <c r="J459" t="s">
        <v>1017</v>
      </c>
      <c r="K459" t="s">
        <v>1014</v>
      </c>
      <c r="L459" t="s">
        <v>413</v>
      </c>
      <c r="N459" t="s">
        <v>889</v>
      </c>
      <c r="T459">
        <v>64.400000000000006</v>
      </c>
      <c r="U459">
        <v>0.3</v>
      </c>
      <c r="V459">
        <v>14.9</v>
      </c>
      <c r="W459">
        <f t="shared" si="37"/>
        <v>5.7170000000000005</v>
      </c>
      <c r="X459">
        <v>0.01</v>
      </c>
      <c r="Y459">
        <v>0.69</v>
      </c>
      <c r="Z459">
        <v>0.08</v>
      </c>
      <c r="AA459">
        <v>0.78</v>
      </c>
      <c r="AB459">
        <v>12.9</v>
      </c>
      <c r="AC459">
        <v>0.08</v>
      </c>
      <c r="AD459">
        <v>0.18</v>
      </c>
      <c r="AK459">
        <f t="shared" si="36"/>
        <v>100.03700000000002</v>
      </c>
      <c r="AL459">
        <v>0.17</v>
      </c>
      <c r="AM459">
        <v>5.53</v>
      </c>
      <c r="AU459">
        <v>405</v>
      </c>
      <c r="BA459">
        <v>22</v>
      </c>
      <c r="BC459">
        <v>10</v>
      </c>
      <c r="BD459">
        <v>8</v>
      </c>
      <c r="BK459">
        <v>11</v>
      </c>
      <c r="BL459">
        <v>5</v>
      </c>
      <c r="BM459">
        <v>6</v>
      </c>
      <c r="BN459">
        <v>307</v>
      </c>
      <c r="BT459">
        <v>9</v>
      </c>
      <c r="BW459">
        <v>27</v>
      </c>
      <c r="BY459">
        <v>9</v>
      </c>
      <c r="BZ459">
        <v>15</v>
      </c>
      <c r="CB459">
        <v>25</v>
      </c>
      <c r="CC459">
        <v>200</v>
      </c>
      <c r="CD459">
        <v>10</v>
      </c>
    </row>
    <row r="460" spans="1:97" x14ac:dyDescent="0.3">
      <c r="A460" t="s">
        <v>673</v>
      </c>
      <c r="B460" t="s">
        <v>413</v>
      </c>
      <c r="C460" t="s">
        <v>658</v>
      </c>
      <c r="F460" t="s">
        <v>658</v>
      </c>
      <c r="G460">
        <v>32.713756799999999</v>
      </c>
      <c r="H460">
        <v>-108.4762903</v>
      </c>
      <c r="I460" t="s">
        <v>1009</v>
      </c>
      <c r="J460" t="s">
        <v>1017</v>
      </c>
      <c r="K460" t="s">
        <v>1014</v>
      </c>
      <c r="L460" t="s">
        <v>661</v>
      </c>
      <c r="N460" t="s">
        <v>889</v>
      </c>
      <c r="T460">
        <v>75.099999999999994</v>
      </c>
      <c r="U460">
        <v>0.32</v>
      </c>
      <c r="V460">
        <v>13.1</v>
      </c>
      <c r="W460">
        <f t="shared" si="37"/>
        <v>2.0009999999999999</v>
      </c>
      <c r="X460">
        <v>0.04</v>
      </c>
      <c r="Y460">
        <v>1.07</v>
      </c>
      <c r="Z460">
        <v>0.13</v>
      </c>
      <c r="AA460">
        <v>0.59</v>
      </c>
      <c r="AB460">
        <v>5.93</v>
      </c>
      <c r="AC460">
        <v>0.09</v>
      </c>
      <c r="AD460">
        <v>2.58</v>
      </c>
      <c r="AK460">
        <f t="shared" si="36"/>
        <v>100.95099999999998</v>
      </c>
      <c r="AL460">
        <v>0.11</v>
      </c>
      <c r="AM460">
        <v>1.88</v>
      </c>
      <c r="AU460">
        <v>812</v>
      </c>
      <c r="BA460">
        <v>16</v>
      </c>
      <c r="BC460">
        <v>7</v>
      </c>
      <c r="BD460">
        <v>14</v>
      </c>
      <c r="BK460">
        <v>12</v>
      </c>
      <c r="BL460">
        <v>9</v>
      </c>
      <c r="BM460">
        <v>28</v>
      </c>
      <c r="BN460">
        <v>224</v>
      </c>
      <c r="BT460">
        <v>54</v>
      </c>
      <c r="BW460">
        <v>23</v>
      </c>
      <c r="BY460">
        <v>7</v>
      </c>
      <c r="BZ460">
        <v>20</v>
      </c>
      <c r="CB460">
        <v>39</v>
      </c>
      <c r="CC460">
        <v>208</v>
      </c>
      <c r="CD460">
        <v>97</v>
      </c>
    </row>
    <row r="461" spans="1:97" x14ac:dyDescent="0.3">
      <c r="A461" t="s">
        <v>674</v>
      </c>
      <c r="B461" t="s">
        <v>413</v>
      </c>
      <c r="C461" t="s">
        <v>658</v>
      </c>
      <c r="F461" t="s">
        <v>658</v>
      </c>
      <c r="G461">
        <v>32.713691799999999</v>
      </c>
      <c r="H461">
        <v>-108.47647499999999</v>
      </c>
      <c r="I461" t="s">
        <v>1009</v>
      </c>
      <c r="J461" t="s">
        <v>1017</v>
      </c>
      <c r="K461" t="s">
        <v>1014</v>
      </c>
      <c r="L461" t="s">
        <v>675</v>
      </c>
      <c r="N461" t="s">
        <v>889</v>
      </c>
      <c r="T461">
        <v>73.2</v>
      </c>
      <c r="U461">
        <v>0.35</v>
      </c>
      <c r="V461">
        <v>12.8</v>
      </c>
      <c r="W461">
        <f t="shared" si="37"/>
        <v>2.629</v>
      </c>
      <c r="X461">
        <v>0.02</v>
      </c>
      <c r="Y461">
        <v>0.96</v>
      </c>
      <c r="Z461">
        <v>0.27</v>
      </c>
      <c r="AA461">
        <v>2.71</v>
      </c>
      <c r="AB461">
        <v>6.62</v>
      </c>
      <c r="AC461">
        <v>0.02</v>
      </c>
      <c r="AD461">
        <v>0.11</v>
      </c>
      <c r="AK461">
        <f t="shared" si="36"/>
        <v>99.688999999999979</v>
      </c>
      <c r="AL461">
        <v>1.49</v>
      </c>
      <c r="AM461">
        <v>0.99</v>
      </c>
      <c r="AU461">
        <v>978</v>
      </c>
      <c r="BA461">
        <v>12</v>
      </c>
      <c r="BC461">
        <v>8</v>
      </c>
      <c r="BD461">
        <v>13</v>
      </c>
      <c r="BK461">
        <v>10</v>
      </c>
      <c r="BL461">
        <v>5</v>
      </c>
      <c r="BM461">
        <v>39</v>
      </c>
      <c r="BN461">
        <v>212</v>
      </c>
      <c r="BT461">
        <v>112</v>
      </c>
      <c r="BW461">
        <v>34</v>
      </c>
      <c r="BY461">
        <v>7</v>
      </c>
      <c r="BZ461">
        <v>20</v>
      </c>
      <c r="CB461">
        <v>65</v>
      </c>
      <c r="CC461">
        <v>238</v>
      </c>
      <c r="CD461">
        <v>40</v>
      </c>
    </row>
    <row r="462" spans="1:97" x14ac:dyDescent="0.3">
      <c r="A462" t="s">
        <v>676</v>
      </c>
      <c r="B462" t="s">
        <v>413</v>
      </c>
      <c r="C462" t="s">
        <v>658</v>
      </c>
      <c r="F462" t="s">
        <v>658</v>
      </c>
      <c r="G462">
        <v>32.713494400000002</v>
      </c>
      <c r="H462">
        <v>-108.47690729999999</v>
      </c>
      <c r="I462" t="s">
        <v>1009</v>
      </c>
      <c r="J462" t="s">
        <v>1017</v>
      </c>
      <c r="K462" t="s">
        <v>1014</v>
      </c>
      <c r="L462" t="s">
        <v>677</v>
      </c>
      <c r="N462" t="s">
        <v>889</v>
      </c>
      <c r="T462">
        <v>15.5</v>
      </c>
      <c r="U462">
        <v>0.09</v>
      </c>
      <c r="V462">
        <v>1.17</v>
      </c>
      <c r="W462">
        <f t="shared" si="37"/>
        <v>10.500999999999999</v>
      </c>
      <c r="X462">
        <v>0.03</v>
      </c>
      <c r="Y462">
        <v>11.3</v>
      </c>
      <c r="Z462">
        <v>25.6</v>
      </c>
      <c r="AA462">
        <v>0.66</v>
      </c>
      <c r="AB462">
        <v>0.35</v>
      </c>
      <c r="AC462">
        <v>0.06</v>
      </c>
      <c r="AD462">
        <v>35.99</v>
      </c>
      <c r="AK462">
        <f t="shared" si="36"/>
        <v>101.251</v>
      </c>
      <c r="AL462">
        <v>8.91</v>
      </c>
      <c r="AM462">
        <v>0.7</v>
      </c>
      <c r="AU462">
        <v>53</v>
      </c>
      <c r="BA462">
        <v>16</v>
      </c>
      <c r="BC462">
        <v>9</v>
      </c>
      <c r="BD462">
        <v>6</v>
      </c>
      <c r="BK462">
        <v>7</v>
      </c>
      <c r="BL462">
        <v>23</v>
      </c>
      <c r="BM462">
        <v>2600</v>
      </c>
      <c r="BN462">
        <v>15</v>
      </c>
      <c r="BT462">
        <v>127</v>
      </c>
      <c r="BW462">
        <v>8</v>
      </c>
      <c r="BY462">
        <v>2</v>
      </c>
      <c r="BZ462">
        <v>53</v>
      </c>
      <c r="CB462">
        <v>22</v>
      </c>
      <c r="CC462">
        <v>49</v>
      </c>
      <c r="CD462">
        <v>9200</v>
      </c>
    </row>
    <row r="463" spans="1:97" x14ac:dyDescent="0.3">
      <c r="A463" t="s">
        <v>678</v>
      </c>
      <c r="B463" t="s">
        <v>413</v>
      </c>
      <c r="C463" t="s">
        <v>658</v>
      </c>
      <c r="F463" t="s">
        <v>658</v>
      </c>
      <c r="G463">
        <v>32.712519899999997</v>
      </c>
      <c r="H463">
        <v>-108.4754312</v>
      </c>
      <c r="I463" t="s">
        <v>1009</v>
      </c>
      <c r="J463" t="s">
        <v>1017</v>
      </c>
      <c r="K463" t="s">
        <v>1014</v>
      </c>
      <c r="L463" t="s">
        <v>413</v>
      </c>
      <c r="N463" t="s">
        <v>889</v>
      </c>
      <c r="T463">
        <v>62.2</v>
      </c>
      <c r="U463">
        <v>0.43</v>
      </c>
      <c r="V463">
        <v>16.600000000000001</v>
      </c>
      <c r="W463">
        <f t="shared" si="37"/>
        <v>4.4619999999999997</v>
      </c>
      <c r="X463">
        <v>0.04</v>
      </c>
      <c r="Y463">
        <v>1.19</v>
      </c>
      <c r="Z463">
        <v>0.22</v>
      </c>
      <c r="AA463">
        <v>0.83</v>
      </c>
      <c r="AB463">
        <v>14.4</v>
      </c>
      <c r="AC463">
        <v>0.14000000000000001</v>
      </c>
      <c r="AD463">
        <v>0.37</v>
      </c>
      <c r="AK463">
        <f t="shared" si="36"/>
        <v>100.88200000000002</v>
      </c>
      <c r="AL463">
        <v>0.62</v>
      </c>
      <c r="AM463">
        <v>3.78</v>
      </c>
      <c r="AU463">
        <v>444</v>
      </c>
      <c r="BA463">
        <v>135</v>
      </c>
      <c r="BC463">
        <v>22</v>
      </c>
      <c r="BD463">
        <v>5</v>
      </c>
      <c r="BK463">
        <v>13</v>
      </c>
      <c r="BL463">
        <v>18</v>
      </c>
      <c r="BM463">
        <v>9</v>
      </c>
      <c r="BN463">
        <v>334</v>
      </c>
      <c r="BT463">
        <v>18</v>
      </c>
      <c r="BW463">
        <v>44</v>
      </c>
      <c r="BY463">
        <v>5</v>
      </c>
      <c r="BZ463">
        <v>32</v>
      </c>
      <c r="CB463">
        <v>64</v>
      </c>
      <c r="CC463">
        <v>306</v>
      </c>
      <c r="CD463">
        <v>57</v>
      </c>
    </row>
    <row r="464" spans="1:97" x14ac:dyDescent="0.3">
      <c r="A464" t="s">
        <v>679</v>
      </c>
      <c r="B464" t="s">
        <v>413</v>
      </c>
      <c r="C464" t="s">
        <v>658</v>
      </c>
      <c r="F464" t="s">
        <v>658</v>
      </c>
      <c r="G464">
        <v>32.712519899999997</v>
      </c>
      <c r="H464">
        <v>-108.4754312</v>
      </c>
      <c r="I464" t="s">
        <v>1009</v>
      </c>
      <c r="J464" t="s">
        <v>1017</v>
      </c>
      <c r="K464" t="s">
        <v>1014</v>
      </c>
      <c r="L464" t="s">
        <v>661</v>
      </c>
      <c r="N464" t="s">
        <v>889</v>
      </c>
      <c r="T464">
        <v>81.8</v>
      </c>
      <c r="U464">
        <v>0.31</v>
      </c>
      <c r="V464">
        <v>9.6</v>
      </c>
      <c r="W464">
        <v>0.45</v>
      </c>
      <c r="X464">
        <v>0.03</v>
      </c>
      <c r="Y464">
        <v>1.82</v>
      </c>
      <c r="Z464">
        <v>0.21</v>
      </c>
      <c r="AA464">
        <v>0.88</v>
      </c>
      <c r="AB464">
        <v>7.23</v>
      </c>
      <c r="AC464">
        <v>0.09</v>
      </c>
      <c r="AD464">
        <v>0.33</v>
      </c>
      <c r="AK464">
        <f t="shared" si="36"/>
        <v>102.74999999999999</v>
      </c>
      <c r="AU464">
        <v>741</v>
      </c>
      <c r="BA464">
        <v>120</v>
      </c>
      <c r="BC464">
        <v>10</v>
      </c>
      <c r="BD464">
        <v>6</v>
      </c>
      <c r="BK464">
        <v>9</v>
      </c>
      <c r="BL464">
        <v>5</v>
      </c>
      <c r="BM464">
        <v>20</v>
      </c>
      <c r="BN464">
        <v>191</v>
      </c>
      <c r="BT464">
        <v>28</v>
      </c>
      <c r="BW464">
        <v>18</v>
      </c>
      <c r="BY464">
        <v>6</v>
      </c>
      <c r="BZ464">
        <v>20</v>
      </c>
      <c r="CB464">
        <v>13</v>
      </c>
      <c r="CC464">
        <v>171</v>
      </c>
      <c r="CD464">
        <v>11</v>
      </c>
    </row>
    <row r="465" spans="1:82" x14ac:dyDescent="0.3">
      <c r="A465" t="s">
        <v>680</v>
      </c>
      <c r="B465" t="s">
        <v>413</v>
      </c>
      <c r="C465" t="s">
        <v>658</v>
      </c>
      <c r="F465" t="s">
        <v>658</v>
      </c>
      <c r="G465">
        <v>32.692044899999999</v>
      </c>
      <c r="H465">
        <v>-108.4669887</v>
      </c>
      <c r="I465" t="s">
        <v>1009</v>
      </c>
      <c r="J465" t="s">
        <v>1017</v>
      </c>
      <c r="K465" t="s">
        <v>1014</v>
      </c>
      <c r="L465" t="s">
        <v>681</v>
      </c>
      <c r="N465" t="s">
        <v>889</v>
      </c>
      <c r="T465">
        <v>67.099999999999994</v>
      </c>
      <c r="U465">
        <v>0.15</v>
      </c>
      <c r="V465">
        <v>16.3</v>
      </c>
      <c r="W465">
        <f t="shared" ref="W465:W479" si="38">((AL465*1.1)+AM465)</f>
        <v>1.401</v>
      </c>
      <c r="X465">
        <v>0.02</v>
      </c>
      <c r="Y465">
        <v>0.92</v>
      </c>
      <c r="Z465">
        <v>0.04</v>
      </c>
      <c r="AA465">
        <v>0.56000000000000005</v>
      </c>
      <c r="AB465">
        <v>13.7</v>
      </c>
      <c r="AC465">
        <v>0.04</v>
      </c>
      <c r="AD465">
        <v>1.46</v>
      </c>
      <c r="AK465">
        <f t="shared" si="36"/>
        <v>101.691</v>
      </c>
      <c r="AL465">
        <v>0.11</v>
      </c>
      <c r="AM465">
        <v>1.28</v>
      </c>
      <c r="AU465">
        <v>707</v>
      </c>
      <c r="BA465">
        <v>18</v>
      </c>
      <c r="BC465">
        <v>9</v>
      </c>
      <c r="BD465">
        <v>9</v>
      </c>
      <c r="BK465">
        <v>6</v>
      </c>
      <c r="BL465">
        <v>6</v>
      </c>
      <c r="BM465">
        <v>37</v>
      </c>
      <c r="BN465">
        <v>439</v>
      </c>
      <c r="BT465">
        <v>38</v>
      </c>
      <c r="BW465">
        <v>40</v>
      </c>
      <c r="BY465">
        <v>4</v>
      </c>
      <c r="BZ465">
        <v>18</v>
      </c>
      <c r="CB465">
        <v>10</v>
      </c>
      <c r="CC465">
        <v>103</v>
      </c>
      <c r="CD465">
        <v>28</v>
      </c>
    </row>
    <row r="466" spans="1:82" x14ac:dyDescent="0.3">
      <c r="A466" t="s">
        <v>682</v>
      </c>
      <c r="B466" t="s">
        <v>413</v>
      </c>
      <c r="C466" t="s">
        <v>658</v>
      </c>
      <c r="F466" t="s">
        <v>658</v>
      </c>
      <c r="G466">
        <v>32.692044899999999</v>
      </c>
      <c r="H466">
        <v>-108.4669887</v>
      </c>
      <c r="I466" t="s">
        <v>1009</v>
      </c>
      <c r="J466" t="s">
        <v>1017</v>
      </c>
      <c r="K466" t="s">
        <v>1014</v>
      </c>
      <c r="L466" t="s">
        <v>683</v>
      </c>
      <c r="N466" t="s">
        <v>889</v>
      </c>
      <c r="T466">
        <v>77</v>
      </c>
      <c r="U466">
        <v>0.09</v>
      </c>
      <c r="V466">
        <v>12.1</v>
      </c>
      <c r="W466">
        <f t="shared" si="38"/>
        <v>0.9</v>
      </c>
      <c r="X466">
        <v>0.03</v>
      </c>
      <c r="Y466">
        <v>0.86</v>
      </c>
      <c r="Z466">
        <v>0.19</v>
      </c>
      <c r="AA466">
        <v>3.08</v>
      </c>
      <c r="AB466">
        <v>5.54</v>
      </c>
      <c r="AC466">
        <v>0.02</v>
      </c>
      <c r="AD466">
        <v>1.01</v>
      </c>
      <c r="AK466">
        <f t="shared" si="36"/>
        <v>100.82000000000001</v>
      </c>
      <c r="AL466">
        <v>0</v>
      </c>
      <c r="AM466">
        <v>0.9</v>
      </c>
      <c r="AU466">
        <v>274</v>
      </c>
      <c r="BA466">
        <v>27</v>
      </c>
      <c r="BC466">
        <v>8</v>
      </c>
      <c r="BD466">
        <v>16</v>
      </c>
      <c r="BK466">
        <v>4</v>
      </c>
      <c r="BL466">
        <v>5</v>
      </c>
      <c r="BM466">
        <v>23</v>
      </c>
      <c r="BN466">
        <v>247</v>
      </c>
      <c r="BT466">
        <v>57</v>
      </c>
      <c r="BW466">
        <v>31</v>
      </c>
      <c r="BY466">
        <v>5</v>
      </c>
      <c r="BZ466">
        <v>7</v>
      </c>
      <c r="CB466">
        <v>7</v>
      </c>
      <c r="CC466">
        <v>82</v>
      </c>
      <c r="CD466">
        <v>17</v>
      </c>
    </row>
    <row r="467" spans="1:82" x14ac:dyDescent="0.3">
      <c r="A467" t="s">
        <v>684</v>
      </c>
      <c r="B467" t="s">
        <v>413</v>
      </c>
      <c r="C467" t="s">
        <v>658</v>
      </c>
      <c r="F467" t="s">
        <v>658</v>
      </c>
      <c r="G467">
        <v>32.693182</v>
      </c>
      <c r="H467">
        <v>-108.4714053</v>
      </c>
      <c r="I467" t="s">
        <v>1009</v>
      </c>
      <c r="J467" t="s">
        <v>1017</v>
      </c>
      <c r="K467" t="s">
        <v>1014</v>
      </c>
      <c r="L467" t="s">
        <v>685</v>
      </c>
      <c r="N467" t="s">
        <v>889</v>
      </c>
      <c r="T467">
        <v>64.3</v>
      </c>
      <c r="U467">
        <v>0.11</v>
      </c>
      <c r="V467">
        <v>17.8</v>
      </c>
      <c r="W467">
        <f t="shared" si="38"/>
        <v>1.1680000000000001</v>
      </c>
      <c r="X467">
        <v>0.03</v>
      </c>
      <c r="Y467">
        <v>0.68</v>
      </c>
      <c r="Z467">
        <v>0.02</v>
      </c>
      <c r="AA467">
        <v>0.67</v>
      </c>
      <c r="AB467">
        <v>14.8</v>
      </c>
      <c r="AC467">
        <v>0.03</v>
      </c>
      <c r="AD467">
        <v>0.68</v>
      </c>
      <c r="AK467">
        <f t="shared" si="36"/>
        <v>100.28800000000001</v>
      </c>
      <c r="AL467">
        <v>0.57999999999999996</v>
      </c>
      <c r="AM467">
        <v>0.53</v>
      </c>
      <c r="AU467">
        <v>1300</v>
      </c>
      <c r="BA467">
        <v>9</v>
      </c>
      <c r="BC467">
        <v>9</v>
      </c>
      <c r="BD467">
        <v>12</v>
      </c>
      <c r="BK467">
        <v>5</v>
      </c>
      <c r="BL467">
        <v>5</v>
      </c>
      <c r="BM467">
        <v>21</v>
      </c>
      <c r="BN467">
        <v>459</v>
      </c>
      <c r="BT467">
        <v>64</v>
      </c>
      <c r="BW467">
        <v>29</v>
      </c>
      <c r="BY467">
        <v>5</v>
      </c>
      <c r="BZ467">
        <v>17</v>
      </c>
      <c r="CB467">
        <v>30</v>
      </c>
      <c r="CC467">
        <v>49</v>
      </c>
      <c r="CD467">
        <v>21</v>
      </c>
    </row>
    <row r="468" spans="1:82" x14ac:dyDescent="0.3">
      <c r="A468" t="s">
        <v>686</v>
      </c>
      <c r="B468" t="s">
        <v>413</v>
      </c>
      <c r="C468" t="s">
        <v>658</v>
      </c>
      <c r="F468" t="s">
        <v>658</v>
      </c>
      <c r="G468">
        <v>32.693182</v>
      </c>
      <c r="H468">
        <v>-108.4714053</v>
      </c>
      <c r="I468" t="s">
        <v>1009</v>
      </c>
      <c r="J468" t="s">
        <v>1017</v>
      </c>
      <c r="K468" t="s">
        <v>1014</v>
      </c>
      <c r="L468" t="s">
        <v>687</v>
      </c>
      <c r="N468" t="s">
        <v>889</v>
      </c>
      <c r="T468">
        <v>75.599999999999994</v>
      </c>
      <c r="U468">
        <v>0.1</v>
      </c>
      <c r="V468">
        <v>12.6</v>
      </c>
      <c r="W468">
        <f t="shared" si="38"/>
        <v>1.1200000000000001</v>
      </c>
      <c r="X468">
        <v>0.03</v>
      </c>
      <c r="Y468">
        <v>0.59</v>
      </c>
      <c r="Z468">
        <v>0.16</v>
      </c>
      <c r="AA468">
        <v>3.11</v>
      </c>
      <c r="AB468">
        <v>6.05</v>
      </c>
      <c r="AC468">
        <v>0.03</v>
      </c>
      <c r="AD468">
        <v>0.56999999999999995</v>
      </c>
      <c r="AK468">
        <f t="shared" si="36"/>
        <v>99.95999999999998</v>
      </c>
      <c r="AL468">
        <v>0.5</v>
      </c>
      <c r="AM468">
        <v>0.56999999999999995</v>
      </c>
      <c r="AU468">
        <v>632</v>
      </c>
      <c r="BA468">
        <v>12</v>
      </c>
      <c r="BK468">
        <v>2</v>
      </c>
      <c r="BM468">
        <v>16</v>
      </c>
      <c r="BN468">
        <v>200</v>
      </c>
      <c r="BT468">
        <v>87</v>
      </c>
      <c r="BW468">
        <v>18</v>
      </c>
      <c r="BY468">
        <v>5</v>
      </c>
      <c r="BZ468">
        <v>13</v>
      </c>
      <c r="CB468">
        <v>6</v>
      </c>
      <c r="CC468">
        <v>79</v>
      </c>
    </row>
    <row r="469" spans="1:82" x14ac:dyDescent="0.3">
      <c r="A469" t="s">
        <v>688</v>
      </c>
      <c r="B469" t="s">
        <v>413</v>
      </c>
      <c r="C469" t="s">
        <v>658</v>
      </c>
      <c r="F469" t="s">
        <v>658</v>
      </c>
      <c r="G469">
        <v>32.6930671</v>
      </c>
      <c r="H469">
        <v>-108.47167260000001</v>
      </c>
      <c r="I469" t="s">
        <v>1009</v>
      </c>
      <c r="J469" t="s">
        <v>1017</v>
      </c>
      <c r="K469" t="s">
        <v>1014</v>
      </c>
      <c r="L469" t="s">
        <v>689</v>
      </c>
      <c r="N469" t="s">
        <v>889</v>
      </c>
      <c r="T469">
        <v>77.400000000000006</v>
      </c>
      <c r="U469">
        <v>0.06</v>
      </c>
      <c r="V469">
        <v>12.5</v>
      </c>
      <c r="W469">
        <f t="shared" si="38"/>
        <v>0.85399999999999998</v>
      </c>
      <c r="X469">
        <v>0.02</v>
      </c>
      <c r="Y469">
        <v>0.96</v>
      </c>
      <c r="Z469">
        <v>0.27</v>
      </c>
      <c r="AA469">
        <v>2.71</v>
      </c>
      <c r="AB469">
        <v>0.62</v>
      </c>
      <c r="AC469">
        <v>0.02</v>
      </c>
      <c r="AD469">
        <v>0.86</v>
      </c>
      <c r="AK469">
        <f t="shared" si="36"/>
        <v>96.273999999999987</v>
      </c>
      <c r="AL469">
        <v>0.14000000000000001</v>
      </c>
      <c r="AM469">
        <v>0.7</v>
      </c>
      <c r="AU469">
        <v>194</v>
      </c>
      <c r="BA469">
        <v>9</v>
      </c>
      <c r="BC469">
        <v>8</v>
      </c>
      <c r="BD469">
        <v>14</v>
      </c>
      <c r="BK469">
        <v>3</v>
      </c>
      <c r="BL469">
        <v>4</v>
      </c>
      <c r="BM469">
        <v>30</v>
      </c>
      <c r="BN469">
        <v>254</v>
      </c>
      <c r="BT469">
        <v>59</v>
      </c>
      <c r="BW469">
        <v>22</v>
      </c>
      <c r="BY469">
        <v>5</v>
      </c>
      <c r="BZ469">
        <v>3</v>
      </c>
      <c r="CB469">
        <v>5</v>
      </c>
      <c r="CC469">
        <v>76</v>
      </c>
      <c r="CD469">
        <v>13</v>
      </c>
    </row>
    <row r="470" spans="1:82" x14ac:dyDescent="0.3">
      <c r="A470" t="s">
        <v>690</v>
      </c>
      <c r="B470" t="s">
        <v>413</v>
      </c>
      <c r="C470" t="s">
        <v>658</v>
      </c>
      <c r="F470" t="s">
        <v>658</v>
      </c>
      <c r="G470">
        <v>32.692041500000002</v>
      </c>
      <c r="H470">
        <v>-108.471925</v>
      </c>
      <c r="I470" t="s">
        <v>1009</v>
      </c>
      <c r="J470" t="s">
        <v>1017</v>
      </c>
      <c r="K470" t="s">
        <v>1014</v>
      </c>
      <c r="L470" t="s">
        <v>691</v>
      </c>
      <c r="N470" t="s">
        <v>889</v>
      </c>
      <c r="T470">
        <v>66.099999999999994</v>
      </c>
      <c r="U470">
        <v>0.21</v>
      </c>
      <c r="V470">
        <v>16.2</v>
      </c>
      <c r="W470">
        <f t="shared" si="38"/>
        <v>2.44</v>
      </c>
      <c r="X470">
        <v>0.02</v>
      </c>
      <c r="Y470">
        <v>1.37</v>
      </c>
      <c r="Z470">
        <v>0.08</v>
      </c>
      <c r="AA470">
        <v>0.74</v>
      </c>
      <c r="AB470">
        <v>13.3</v>
      </c>
      <c r="AC470">
        <v>0.04</v>
      </c>
      <c r="AD470">
        <v>0.43</v>
      </c>
      <c r="AK470">
        <f t="shared" si="36"/>
        <v>100.92999999999999</v>
      </c>
      <c r="AL470">
        <v>0.1</v>
      </c>
      <c r="AM470">
        <v>2.33</v>
      </c>
      <c r="AU470">
        <v>990</v>
      </c>
      <c r="BA470">
        <v>28</v>
      </c>
      <c r="BK470">
        <v>8</v>
      </c>
      <c r="BM470">
        <v>10</v>
      </c>
      <c r="BN470">
        <v>390</v>
      </c>
      <c r="BT470">
        <v>41</v>
      </c>
      <c r="BW470">
        <v>38</v>
      </c>
      <c r="BY470">
        <v>2</v>
      </c>
      <c r="BZ470">
        <v>27</v>
      </c>
      <c r="CB470">
        <v>21</v>
      </c>
      <c r="CC470">
        <v>133</v>
      </c>
    </row>
    <row r="471" spans="1:82" x14ac:dyDescent="0.3">
      <c r="A471" t="s">
        <v>692</v>
      </c>
      <c r="B471" t="s">
        <v>413</v>
      </c>
      <c r="C471" t="s">
        <v>658</v>
      </c>
      <c r="F471" t="s">
        <v>658</v>
      </c>
      <c r="G471">
        <v>32.692041500000002</v>
      </c>
      <c r="H471">
        <v>-108.471925</v>
      </c>
      <c r="I471" t="s">
        <v>1009</v>
      </c>
      <c r="J471" t="s">
        <v>1017</v>
      </c>
      <c r="K471" t="s">
        <v>1014</v>
      </c>
      <c r="L471" t="s">
        <v>691</v>
      </c>
      <c r="N471" t="s">
        <v>889</v>
      </c>
      <c r="T471">
        <v>58</v>
      </c>
      <c r="U471">
        <v>0.97</v>
      </c>
      <c r="V471">
        <v>16</v>
      </c>
      <c r="W471">
        <f t="shared" si="38"/>
        <v>7.1210000000000004</v>
      </c>
      <c r="X471">
        <v>0.13</v>
      </c>
      <c r="Y471">
        <v>3.4</v>
      </c>
      <c r="Z471">
        <v>0.9</v>
      </c>
      <c r="AA471">
        <v>1.08</v>
      </c>
      <c r="AB471">
        <v>9.42</v>
      </c>
      <c r="AC471">
        <v>0.57999999999999996</v>
      </c>
      <c r="AD471">
        <v>2.39</v>
      </c>
      <c r="AK471">
        <f t="shared" si="36"/>
        <v>99.991</v>
      </c>
      <c r="AL471">
        <v>3.81</v>
      </c>
      <c r="AM471">
        <v>2.93</v>
      </c>
      <c r="AU471">
        <v>1590</v>
      </c>
      <c r="BA471">
        <v>18</v>
      </c>
      <c r="BC471">
        <v>6</v>
      </c>
      <c r="BD471">
        <v>16</v>
      </c>
      <c r="BK471">
        <v>23</v>
      </c>
      <c r="BL471">
        <v>9</v>
      </c>
      <c r="BM471">
        <v>11</v>
      </c>
      <c r="BN471">
        <v>233</v>
      </c>
      <c r="BT471">
        <v>50</v>
      </c>
      <c r="BW471">
        <v>17</v>
      </c>
      <c r="BY471">
        <v>6</v>
      </c>
      <c r="BZ471">
        <v>61</v>
      </c>
      <c r="CB471">
        <v>66</v>
      </c>
      <c r="CC471">
        <v>427</v>
      </c>
      <c r="CD471">
        <v>106</v>
      </c>
    </row>
    <row r="472" spans="1:82" x14ac:dyDescent="0.3">
      <c r="A472" t="s">
        <v>693</v>
      </c>
      <c r="B472" t="s">
        <v>413</v>
      </c>
      <c r="C472" t="s">
        <v>658</v>
      </c>
      <c r="F472" t="s">
        <v>658</v>
      </c>
      <c r="G472">
        <v>32.692041500000002</v>
      </c>
      <c r="H472">
        <v>-108.471925</v>
      </c>
      <c r="I472" t="s">
        <v>1009</v>
      </c>
      <c r="J472" t="s">
        <v>1017</v>
      </c>
      <c r="K472" t="s">
        <v>1014</v>
      </c>
      <c r="L472" t="s">
        <v>694</v>
      </c>
      <c r="N472" t="s">
        <v>889</v>
      </c>
      <c r="T472">
        <v>62.1</v>
      </c>
      <c r="U472">
        <v>0.15</v>
      </c>
      <c r="V472">
        <v>18.5</v>
      </c>
      <c r="W472">
        <f t="shared" si="38"/>
        <v>2.2590000000000003</v>
      </c>
      <c r="X472">
        <v>0.04</v>
      </c>
      <c r="Y472">
        <v>1.25</v>
      </c>
      <c r="Z472">
        <v>1.74</v>
      </c>
      <c r="AA472">
        <v>3.85</v>
      </c>
      <c r="AB472">
        <v>9.43</v>
      </c>
      <c r="AC472">
        <v>0.03</v>
      </c>
      <c r="AD472">
        <v>1.62</v>
      </c>
      <c r="AK472">
        <f t="shared" si="36"/>
        <v>100.96899999999999</v>
      </c>
      <c r="AL472">
        <v>0.39</v>
      </c>
      <c r="AM472">
        <v>1.83</v>
      </c>
      <c r="AU472">
        <v>1950</v>
      </c>
      <c r="BA472">
        <v>13</v>
      </c>
      <c r="BC472">
        <v>9</v>
      </c>
      <c r="BD472">
        <v>18</v>
      </c>
      <c r="BK472">
        <v>3</v>
      </c>
      <c r="BL472">
        <v>4</v>
      </c>
      <c r="BM472">
        <v>24</v>
      </c>
      <c r="BN472">
        <v>297</v>
      </c>
      <c r="BT472">
        <v>225</v>
      </c>
      <c r="BW472">
        <v>10</v>
      </c>
      <c r="BY472">
        <v>3</v>
      </c>
      <c r="BZ472">
        <v>34</v>
      </c>
      <c r="CB472">
        <v>7</v>
      </c>
      <c r="CC472">
        <v>127</v>
      </c>
      <c r="CD472">
        <v>28</v>
      </c>
    </row>
    <row r="473" spans="1:82" x14ac:dyDescent="0.3">
      <c r="A473" t="s">
        <v>695</v>
      </c>
      <c r="B473" t="s">
        <v>413</v>
      </c>
      <c r="C473" t="s">
        <v>658</v>
      </c>
      <c r="F473" t="s">
        <v>658</v>
      </c>
      <c r="G473">
        <v>32.691882499999998</v>
      </c>
      <c r="H473">
        <v>-108.471706</v>
      </c>
      <c r="I473" t="s">
        <v>1009</v>
      </c>
      <c r="J473" t="s">
        <v>1017</v>
      </c>
      <c r="K473" t="s">
        <v>1014</v>
      </c>
      <c r="L473" t="s">
        <v>696</v>
      </c>
      <c r="N473" t="s">
        <v>889</v>
      </c>
      <c r="T473">
        <v>84</v>
      </c>
      <c r="U473">
        <v>0.23</v>
      </c>
      <c r="V473">
        <v>7.39</v>
      </c>
      <c r="W473">
        <f t="shared" si="38"/>
        <v>1.6300000000000001</v>
      </c>
      <c r="X473">
        <v>0.03</v>
      </c>
      <c r="Y473">
        <v>1.66</v>
      </c>
      <c r="Z473">
        <v>0.12</v>
      </c>
      <c r="AA473">
        <v>1.08</v>
      </c>
      <c r="AB473">
        <v>5.44</v>
      </c>
      <c r="AC473">
        <v>0.06</v>
      </c>
      <c r="AD473">
        <v>0.34</v>
      </c>
      <c r="AK473">
        <f t="shared" si="36"/>
        <v>101.98</v>
      </c>
      <c r="AL473">
        <v>0.3</v>
      </c>
      <c r="AM473">
        <v>1.3</v>
      </c>
      <c r="AU473">
        <v>768</v>
      </c>
      <c r="BA473">
        <v>11</v>
      </c>
      <c r="BC473">
        <v>6</v>
      </c>
      <c r="BD473">
        <v>6</v>
      </c>
      <c r="BK473">
        <v>3</v>
      </c>
      <c r="BL473">
        <v>5</v>
      </c>
      <c r="BM473">
        <v>7</v>
      </c>
      <c r="BN473">
        <v>151</v>
      </c>
      <c r="BT473">
        <v>29</v>
      </c>
      <c r="BW473">
        <v>3</v>
      </c>
      <c r="BY473">
        <v>4</v>
      </c>
      <c r="BZ473">
        <v>18</v>
      </c>
      <c r="CB473">
        <v>29</v>
      </c>
      <c r="CC473">
        <v>98</v>
      </c>
      <c r="CD473">
        <v>18</v>
      </c>
    </row>
    <row r="474" spans="1:82" x14ac:dyDescent="0.3">
      <c r="A474" t="s">
        <v>697</v>
      </c>
      <c r="B474" t="s">
        <v>413</v>
      </c>
      <c r="C474" t="s">
        <v>658</v>
      </c>
      <c r="F474" t="s">
        <v>658</v>
      </c>
      <c r="G474">
        <v>32.691775</v>
      </c>
      <c r="H474">
        <v>-108.47148559999999</v>
      </c>
      <c r="I474" t="s">
        <v>1009</v>
      </c>
      <c r="J474" t="s">
        <v>1017</v>
      </c>
      <c r="K474" t="s">
        <v>1014</v>
      </c>
      <c r="L474" t="s">
        <v>696</v>
      </c>
      <c r="N474" t="s">
        <v>889</v>
      </c>
      <c r="T474">
        <v>79.2</v>
      </c>
      <c r="U474">
        <v>0.23</v>
      </c>
      <c r="V474">
        <v>9.5399999999999991</v>
      </c>
      <c r="W474">
        <f t="shared" si="38"/>
        <v>2.3639999999999999</v>
      </c>
      <c r="X474">
        <v>0.03</v>
      </c>
      <c r="Y474">
        <v>0.93</v>
      </c>
      <c r="Z474">
        <v>0.11</v>
      </c>
      <c r="AA474">
        <v>0.68</v>
      </c>
      <c r="AB474">
        <v>7.12</v>
      </c>
      <c r="AC474">
        <v>0.09</v>
      </c>
      <c r="AD474">
        <v>0.64</v>
      </c>
      <c r="AK474">
        <f t="shared" si="36"/>
        <v>100.93400000000003</v>
      </c>
      <c r="AL474">
        <v>0.34</v>
      </c>
      <c r="AM474">
        <v>1.99</v>
      </c>
      <c r="AU474">
        <v>944</v>
      </c>
      <c r="BA474">
        <v>14</v>
      </c>
      <c r="BC474">
        <v>6</v>
      </c>
      <c r="BD474">
        <v>11</v>
      </c>
      <c r="BK474">
        <v>4</v>
      </c>
      <c r="BL474">
        <v>8</v>
      </c>
      <c r="BM474">
        <v>7</v>
      </c>
      <c r="BN474">
        <v>197</v>
      </c>
      <c r="BT474">
        <v>32</v>
      </c>
      <c r="BW474">
        <v>10</v>
      </c>
      <c r="BY474">
        <v>3</v>
      </c>
      <c r="BZ474">
        <v>57</v>
      </c>
      <c r="CB474">
        <v>47</v>
      </c>
      <c r="CC474">
        <v>150</v>
      </c>
      <c r="CD474">
        <v>27</v>
      </c>
    </row>
    <row r="475" spans="1:82" x14ac:dyDescent="0.3">
      <c r="A475" t="s">
        <v>698</v>
      </c>
      <c r="B475" t="s">
        <v>413</v>
      </c>
      <c r="C475" t="s">
        <v>658</v>
      </c>
      <c r="F475" t="s">
        <v>658</v>
      </c>
      <c r="G475">
        <v>32.691775</v>
      </c>
      <c r="H475">
        <v>-108.47148559999999</v>
      </c>
      <c r="I475" t="s">
        <v>1009</v>
      </c>
      <c r="J475" t="s">
        <v>1017</v>
      </c>
      <c r="K475" t="s">
        <v>1014</v>
      </c>
      <c r="L475" t="s">
        <v>699</v>
      </c>
      <c r="N475" t="s">
        <v>889</v>
      </c>
      <c r="T475">
        <v>64.2</v>
      </c>
      <c r="U475">
        <v>0.26</v>
      </c>
      <c r="V475">
        <v>16.3</v>
      </c>
      <c r="W475">
        <f t="shared" si="38"/>
        <v>2.7140000000000004</v>
      </c>
      <c r="X475">
        <v>0.01</v>
      </c>
      <c r="Y475">
        <v>0.6</v>
      </c>
      <c r="Z475">
        <v>0.08</v>
      </c>
      <c r="AA475">
        <v>0.43</v>
      </c>
      <c r="AB475">
        <v>13.9</v>
      </c>
      <c r="AC475">
        <v>0.04</v>
      </c>
      <c r="AD475">
        <v>0.54</v>
      </c>
      <c r="AK475">
        <f t="shared" si="36"/>
        <v>99.074000000000026</v>
      </c>
      <c r="AL475">
        <v>0.24</v>
      </c>
      <c r="AM475">
        <v>2.4500000000000002</v>
      </c>
      <c r="AU475">
        <v>1430</v>
      </c>
      <c r="BA475">
        <v>23</v>
      </c>
      <c r="BC475">
        <v>9</v>
      </c>
      <c r="BD475">
        <v>10</v>
      </c>
      <c r="BK475">
        <v>5</v>
      </c>
      <c r="BL475">
        <v>5</v>
      </c>
      <c r="BM475">
        <v>12</v>
      </c>
      <c r="BN475">
        <v>378</v>
      </c>
      <c r="BT475">
        <v>52</v>
      </c>
      <c r="BW475">
        <v>10</v>
      </c>
      <c r="BY475">
        <v>3</v>
      </c>
      <c r="BZ475">
        <v>92</v>
      </c>
      <c r="CB475">
        <v>30</v>
      </c>
      <c r="CC475">
        <v>115</v>
      </c>
      <c r="CD475">
        <v>16</v>
      </c>
    </row>
    <row r="476" spans="1:82" x14ac:dyDescent="0.3">
      <c r="A476" t="s">
        <v>700</v>
      </c>
      <c r="B476" t="s">
        <v>413</v>
      </c>
      <c r="C476" t="s">
        <v>658</v>
      </c>
      <c r="F476" t="s">
        <v>658</v>
      </c>
      <c r="G476">
        <v>32.729488000000003</v>
      </c>
      <c r="H476">
        <v>-108.492885</v>
      </c>
      <c r="I476" t="s">
        <v>1009</v>
      </c>
      <c r="J476" t="s">
        <v>1017</v>
      </c>
      <c r="K476" t="s">
        <v>1014</v>
      </c>
      <c r="L476" t="s">
        <v>413</v>
      </c>
      <c r="N476" t="s">
        <v>889</v>
      </c>
      <c r="T476">
        <v>63.7</v>
      </c>
      <c r="U476">
        <v>0.05</v>
      </c>
      <c r="V476">
        <v>16.5</v>
      </c>
      <c r="W476">
        <f t="shared" si="38"/>
        <v>2.153</v>
      </c>
      <c r="X476">
        <v>0.06</v>
      </c>
      <c r="Y476">
        <v>0.16</v>
      </c>
      <c r="Z476">
        <v>0.1</v>
      </c>
      <c r="AA476">
        <v>5.51</v>
      </c>
      <c r="AB476">
        <v>6.44</v>
      </c>
      <c r="AC476">
        <v>0.01</v>
      </c>
      <c r="AD476">
        <v>6.22</v>
      </c>
      <c r="AK476">
        <f t="shared" si="36"/>
        <v>100.90300000000001</v>
      </c>
      <c r="AL476">
        <v>0.03</v>
      </c>
      <c r="AM476">
        <v>2.12</v>
      </c>
      <c r="AU476">
        <v>158</v>
      </c>
      <c r="BA476">
        <v>10</v>
      </c>
      <c r="BC476">
        <v>19</v>
      </c>
      <c r="BD476">
        <v>16</v>
      </c>
      <c r="BK476">
        <v>19</v>
      </c>
      <c r="BL476">
        <v>4</v>
      </c>
      <c r="BM476">
        <v>35</v>
      </c>
      <c r="BN476">
        <v>280</v>
      </c>
      <c r="BT476">
        <v>19</v>
      </c>
      <c r="BW476">
        <v>6</v>
      </c>
      <c r="BY476">
        <v>5</v>
      </c>
      <c r="BZ476">
        <v>24</v>
      </c>
      <c r="CB476">
        <v>12</v>
      </c>
      <c r="CC476">
        <v>22</v>
      </c>
      <c r="CD476">
        <v>12</v>
      </c>
    </row>
    <row r="477" spans="1:82" x14ac:dyDescent="0.3">
      <c r="A477" t="s">
        <v>701</v>
      </c>
      <c r="B477" t="s">
        <v>413</v>
      </c>
      <c r="C477" t="s">
        <v>658</v>
      </c>
      <c r="F477" t="s">
        <v>658</v>
      </c>
      <c r="G477">
        <v>32.730463</v>
      </c>
      <c r="H477">
        <v>-108.49330399999999</v>
      </c>
      <c r="I477" t="s">
        <v>1009</v>
      </c>
      <c r="J477" t="s">
        <v>1017</v>
      </c>
      <c r="K477" t="s">
        <v>1014</v>
      </c>
      <c r="L477" t="s">
        <v>413</v>
      </c>
      <c r="N477" t="s">
        <v>889</v>
      </c>
      <c r="T477">
        <v>62.9</v>
      </c>
      <c r="U477">
        <v>0.51</v>
      </c>
      <c r="V477">
        <v>18.2</v>
      </c>
      <c r="W477">
        <f t="shared" si="38"/>
        <v>3.2850000000000001</v>
      </c>
      <c r="X477">
        <v>0.09</v>
      </c>
      <c r="Y477">
        <v>0.94</v>
      </c>
      <c r="Z477">
        <v>0.16</v>
      </c>
      <c r="AA477">
        <v>3.38</v>
      </c>
      <c r="AB477">
        <v>9.5</v>
      </c>
      <c r="AC477">
        <v>0.13</v>
      </c>
      <c r="AD477">
        <v>0.15</v>
      </c>
      <c r="AK477">
        <f t="shared" si="36"/>
        <v>99.24499999999999</v>
      </c>
      <c r="AL477">
        <v>0.05</v>
      </c>
      <c r="AM477">
        <v>3.23</v>
      </c>
      <c r="AU477">
        <v>1210</v>
      </c>
      <c r="BA477">
        <v>14</v>
      </c>
      <c r="BC477">
        <v>16</v>
      </c>
      <c r="BD477">
        <v>14</v>
      </c>
      <c r="BK477">
        <v>15</v>
      </c>
      <c r="BL477">
        <v>8</v>
      </c>
      <c r="BM477">
        <v>17</v>
      </c>
      <c r="BN477">
        <v>274</v>
      </c>
      <c r="BT477">
        <v>55</v>
      </c>
      <c r="BW477">
        <v>29</v>
      </c>
      <c r="BY477">
        <v>4</v>
      </c>
      <c r="BZ477">
        <v>34</v>
      </c>
      <c r="CB477">
        <v>63</v>
      </c>
      <c r="CC477">
        <v>302</v>
      </c>
      <c r="CD477">
        <v>126</v>
      </c>
    </row>
    <row r="478" spans="1:82" x14ac:dyDescent="0.3">
      <c r="A478" t="s">
        <v>702</v>
      </c>
      <c r="B478" t="s">
        <v>413</v>
      </c>
      <c r="C478" t="s">
        <v>658</v>
      </c>
      <c r="F478" t="s">
        <v>658</v>
      </c>
      <c r="G478">
        <v>32.729276499999997</v>
      </c>
      <c r="H478">
        <v>-108.49379740000001</v>
      </c>
      <c r="I478" t="s">
        <v>1009</v>
      </c>
      <c r="J478" t="s">
        <v>1017</v>
      </c>
      <c r="K478" t="s">
        <v>1014</v>
      </c>
      <c r="L478" t="s">
        <v>651</v>
      </c>
      <c r="N478" t="s">
        <v>889</v>
      </c>
      <c r="T478">
        <v>72</v>
      </c>
      <c r="U478">
        <v>0.37</v>
      </c>
      <c r="V478">
        <v>13.5</v>
      </c>
      <c r="W478">
        <f t="shared" si="38"/>
        <v>3.1429999999999998</v>
      </c>
      <c r="X478">
        <v>0.06</v>
      </c>
      <c r="Y478">
        <v>2.29</v>
      </c>
      <c r="Z478">
        <v>0.63</v>
      </c>
      <c r="AA478">
        <v>3.29</v>
      </c>
      <c r="AB478">
        <v>5.34</v>
      </c>
      <c r="AC478">
        <v>0.11</v>
      </c>
      <c r="AD478">
        <v>1.22</v>
      </c>
      <c r="AK478">
        <f t="shared" ref="AK478:AK496" si="39">SUM(T478:AJ478)</f>
        <v>101.95300000000002</v>
      </c>
      <c r="AL478">
        <v>0.83</v>
      </c>
      <c r="AM478">
        <v>2.23</v>
      </c>
      <c r="AU478">
        <v>983</v>
      </c>
      <c r="BA478">
        <v>28</v>
      </c>
      <c r="BC478">
        <v>11</v>
      </c>
      <c r="BD478">
        <v>15</v>
      </c>
      <c r="BK478">
        <v>11</v>
      </c>
      <c r="BL478">
        <v>7</v>
      </c>
      <c r="BM478">
        <v>30</v>
      </c>
      <c r="BN478">
        <v>180</v>
      </c>
      <c r="BT478">
        <v>137</v>
      </c>
      <c r="BW478">
        <v>24</v>
      </c>
      <c r="BY478">
        <v>5</v>
      </c>
      <c r="BZ478">
        <v>26</v>
      </c>
      <c r="CB478">
        <v>34</v>
      </c>
      <c r="CC478">
        <v>249</v>
      </c>
      <c r="CD478">
        <v>51</v>
      </c>
    </row>
    <row r="479" spans="1:82" x14ac:dyDescent="0.3">
      <c r="A479" t="s">
        <v>703</v>
      </c>
      <c r="B479" t="s">
        <v>413</v>
      </c>
      <c r="C479" t="s">
        <v>658</v>
      </c>
      <c r="F479" t="s">
        <v>658</v>
      </c>
      <c r="G479">
        <v>32.4858495</v>
      </c>
      <c r="H479">
        <v>-108.28670289999999</v>
      </c>
      <c r="I479" t="s">
        <v>1009</v>
      </c>
      <c r="J479" t="s">
        <v>1017</v>
      </c>
      <c r="K479" t="s">
        <v>1014</v>
      </c>
      <c r="L479" t="s">
        <v>665</v>
      </c>
      <c r="N479" t="s">
        <v>889</v>
      </c>
      <c r="T479">
        <v>60</v>
      </c>
      <c r="U479">
        <v>0.32</v>
      </c>
      <c r="V479">
        <v>18.399999999999999</v>
      </c>
      <c r="W479">
        <f t="shared" si="38"/>
        <v>3.2560000000000002</v>
      </c>
      <c r="X479">
        <v>0.06</v>
      </c>
      <c r="Y479">
        <v>2.08</v>
      </c>
      <c r="Z479">
        <v>0.16</v>
      </c>
      <c r="AA479">
        <v>1.21</v>
      </c>
      <c r="AB479">
        <v>13.3</v>
      </c>
      <c r="AC479">
        <v>0.11</v>
      </c>
      <c r="AD479">
        <v>1.52</v>
      </c>
      <c r="AK479">
        <f t="shared" si="39"/>
        <v>100.41599999999998</v>
      </c>
      <c r="AL479">
        <v>1.26</v>
      </c>
      <c r="AM479">
        <v>1.87</v>
      </c>
      <c r="AU479">
        <v>963</v>
      </c>
      <c r="BK479">
        <v>9</v>
      </c>
      <c r="BM479">
        <v>52</v>
      </c>
      <c r="BN479">
        <v>303</v>
      </c>
      <c r="BT479">
        <v>275</v>
      </c>
      <c r="BW479">
        <v>43</v>
      </c>
      <c r="BY479">
        <v>10</v>
      </c>
      <c r="BZ479">
        <v>23</v>
      </c>
      <c r="CB479">
        <v>14</v>
      </c>
      <c r="CC479">
        <v>176</v>
      </c>
    </row>
    <row r="480" spans="1:82" x14ac:dyDescent="0.3">
      <c r="A480" t="s">
        <v>704</v>
      </c>
      <c r="B480" t="s">
        <v>413</v>
      </c>
      <c r="C480" t="s">
        <v>658</v>
      </c>
      <c r="F480" t="s">
        <v>658</v>
      </c>
      <c r="G480">
        <v>32.4858495</v>
      </c>
      <c r="H480">
        <v>-108.28670289999999</v>
      </c>
      <c r="I480" t="s">
        <v>1009</v>
      </c>
      <c r="J480" t="s">
        <v>1017</v>
      </c>
      <c r="K480" t="s">
        <v>1014</v>
      </c>
      <c r="L480" t="s">
        <v>705</v>
      </c>
      <c r="N480" t="s">
        <v>889</v>
      </c>
      <c r="T480">
        <v>78.099999999999994</v>
      </c>
      <c r="U480">
        <v>0.06</v>
      </c>
      <c r="V480">
        <v>13.2</v>
      </c>
      <c r="W480">
        <v>0.94</v>
      </c>
      <c r="X480">
        <v>0.03</v>
      </c>
      <c r="Y480">
        <v>2.81</v>
      </c>
      <c r="Z480">
        <v>0.48</v>
      </c>
      <c r="AA480">
        <v>4.87</v>
      </c>
      <c r="AB480">
        <v>3.53</v>
      </c>
      <c r="AC480">
        <v>0.02</v>
      </c>
      <c r="AD480">
        <v>2.34</v>
      </c>
      <c r="AK480">
        <f t="shared" si="39"/>
        <v>106.38000000000001</v>
      </c>
      <c r="AU480">
        <v>1700</v>
      </c>
      <c r="BK480">
        <v>31</v>
      </c>
      <c r="BM480">
        <v>23</v>
      </c>
      <c r="BN480">
        <v>314</v>
      </c>
      <c r="BT480">
        <v>97</v>
      </c>
      <c r="BW480">
        <v>55</v>
      </c>
      <c r="BY480">
        <v>9</v>
      </c>
      <c r="BZ480">
        <v>14</v>
      </c>
      <c r="CB480">
        <v>192</v>
      </c>
      <c r="CC480">
        <v>533</v>
      </c>
    </row>
    <row r="481" spans="1:97" x14ac:dyDescent="0.3">
      <c r="A481" t="s">
        <v>706</v>
      </c>
      <c r="B481" t="s">
        <v>413</v>
      </c>
      <c r="C481" t="s">
        <v>658</v>
      </c>
      <c r="F481" t="s">
        <v>658</v>
      </c>
      <c r="G481">
        <v>32.4858495</v>
      </c>
      <c r="H481">
        <v>-108.28670289999999</v>
      </c>
      <c r="I481" t="s">
        <v>1009</v>
      </c>
      <c r="J481" t="s">
        <v>1017</v>
      </c>
      <c r="K481" t="s">
        <v>1014</v>
      </c>
      <c r="L481" t="s">
        <v>707</v>
      </c>
      <c r="N481" t="s">
        <v>889</v>
      </c>
      <c r="T481">
        <v>71.599999999999994</v>
      </c>
      <c r="U481">
        <v>0.18</v>
      </c>
      <c r="V481">
        <v>12.8</v>
      </c>
      <c r="W481">
        <f t="shared" ref="W481:W495" si="40">((AL481*1.1)+AM481)</f>
        <v>1.1300000000000001</v>
      </c>
      <c r="X481">
        <v>0.03</v>
      </c>
      <c r="Y481">
        <v>0.86</v>
      </c>
      <c r="Z481">
        <v>0.1</v>
      </c>
      <c r="AA481">
        <v>1.24</v>
      </c>
      <c r="AB481">
        <v>9.0399999999999991</v>
      </c>
      <c r="AC481">
        <v>0.06</v>
      </c>
      <c r="AD481">
        <v>1.36</v>
      </c>
      <c r="AK481">
        <f t="shared" si="39"/>
        <v>98.399999999999991</v>
      </c>
      <c r="AL481">
        <v>0.2</v>
      </c>
      <c r="AM481">
        <v>0.91</v>
      </c>
      <c r="AU481">
        <v>643</v>
      </c>
      <c r="BA481">
        <v>19</v>
      </c>
      <c r="BC481">
        <v>8</v>
      </c>
      <c r="BD481">
        <v>13</v>
      </c>
      <c r="BK481">
        <v>19</v>
      </c>
      <c r="BL481">
        <v>5</v>
      </c>
      <c r="BM481">
        <v>17</v>
      </c>
      <c r="BN481">
        <v>379</v>
      </c>
      <c r="BT481">
        <v>34</v>
      </c>
      <c r="BW481">
        <v>35</v>
      </c>
      <c r="BY481">
        <v>6</v>
      </c>
      <c r="BZ481">
        <v>11</v>
      </c>
      <c r="CB481">
        <v>34</v>
      </c>
      <c r="CC481">
        <v>141</v>
      </c>
      <c r="CD481">
        <v>24</v>
      </c>
    </row>
    <row r="482" spans="1:97" x14ac:dyDescent="0.3">
      <c r="A482" t="s">
        <v>708</v>
      </c>
      <c r="B482" t="s">
        <v>413</v>
      </c>
      <c r="C482" t="s">
        <v>658</v>
      </c>
      <c r="F482" t="s">
        <v>658</v>
      </c>
      <c r="G482">
        <v>32.4858495</v>
      </c>
      <c r="H482">
        <v>-108.28670289999999</v>
      </c>
      <c r="I482" t="s">
        <v>1009</v>
      </c>
      <c r="J482" t="s">
        <v>1017</v>
      </c>
      <c r="K482" t="s">
        <v>1014</v>
      </c>
      <c r="L482" t="s">
        <v>709</v>
      </c>
      <c r="N482" t="s">
        <v>889</v>
      </c>
      <c r="T482">
        <v>62.9</v>
      </c>
      <c r="U482">
        <v>0.38</v>
      </c>
      <c r="V482">
        <v>17.899999999999999</v>
      </c>
      <c r="W482">
        <f t="shared" si="40"/>
        <v>2.0070000000000001</v>
      </c>
      <c r="X482">
        <v>0.05</v>
      </c>
      <c r="Y482">
        <v>0.64</v>
      </c>
      <c r="Z482">
        <v>0.16</v>
      </c>
      <c r="AA482">
        <v>0.54</v>
      </c>
      <c r="AB482">
        <v>14.4</v>
      </c>
      <c r="AC482">
        <v>0.11</v>
      </c>
      <c r="AD482">
        <v>0.56999999999999995</v>
      </c>
      <c r="AK482">
        <f t="shared" si="39"/>
        <v>99.657000000000011</v>
      </c>
      <c r="AL482">
        <v>7.0000000000000007E-2</v>
      </c>
      <c r="AM482">
        <v>1.93</v>
      </c>
      <c r="AU482">
        <v>1030</v>
      </c>
      <c r="BA482">
        <v>27</v>
      </c>
      <c r="BC482">
        <v>10</v>
      </c>
      <c r="BD482">
        <v>16</v>
      </c>
      <c r="BK482">
        <v>34</v>
      </c>
      <c r="BL482">
        <v>8</v>
      </c>
      <c r="BM482">
        <v>24</v>
      </c>
      <c r="BN482">
        <v>534</v>
      </c>
      <c r="BT482">
        <v>52</v>
      </c>
      <c r="BW482">
        <v>50</v>
      </c>
      <c r="BY482">
        <v>7</v>
      </c>
      <c r="BZ482">
        <v>21</v>
      </c>
      <c r="CB482">
        <v>102</v>
      </c>
      <c r="CC482">
        <v>233</v>
      </c>
      <c r="CD482">
        <v>59</v>
      </c>
    </row>
    <row r="483" spans="1:97" x14ac:dyDescent="0.3">
      <c r="A483" t="s">
        <v>710</v>
      </c>
      <c r="B483" t="s">
        <v>413</v>
      </c>
      <c r="C483" t="s">
        <v>658</v>
      </c>
      <c r="F483" t="s">
        <v>658</v>
      </c>
      <c r="G483">
        <v>32.4858495</v>
      </c>
      <c r="H483">
        <v>-108.28670289999999</v>
      </c>
      <c r="I483" t="s">
        <v>1009</v>
      </c>
      <c r="J483" t="s">
        <v>1017</v>
      </c>
      <c r="K483" t="s">
        <v>1014</v>
      </c>
      <c r="L483" t="s">
        <v>711</v>
      </c>
      <c r="N483" t="s">
        <v>889</v>
      </c>
      <c r="T483">
        <v>78</v>
      </c>
      <c r="U483">
        <v>0.23</v>
      </c>
      <c r="V483">
        <v>15.1</v>
      </c>
      <c r="W483">
        <f t="shared" si="40"/>
        <v>2.2429999999999999</v>
      </c>
      <c r="X483">
        <v>0.05</v>
      </c>
      <c r="Y483">
        <v>1.85</v>
      </c>
      <c r="Z483">
        <v>1.41</v>
      </c>
      <c r="AA483">
        <v>3.47</v>
      </c>
      <c r="AB483">
        <v>5</v>
      </c>
      <c r="AC483">
        <v>7.0000000000000007E-2</v>
      </c>
      <c r="AD483">
        <v>0.39</v>
      </c>
      <c r="AK483">
        <f t="shared" si="39"/>
        <v>107.81299999999997</v>
      </c>
      <c r="AL483">
        <v>0.53</v>
      </c>
      <c r="AM483">
        <v>1.66</v>
      </c>
      <c r="AU483">
        <v>665</v>
      </c>
      <c r="BA483">
        <v>7</v>
      </c>
      <c r="BC483">
        <v>9</v>
      </c>
      <c r="BD483">
        <v>18</v>
      </c>
      <c r="BK483">
        <v>14</v>
      </c>
      <c r="BL483">
        <v>7</v>
      </c>
      <c r="BM483">
        <v>33</v>
      </c>
      <c r="BN483">
        <v>284</v>
      </c>
      <c r="BT483">
        <v>102</v>
      </c>
      <c r="BW483">
        <v>36</v>
      </c>
      <c r="BY483">
        <v>6</v>
      </c>
      <c r="BZ483">
        <v>18</v>
      </c>
      <c r="CB483">
        <v>47</v>
      </c>
      <c r="CC483">
        <v>159</v>
      </c>
      <c r="CD483">
        <v>38</v>
      </c>
    </row>
    <row r="484" spans="1:97" x14ac:dyDescent="0.3">
      <c r="A484" t="s">
        <v>712</v>
      </c>
      <c r="B484" t="s">
        <v>413</v>
      </c>
      <c r="C484" t="s">
        <v>658</v>
      </c>
      <c r="F484" t="s">
        <v>658</v>
      </c>
      <c r="G484">
        <v>32.4858495</v>
      </c>
      <c r="H484">
        <v>-108.28670289999999</v>
      </c>
      <c r="I484" t="s">
        <v>1009</v>
      </c>
      <c r="J484" t="s">
        <v>1017</v>
      </c>
      <c r="K484" t="s">
        <v>1014</v>
      </c>
      <c r="L484" t="s">
        <v>713</v>
      </c>
      <c r="N484" t="s">
        <v>889</v>
      </c>
      <c r="T484">
        <v>96.5</v>
      </c>
      <c r="U484">
        <v>0</v>
      </c>
      <c r="V484">
        <v>1.29</v>
      </c>
      <c r="W484">
        <f t="shared" si="40"/>
        <v>0.37400000000000005</v>
      </c>
      <c r="X484">
        <v>0.02</v>
      </c>
      <c r="Y484">
        <v>1.07</v>
      </c>
      <c r="Z484">
        <v>0.04</v>
      </c>
      <c r="AA484">
        <v>0.6</v>
      </c>
      <c r="AB484">
        <v>0.04</v>
      </c>
      <c r="AC484">
        <v>0.02</v>
      </c>
      <c r="AD484">
        <v>0</v>
      </c>
      <c r="AK484">
        <f t="shared" si="39"/>
        <v>99.953999999999994</v>
      </c>
      <c r="AL484">
        <v>0.34</v>
      </c>
      <c r="AM484">
        <v>0</v>
      </c>
      <c r="AU484">
        <v>8</v>
      </c>
      <c r="BA484">
        <v>11</v>
      </c>
      <c r="BC484">
        <v>6</v>
      </c>
      <c r="BD484">
        <v>2</v>
      </c>
      <c r="BL484">
        <v>7</v>
      </c>
      <c r="BN484">
        <v>2</v>
      </c>
      <c r="BY484">
        <v>3</v>
      </c>
      <c r="BZ484">
        <v>2</v>
      </c>
      <c r="CC484">
        <v>7</v>
      </c>
      <c r="CD484">
        <v>11</v>
      </c>
    </row>
    <row r="485" spans="1:97" x14ac:dyDescent="0.3">
      <c r="A485" t="s">
        <v>714</v>
      </c>
      <c r="B485" t="s">
        <v>413</v>
      </c>
      <c r="C485" t="s">
        <v>658</v>
      </c>
      <c r="F485" t="s">
        <v>658</v>
      </c>
      <c r="G485">
        <v>32.485751299999997</v>
      </c>
      <c r="H485">
        <v>-108.2869288</v>
      </c>
      <c r="I485" t="s">
        <v>1009</v>
      </c>
      <c r="J485" t="s">
        <v>1017</v>
      </c>
      <c r="K485" t="s">
        <v>1014</v>
      </c>
      <c r="L485" t="s">
        <v>715</v>
      </c>
      <c r="N485" t="s">
        <v>889</v>
      </c>
      <c r="T485">
        <v>69.099999999999994</v>
      </c>
      <c r="U485">
        <v>0.43</v>
      </c>
      <c r="V485">
        <v>14.5</v>
      </c>
      <c r="W485">
        <f t="shared" si="40"/>
        <v>3.6920000000000002</v>
      </c>
      <c r="X485">
        <v>0.08</v>
      </c>
      <c r="Y485">
        <v>1.53</v>
      </c>
      <c r="Z485">
        <v>1.74</v>
      </c>
      <c r="AA485">
        <v>3.32</v>
      </c>
      <c r="AB485">
        <v>4.79</v>
      </c>
      <c r="AC485">
        <v>0.13</v>
      </c>
      <c r="AD485">
        <v>0.87</v>
      </c>
      <c r="AK485">
        <f t="shared" si="39"/>
        <v>100.182</v>
      </c>
      <c r="AL485">
        <v>1.62</v>
      </c>
      <c r="AM485">
        <v>1.91</v>
      </c>
      <c r="AU485">
        <v>1160</v>
      </c>
      <c r="BA485">
        <v>10</v>
      </c>
      <c r="BC485">
        <v>15</v>
      </c>
      <c r="BD485">
        <v>18</v>
      </c>
      <c r="BK485">
        <v>28</v>
      </c>
      <c r="BL485">
        <v>7</v>
      </c>
      <c r="BM485">
        <v>24</v>
      </c>
      <c r="BN485">
        <v>262</v>
      </c>
      <c r="BT485">
        <v>162</v>
      </c>
      <c r="BW485">
        <v>32</v>
      </c>
      <c r="BY485">
        <v>4</v>
      </c>
      <c r="BZ485">
        <v>40</v>
      </c>
      <c r="CB485">
        <v>128</v>
      </c>
      <c r="CC485">
        <v>389</v>
      </c>
      <c r="CD485">
        <v>71</v>
      </c>
      <c r="CE485">
        <v>98</v>
      </c>
      <c r="CF485">
        <v>226</v>
      </c>
      <c r="CH485">
        <v>87</v>
      </c>
      <c r="CI485">
        <v>14</v>
      </c>
      <c r="CJ485">
        <v>2.9</v>
      </c>
      <c r="CK485">
        <v>23</v>
      </c>
      <c r="CM485">
        <v>19</v>
      </c>
      <c r="CN485">
        <v>5.0999999999999996</v>
      </c>
      <c r="CO485">
        <v>13</v>
      </c>
      <c r="CQ485">
        <v>10</v>
      </c>
      <c r="CR485">
        <v>3.1</v>
      </c>
      <c r="CS485">
        <f>SUM(CE485:CR485)</f>
        <v>501.1</v>
      </c>
    </row>
    <row r="486" spans="1:97" x14ac:dyDescent="0.3">
      <c r="A486" t="s">
        <v>716</v>
      </c>
      <c r="B486" t="s">
        <v>413</v>
      </c>
      <c r="C486" t="s">
        <v>658</v>
      </c>
      <c r="F486" t="s">
        <v>658</v>
      </c>
      <c r="G486">
        <v>32.553989999999999</v>
      </c>
      <c r="H486">
        <v>-108.25728169999999</v>
      </c>
      <c r="I486" t="s">
        <v>1009</v>
      </c>
      <c r="J486" t="s">
        <v>1017</v>
      </c>
      <c r="K486" t="s">
        <v>1014</v>
      </c>
      <c r="L486" t="s">
        <v>413</v>
      </c>
      <c r="N486" t="s">
        <v>889</v>
      </c>
      <c r="T486">
        <v>75.5</v>
      </c>
      <c r="U486">
        <v>0.17</v>
      </c>
      <c r="V486">
        <v>11.9</v>
      </c>
      <c r="W486">
        <f t="shared" si="40"/>
        <v>1.39</v>
      </c>
      <c r="X486">
        <v>0.33</v>
      </c>
      <c r="Y486">
        <v>1.21</v>
      </c>
      <c r="Z486">
        <v>0.06</v>
      </c>
      <c r="AA486">
        <v>0.97</v>
      </c>
      <c r="AB486">
        <v>9.33</v>
      </c>
      <c r="AC486">
        <v>7.0000000000000007E-2</v>
      </c>
      <c r="AD486">
        <v>0</v>
      </c>
      <c r="AK486">
        <f t="shared" si="39"/>
        <v>100.92999999999999</v>
      </c>
      <c r="AL486">
        <v>0</v>
      </c>
      <c r="AM486">
        <v>1.39</v>
      </c>
      <c r="AU486">
        <v>662</v>
      </c>
      <c r="BA486">
        <v>15</v>
      </c>
      <c r="BC486">
        <v>8</v>
      </c>
      <c r="BD486">
        <v>10</v>
      </c>
      <c r="BK486">
        <v>16</v>
      </c>
      <c r="BM486">
        <v>30</v>
      </c>
      <c r="BN486">
        <v>372</v>
      </c>
      <c r="BT486">
        <v>47</v>
      </c>
      <c r="BW486">
        <v>39</v>
      </c>
      <c r="BY486">
        <v>10</v>
      </c>
      <c r="BZ486">
        <v>18</v>
      </c>
      <c r="CB486">
        <v>179</v>
      </c>
      <c r="CC486">
        <v>116</v>
      </c>
      <c r="CD486">
        <v>113</v>
      </c>
    </row>
    <row r="487" spans="1:97" x14ac:dyDescent="0.3">
      <c r="A487" t="s">
        <v>717</v>
      </c>
      <c r="B487" t="s">
        <v>413</v>
      </c>
      <c r="C487" t="s">
        <v>658</v>
      </c>
      <c r="F487" t="s">
        <v>658</v>
      </c>
      <c r="G487">
        <v>32.5536636</v>
      </c>
      <c r="H487">
        <v>-108.2570212</v>
      </c>
      <c r="I487" t="s">
        <v>1009</v>
      </c>
      <c r="J487" t="s">
        <v>1017</v>
      </c>
      <c r="K487" t="s">
        <v>1014</v>
      </c>
      <c r="L487" t="s">
        <v>413</v>
      </c>
      <c r="N487" t="s">
        <v>889</v>
      </c>
      <c r="T487">
        <v>69.400000000000006</v>
      </c>
      <c r="U487">
        <v>0.17</v>
      </c>
      <c r="V487">
        <v>14.8</v>
      </c>
      <c r="W487">
        <f t="shared" si="40"/>
        <v>1.7909999999999999</v>
      </c>
      <c r="X487">
        <v>0.03</v>
      </c>
      <c r="Y487">
        <v>0.4</v>
      </c>
      <c r="Z487">
        <v>0.05</v>
      </c>
      <c r="AA487">
        <v>0.72</v>
      </c>
      <c r="AB487">
        <v>11.7</v>
      </c>
      <c r="AC487">
        <v>0.06</v>
      </c>
      <c r="AD487">
        <v>0.63</v>
      </c>
      <c r="AK487">
        <f t="shared" si="39"/>
        <v>99.751000000000005</v>
      </c>
      <c r="AL487">
        <v>0.11</v>
      </c>
      <c r="AM487">
        <v>1.67</v>
      </c>
      <c r="AU487">
        <v>600</v>
      </c>
      <c r="BA487">
        <v>8</v>
      </c>
      <c r="BC487">
        <v>8</v>
      </c>
      <c r="BD487">
        <v>14</v>
      </c>
      <c r="BK487">
        <v>20</v>
      </c>
      <c r="BL487">
        <v>6</v>
      </c>
      <c r="BM487">
        <v>24</v>
      </c>
      <c r="BN487">
        <v>491</v>
      </c>
      <c r="BT487">
        <v>38</v>
      </c>
      <c r="BW487">
        <v>37</v>
      </c>
      <c r="BY487">
        <v>7</v>
      </c>
      <c r="BZ487">
        <v>22</v>
      </c>
      <c r="CB487">
        <v>42</v>
      </c>
      <c r="CC487">
        <v>119</v>
      </c>
      <c r="CD487">
        <v>22</v>
      </c>
    </row>
    <row r="488" spans="1:97" x14ac:dyDescent="0.3">
      <c r="A488" t="s">
        <v>718</v>
      </c>
      <c r="B488" t="s">
        <v>413</v>
      </c>
      <c r="C488" t="s">
        <v>658</v>
      </c>
      <c r="F488" t="s">
        <v>658</v>
      </c>
      <c r="G488">
        <v>32.553246899999998</v>
      </c>
      <c r="H488">
        <v>-108.25681760000001</v>
      </c>
      <c r="I488" t="s">
        <v>1009</v>
      </c>
      <c r="J488" t="s">
        <v>1017</v>
      </c>
      <c r="K488" t="s">
        <v>1014</v>
      </c>
      <c r="L488" t="s">
        <v>651</v>
      </c>
      <c r="N488" t="s">
        <v>889</v>
      </c>
      <c r="T488">
        <v>72.3</v>
      </c>
      <c r="U488">
        <v>0.04</v>
      </c>
      <c r="V488">
        <v>15.2</v>
      </c>
      <c r="W488">
        <f t="shared" si="40"/>
        <v>0.73499999999999999</v>
      </c>
      <c r="X488">
        <v>0.03</v>
      </c>
      <c r="Y488">
        <v>1.02</v>
      </c>
      <c r="Z488">
        <v>0.31</v>
      </c>
      <c r="AA488">
        <v>4.05</v>
      </c>
      <c r="AB488">
        <v>6.27</v>
      </c>
      <c r="AC488">
        <v>0.03</v>
      </c>
      <c r="AD488">
        <v>0.61</v>
      </c>
      <c r="AK488">
        <f t="shared" si="39"/>
        <v>100.595</v>
      </c>
      <c r="AL488">
        <v>0.15</v>
      </c>
      <c r="AM488">
        <v>0.56999999999999995</v>
      </c>
      <c r="AU488">
        <v>230</v>
      </c>
      <c r="BA488">
        <v>9</v>
      </c>
      <c r="BC488">
        <v>35</v>
      </c>
      <c r="BD488">
        <v>24</v>
      </c>
      <c r="BK488">
        <v>31</v>
      </c>
      <c r="BL488">
        <v>3</v>
      </c>
      <c r="BM488">
        <v>45</v>
      </c>
      <c r="BN488">
        <v>376</v>
      </c>
      <c r="BT488">
        <v>50</v>
      </c>
      <c r="BW488">
        <v>10</v>
      </c>
      <c r="BY488">
        <v>7</v>
      </c>
      <c r="BZ488">
        <v>9</v>
      </c>
      <c r="CB488">
        <v>43</v>
      </c>
      <c r="CC488">
        <v>39</v>
      </c>
      <c r="CD488">
        <v>49</v>
      </c>
    </row>
    <row r="489" spans="1:97" x14ac:dyDescent="0.3">
      <c r="A489" t="s">
        <v>719</v>
      </c>
      <c r="B489" t="s">
        <v>413</v>
      </c>
      <c r="C489" t="s">
        <v>658</v>
      </c>
      <c r="F489" t="s">
        <v>658</v>
      </c>
      <c r="G489">
        <v>32.438468999999998</v>
      </c>
      <c r="H489">
        <v>-108.4478053</v>
      </c>
      <c r="I489" t="s">
        <v>1009</v>
      </c>
      <c r="J489" t="s">
        <v>1017</v>
      </c>
      <c r="K489" t="s">
        <v>1014</v>
      </c>
      <c r="L489" t="s">
        <v>720</v>
      </c>
      <c r="N489" t="s">
        <v>889</v>
      </c>
      <c r="T489">
        <v>75.7</v>
      </c>
      <c r="U489">
        <v>7.0000000000000007E-2</v>
      </c>
      <c r="V489">
        <v>13.3</v>
      </c>
      <c r="W489">
        <f t="shared" si="40"/>
        <v>0.71</v>
      </c>
      <c r="X489">
        <v>0.03</v>
      </c>
      <c r="Y489">
        <v>0.33</v>
      </c>
      <c r="Z489">
        <v>0.57999999999999996</v>
      </c>
      <c r="AA489">
        <v>3.18</v>
      </c>
      <c r="AB489">
        <v>5.55</v>
      </c>
      <c r="AC489">
        <v>0.02</v>
      </c>
      <c r="AD489">
        <v>0.28999999999999998</v>
      </c>
      <c r="AK489">
        <f t="shared" si="39"/>
        <v>99.759999999999991</v>
      </c>
      <c r="AL489">
        <v>0.1</v>
      </c>
      <c r="AM489">
        <v>0.6</v>
      </c>
      <c r="AU489">
        <v>57</v>
      </c>
      <c r="BC489">
        <v>5</v>
      </c>
      <c r="BD489">
        <v>21</v>
      </c>
      <c r="BK489">
        <v>67</v>
      </c>
      <c r="BL489">
        <v>5</v>
      </c>
      <c r="BM489">
        <v>51</v>
      </c>
      <c r="BN489">
        <v>361</v>
      </c>
      <c r="BT489">
        <v>25</v>
      </c>
      <c r="BW489">
        <v>28</v>
      </c>
      <c r="BY489">
        <v>14</v>
      </c>
      <c r="CB489">
        <v>50</v>
      </c>
      <c r="CC489">
        <v>41</v>
      </c>
      <c r="CD489">
        <v>18</v>
      </c>
    </row>
    <row r="490" spans="1:97" x14ac:dyDescent="0.3">
      <c r="A490" t="s">
        <v>721</v>
      </c>
      <c r="B490" t="s">
        <v>413</v>
      </c>
      <c r="C490" t="s">
        <v>658</v>
      </c>
      <c r="F490" t="s">
        <v>658</v>
      </c>
      <c r="G490">
        <v>32.438543699999997</v>
      </c>
      <c r="H490">
        <v>-108.44725630000001</v>
      </c>
      <c r="I490" t="s">
        <v>1009</v>
      </c>
      <c r="J490" t="s">
        <v>1017</v>
      </c>
      <c r="K490" t="s">
        <v>1014</v>
      </c>
      <c r="L490" t="s">
        <v>720</v>
      </c>
      <c r="N490" t="s">
        <v>889</v>
      </c>
      <c r="T490">
        <v>66.099999999999994</v>
      </c>
      <c r="U490">
        <v>0.47</v>
      </c>
      <c r="V490">
        <v>16.3</v>
      </c>
      <c r="W490">
        <f t="shared" si="40"/>
        <v>2.5</v>
      </c>
      <c r="X490">
        <v>0.04</v>
      </c>
      <c r="Y490">
        <v>1.86</v>
      </c>
      <c r="Z490">
        <v>0.55000000000000004</v>
      </c>
      <c r="AA490">
        <v>0.64</v>
      </c>
      <c r="AB490">
        <v>13.4</v>
      </c>
      <c r="AC490">
        <v>0.17</v>
      </c>
      <c r="AD490">
        <v>0.32</v>
      </c>
      <c r="AK490">
        <f t="shared" si="39"/>
        <v>102.35</v>
      </c>
      <c r="AL490">
        <v>0</v>
      </c>
      <c r="AM490">
        <v>2.5</v>
      </c>
      <c r="AU490">
        <v>151</v>
      </c>
      <c r="BA490">
        <v>11</v>
      </c>
      <c r="BC490">
        <v>7</v>
      </c>
      <c r="BD490">
        <v>23</v>
      </c>
      <c r="BK490">
        <v>112</v>
      </c>
      <c r="BL490">
        <v>7</v>
      </c>
      <c r="BM490">
        <v>60</v>
      </c>
      <c r="BN490">
        <v>328</v>
      </c>
      <c r="BT490">
        <v>32</v>
      </c>
      <c r="BW490">
        <v>80</v>
      </c>
      <c r="BY490">
        <v>17</v>
      </c>
      <c r="BZ490">
        <v>6</v>
      </c>
      <c r="CB490">
        <v>173</v>
      </c>
      <c r="CC490">
        <v>135</v>
      </c>
      <c r="CD490">
        <v>20</v>
      </c>
    </row>
    <row r="491" spans="1:97" x14ac:dyDescent="0.3">
      <c r="A491" t="s">
        <v>722</v>
      </c>
      <c r="B491" t="s">
        <v>413</v>
      </c>
      <c r="C491" t="s">
        <v>658</v>
      </c>
      <c r="F491" t="s">
        <v>658</v>
      </c>
      <c r="G491">
        <v>32.438543699999997</v>
      </c>
      <c r="H491">
        <v>-108.44725630000001</v>
      </c>
      <c r="I491" t="s">
        <v>1009</v>
      </c>
      <c r="J491" t="s">
        <v>1017</v>
      </c>
      <c r="K491" t="s">
        <v>1014</v>
      </c>
      <c r="L491" t="s">
        <v>723</v>
      </c>
      <c r="N491" t="s">
        <v>889</v>
      </c>
      <c r="T491">
        <v>75.7</v>
      </c>
      <c r="U491">
        <v>0.06</v>
      </c>
      <c r="V491">
        <v>12.8</v>
      </c>
      <c r="W491">
        <f t="shared" si="40"/>
        <v>2.363</v>
      </c>
      <c r="X491">
        <v>0.03</v>
      </c>
      <c r="Y491">
        <v>0.87</v>
      </c>
      <c r="Z491">
        <v>0.84</v>
      </c>
      <c r="AA491">
        <v>4.08</v>
      </c>
      <c r="AB491">
        <v>4.6100000000000003</v>
      </c>
      <c r="AC491">
        <v>0.03</v>
      </c>
      <c r="AD491">
        <v>0</v>
      </c>
      <c r="AK491">
        <f t="shared" si="39"/>
        <v>101.38300000000001</v>
      </c>
      <c r="AL491">
        <v>0.23</v>
      </c>
      <c r="AM491">
        <v>2.11</v>
      </c>
      <c r="AU491">
        <v>112</v>
      </c>
      <c r="BA491">
        <v>21</v>
      </c>
      <c r="BC491">
        <v>7</v>
      </c>
      <c r="BD491">
        <v>20</v>
      </c>
      <c r="BK491">
        <v>153</v>
      </c>
      <c r="BL491">
        <v>8</v>
      </c>
      <c r="BM491">
        <v>78</v>
      </c>
      <c r="BN491">
        <v>314</v>
      </c>
      <c r="BT491">
        <v>30</v>
      </c>
      <c r="BW491">
        <v>147</v>
      </c>
      <c r="BY491">
        <v>41</v>
      </c>
      <c r="BZ491">
        <v>2</v>
      </c>
      <c r="CB491">
        <v>160</v>
      </c>
      <c r="CC491">
        <v>412</v>
      </c>
      <c r="CD491">
        <v>24</v>
      </c>
      <c r="CE491">
        <v>42</v>
      </c>
      <c r="CF491">
        <v>105</v>
      </c>
      <c r="CH491">
        <v>53</v>
      </c>
      <c r="CI491">
        <v>15</v>
      </c>
      <c r="CJ491">
        <v>1.5</v>
      </c>
      <c r="CK491">
        <v>23</v>
      </c>
      <c r="CM491">
        <v>27</v>
      </c>
      <c r="CN491">
        <v>7.1</v>
      </c>
      <c r="CO491">
        <v>19</v>
      </c>
      <c r="CP491">
        <v>3.4</v>
      </c>
      <c r="CQ491">
        <v>19</v>
      </c>
      <c r="CR491">
        <v>4.0999999999999996</v>
      </c>
      <c r="CS491">
        <f>SUM(CE491:CR491)</f>
        <v>319.10000000000002</v>
      </c>
    </row>
    <row r="492" spans="1:97" x14ac:dyDescent="0.3">
      <c r="A492" t="s">
        <v>724</v>
      </c>
      <c r="B492" t="s">
        <v>413</v>
      </c>
      <c r="C492" t="s">
        <v>658</v>
      </c>
      <c r="F492" t="s">
        <v>658</v>
      </c>
      <c r="G492">
        <v>32.438691300000002</v>
      </c>
      <c r="H492">
        <v>-108.44690780000001</v>
      </c>
      <c r="I492" t="s">
        <v>1009</v>
      </c>
      <c r="J492" t="s">
        <v>1017</v>
      </c>
      <c r="K492" t="s">
        <v>1014</v>
      </c>
      <c r="L492" t="s">
        <v>634</v>
      </c>
      <c r="N492" t="s">
        <v>889</v>
      </c>
      <c r="T492">
        <v>76.599999999999994</v>
      </c>
      <c r="U492">
        <v>0.05</v>
      </c>
      <c r="V492">
        <v>12.7</v>
      </c>
      <c r="W492">
        <f t="shared" si="40"/>
        <v>1.1759999999999999</v>
      </c>
      <c r="X492">
        <v>0.03</v>
      </c>
      <c r="Y492">
        <v>0.49</v>
      </c>
      <c r="Z492">
        <v>0.54</v>
      </c>
      <c r="AA492">
        <v>3.49</v>
      </c>
      <c r="AB492">
        <v>4.8499999999999996</v>
      </c>
      <c r="AC492">
        <v>0.02</v>
      </c>
      <c r="AD492">
        <v>0.48</v>
      </c>
      <c r="AK492">
        <f t="shared" si="39"/>
        <v>100.42599999999999</v>
      </c>
      <c r="AL492">
        <v>0.16</v>
      </c>
      <c r="AM492">
        <v>1</v>
      </c>
      <c r="AU492">
        <v>163</v>
      </c>
      <c r="BA492">
        <v>10</v>
      </c>
      <c r="BC492">
        <v>7</v>
      </c>
      <c r="BD492">
        <v>21</v>
      </c>
      <c r="BK492">
        <v>106</v>
      </c>
      <c r="BL492">
        <v>4</v>
      </c>
      <c r="BM492">
        <v>69</v>
      </c>
      <c r="BN492">
        <v>330</v>
      </c>
      <c r="BT492">
        <v>38</v>
      </c>
      <c r="BW492">
        <v>62</v>
      </c>
      <c r="BY492">
        <v>43</v>
      </c>
      <c r="BZ492">
        <v>2</v>
      </c>
      <c r="CB492">
        <v>76</v>
      </c>
      <c r="CC492">
        <v>88</v>
      </c>
      <c r="CD492">
        <v>29</v>
      </c>
    </row>
    <row r="493" spans="1:97" x14ac:dyDescent="0.3">
      <c r="A493" t="s">
        <v>725</v>
      </c>
      <c r="B493" t="s">
        <v>413</v>
      </c>
      <c r="C493" t="s">
        <v>658</v>
      </c>
      <c r="F493" t="s">
        <v>658</v>
      </c>
      <c r="G493">
        <v>32.573644299999998</v>
      </c>
      <c r="H493">
        <v>-108.4600703</v>
      </c>
      <c r="I493" t="s">
        <v>1009</v>
      </c>
      <c r="J493" t="s">
        <v>1017</v>
      </c>
      <c r="K493" t="s">
        <v>1014</v>
      </c>
      <c r="L493" t="s">
        <v>726</v>
      </c>
      <c r="N493" t="s">
        <v>889</v>
      </c>
      <c r="T493">
        <v>26.7</v>
      </c>
      <c r="U493">
        <v>0.73</v>
      </c>
      <c r="V493">
        <v>6.06</v>
      </c>
      <c r="W493">
        <f t="shared" si="40"/>
        <v>61.405999999999999</v>
      </c>
      <c r="X493">
        <v>0.03</v>
      </c>
      <c r="Y493">
        <v>0.95</v>
      </c>
      <c r="Z493">
        <v>0.28999999999999998</v>
      </c>
      <c r="AA493">
        <v>3.87</v>
      </c>
      <c r="AB493">
        <v>0.12</v>
      </c>
      <c r="AC493">
        <v>0.2</v>
      </c>
      <c r="AD493">
        <v>0.55000000000000004</v>
      </c>
      <c r="AK493">
        <f t="shared" si="39"/>
        <v>100.90600000000002</v>
      </c>
      <c r="AL493">
        <v>1.46</v>
      </c>
      <c r="AM493">
        <v>59.8</v>
      </c>
      <c r="AU493">
        <v>22</v>
      </c>
      <c r="BA493">
        <v>23</v>
      </c>
      <c r="BD493">
        <v>6</v>
      </c>
      <c r="BK493">
        <v>55</v>
      </c>
      <c r="BM493">
        <v>66</v>
      </c>
      <c r="BN493">
        <v>9</v>
      </c>
      <c r="BT493">
        <v>102</v>
      </c>
      <c r="BW493">
        <v>73</v>
      </c>
      <c r="BY493">
        <v>3</v>
      </c>
      <c r="BZ493">
        <v>141</v>
      </c>
      <c r="CB493">
        <v>29</v>
      </c>
      <c r="CC493">
        <v>364</v>
      </c>
      <c r="CD493">
        <v>62</v>
      </c>
    </row>
    <row r="494" spans="1:97" x14ac:dyDescent="0.3">
      <c r="A494" t="s">
        <v>727</v>
      </c>
      <c r="B494" t="s">
        <v>413</v>
      </c>
      <c r="C494" t="s">
        <v>658</v>
      </c>
      <c r="F494" t="s">
        <v>658</v>
      </c>
      <c r="G494">
        <v>32.573644299999998</v>
      </c>
      <c r="H494">
        <v>-108.4600703</v>
      </c>
      <c r="I494" t="s">
        <v>1009</v>
      </c>
      <c r="J494" t="s">
        <v>1017</v>
      </c>
      <c r="K494" t="s">
        <v>1014</v>
      </c>
      <c r="L494" t="s">
        <v>651</v>
      </c>
      <c r="N494" t="s">
        <v>889</v>
      </c>
      <c r="T494">
        <v>67.900000000000006</v>
      </c>
      <c r="U494">
        <v>0.33</v>
      </c>
      <c r="V494">
        <v>16.8</v>
      </c>
      <c r="W494">
        <f t="shared" si="40"/>
        <v>3.754</v>
      </c>
      <c r="X494">
        <v>0.02</v>
      </c>
      <c r="Y494">
        <v>0.76</v>
      </c>
      <c r="Z494">
        <v>0.3</v>
      </c>
      <c r="AA494">
        <v>9.67</v>
      </c>
      <c r="AB494">
        <v>0.11</v>
      </c>
      <c r="AC494">
        <v>0.11</v>
      </c>
      <c r="AD494">
        <v>0.46</v>
      </c>
      <c r="AK494">
        <f t="shared" si="39"/>
        <v>100.214</v>
      </c>
      <c r="AL494">
        <v>0.14000000000000001</v>
      </c>
      <c r="AM494">
        <v>3.6</v>
      </c>
      <c r="AU494">
        <v>21</v>
      </c>
      <c r="BA494">
        <v>7</v>
      </c>
      <c r="BC494">
        <v>10</v>
      </c>
      <c r="BD494">
        <v>12</v>
      </c>
      <c r="BK494">
        <v>13</v>
      </c>
      <c r="BL494">
        <v>5</v>
      </c>
      <c r="BM494">
        <v>7</v>
      </c>
      <c r="BN494">
        <v>3</v>
      </c>
      <c r="BT494">
        <v>212</v>
      </c>
      <c r="BW494">
        <v>35</v>
      </c>
      <c r="BY494">
        <v>5</v>
      </c>
      <c r="CB494">
        <v>49</v>
      </c>
      <c r="CC494">
        <v>247</v>
      </c>
      <c r="CD494">
        <v>37</v>
      </c>
    </row>
    <row r="495" spans="1:97" x14ac:dyDescent="0.3">
      <c r="A495" t="s">
        <v>728</v>
      </c>
      <c r="B495" t="s">
        <v>413</v>
      </c>
      <c r="C495" t="s">
        <v>658</v>
      </c>
      <c r="F495" t="s">
        <v>658</v>
      </c>
      <c r="G495">
        <v>32.573644299999998</v>
      </c>
      <c r="H495">
        <v>-108.4600703</v>
      </c>
      <c r="I495" t="s">
        <v>1009</v>
      </c>
      <c r="J495" t="s">
        <v>1017</v>
      </c>
      <c r="K495" t="s">
        <v>1014</v>
      </c>
      <c r="L495" t="s">
        <v>651</v>
      </c>
      <c r="N495" t="s">
        <v>889</v>
      </c>
      <c r="T495">
        <v>69.7</v>
      </c>
      <c r="U495">
        <v>0.36</v>
      </c>
      <c r="V495">
        <v>14.4</v>
      </c>
      <c r="W495">
        <f t="shared" si="40"/>
        <v>2.8660000000000001</v>
      </c>
      <c r="X495">
        <v>7.0000000000000007E-2</v>
      </c>
      <c r="Y495">
        <v>1.1499999999999999</v>
      </c>
      <c r="Z495">
        <v>1.6</v>
      </c>
      <c r="AA495">
        <v>3.55</v>
      </c>
      <c r="AB495">
        <v>4.58</v>
      </c>
      <c r="AC495">
        <v>0.1</v>
      </c>
      <c r="AD495">
        <v>0.78</v>
      </c>
      <c r="AK495">
        <f t="shared" si="39"/>
        <v>99.155999999999992</v>
      </c>
      <c r="AL495">
        <v>1.66</v>
      </c>
      <c r="AM495">
        <v>1.04</v>
      </c>
      <c r="AU495">
        <v>731</v>
      </c>
      <c r="BA495">
        <v>18</v>
      </c>
      <c r="BC495">
        <v>9</v>
      </c>
      <c r="BD495">
        <v>17</v>
      </c>
      <c r="BK495">
        <v>15</v>
      </c>
      <c r="BL495">
        <v>7</v>
      </c>
      <c r="BM495">
        <v>26</v>
      </c>
      <c r="BN495">
        <v>203</v>
      </c>
      <c r="BT495">
        <v>718</v>
      </c>
      <c r="BW495">
        <v>25</v>
      </c>
      <c r="BY495">
        <v>6</v>
      </c>
      <c r="BZ495">
        <v>21</v>
      </c>
      <c r="CB495">
        <v>37</v>
      </c>
      <c r="CC495">
        <v>232</v>
      </c>
      <c r="CD495">
        <v>73</v>
      </c>
    </row>
    <row r="496" spans="1:97" x14ac:dyDescent="0.3">
      <c r="A496" t="s">
        <v>729</v>
      </c>
      <c r="B496" t="s">
        <v>413</v>
      </c>
      <c r="C496" t="s">
        <v>730</v>
      </c>
      <c r="F496" t="s">
        <v>1104</v>
      </c>
      <c r="I496" t="s">
        <v>1009</v>
      </c>
      <c r="J496" t="s">
        <v>1017</v>
      </c>
      <c r="K496" t="s">
        <v>1014</v>
      </c>
      <c r="L496" t="s">
        <v>97</v>
      </c>
      <c r="N496" t="s">
        <v>889</v>
      </c>
      <c r="T496">
        <v>67.72</v>
      </c>
      <c r="U496">
        <v>0.43</v>
      </c>
      <c r="V496">
        <v>14.42</v>
      </c>
      <c r="W496">
        <v>3.55</v>
      </c>
      <c r="X496">
        <v>0.01</v>
      </c>
      <c r="Y496">
        <v>0</v>
      </c>
      <c r="Z496">
        <v>0.26</v>
      </c>
      <c r="AA496">
        <v>0.24</v>
      </c>
      <c r="AB496">
        <v>11.93</v>
      </c>
      <c r="AC496">
        <v>0.13</v>
      </c>
      <c r="AD496">
        <v>0.41</v>
      </c>
      <c r="AK496">
        <f t="shared" si="39"/>
        <v>99.1</v>
      </c>
    </row>
    <row r="497" spans="1:97" x14ac:dyDescent="0.3">
      <c r="A497" s="8" t="s">
        <v>731</v>
      </c>
      <c r="C497" s="8"/>
      <c r="L497" s="8"/>
      <c r="M497" s="8"/>
    </row>
    <row r="498" spans="1:97" x14ac:dyDescent="0.3">
      <c r="A498" s="8" t="s">
        <v>732</v>
      </c>
      <c r="B498" t="s">
        <v>413</v>
      </c>
      <c r="C498" s="8"/>
      <c r="G498">
        <v>32.774355999999997</v>
      </c>
      <c r="H498">
        <v>-108.58718399999999</v>
      </c>
      <c r="I498" t="s">
        <v>1009</v>
      </c>
      <c r="J498" t="s">
        <v>1017</v>
      </c>
      <c r="K498" t="s">
        <v>1014</v>
      </c>
      <c r="L498" s="8" t="s">
        <v>413</v>
      </c>
      <c r="M498" s="8"/>
      <c r="N498" t="s">
        <v>889</v>
      </c>
      <c r="T498">
        <v>69.39</v>
      </c>
      <c r="U498">
        <v>0.435</v>
      </c>
      <c r="V498">
        <v>14.105</v>
      </c>
      <c r="W498">
        <v>3.0249999999999999</v>
      </c>
      <c r="X498">
        <v>3.4000000000000002E-2</v>
      </c>
      <c r="Y498">
        <v>2.09</v>
      </c>
      <c r="Z498">
        <v>0.5</v>
      </c>
      <c r="AA498">
        <v>2.6749999999999998</v>
      </c>
      <c r="AB498">
        <v>5.51</v>
      </c>
      <c r="AC498">
        <v>0.23499999999999999</v>
      </c>
      <c r="AD498">
        <v>2.5099999999999998</v>
      </c>
      <c r="AK498">
        <f t="shared" ref="AK498:AK521" si="41">SUM(T498:AJ498)</f>
        <v>100.50900000000003</v>
      </c>
      <c r="AR498">
        <v>1.1000000000000001</v>
      </c>
      <c r="AS498" t="s">
        <v>344</v>
      </c>
      <c r="AU498">
        <v>1040</v>
      </c>
      <c r="AW498" t="s">
        <v>345</v>
      </c>
      <c r="AZ498">
        <v>28</v>
      </c>
      <c r="BA498">
        <v>60</v>
      </c>
      <c r="BB498">
        <v>2.2000000000000002</v>
      </c>
      <c r="BC498" t="s">
        <v>415</v>
      </c>
      <c r="BD498">
        <v>19</v>
      </c>
      <c r="BE498">
        <v>1</v>
      </c>
      <c r="BF498">
        <v>5.65</v>
      </c>
      <c r="BJ498" t="s">
        <v>348</v>
      </c>
      <c r="BK498">
        <v>5.5</v>
      </c>
      <c r="BL498">
        <v>35</v>
      </c>
      <c r="BM498">
        <v>21.5</v>
      </c>
      <c r="BN498">
        <v>185.5</v>
      </c>
      <c r="BP498" t="s">
        <v>353</v>
      </c>
      <c r="BS498" t="s">
        <v>352</v>
      </c>
      <c r="BT498">
        <v>240</v>
      </c>
      <c r="BU498">
        <v>0.8</v>
      </c>
      <c r="BW498">
        <v>38.75</v>
      </c>
      <c r="BX498">
        <v>1</v>
      </c>
      <c r="BY498">
        <v>5.05</v>
      </c>
      <c r="BZ498">
        <v>38</v>
      </c>
      <c r="CB498">
        <v>12.5</v>
      </c>
      <c r="CC498">
        <v>218</v>
      </c>
      <c r="CD498" t="s">
        <v>416</v>
      </c>
      <c r="CE498">
        <v>29.6</v>
      </c>
      <c r="CF498">
        <v>39.150000000000006</v>
      </c>
      <c r="CG498">
        <v>6.6150000000000002</v>
      </c>
      <c r="CH498">
        <v>23.1</v>
      </c>
      <c r="CI498">
        <v>4</v>
      </c>
      <c r="CJ498">
        <v>0.93500000000000005</v>
      </c>
      <c r="CK498">
        <v>2.85</v>
      </c>
      <c r="CL498">
        <v>0.4</v>
      </c>
      <c r="CM498">
        <v>2.2999999999999998</v>
      </c>
      <c r="CN498">
        <v>0.45</v>
      </c>
      <c r="CO498">
        <v>1.3</v>
      </c>
      <c r="CP498">
        <v>0.19</v>
      </c>
      <c r="CQ498">
        <v>1.25</v>
      </c>
      <c r="CR498">
        <v>0.20500000000000002</v>
      </c>
      <c r="CS498">
        <f>SUM(CE498:CR498)</f>
        <v>112.345</v>
      </c>
    </row>
    <row r="499" spans="1:97" x14ac:dyDescent="0.3">
      <c r="A499" s="8" t="s">
        <v>733</v>
      </c>
      <c r="B499" t="s">
        <v>413</v>
      </c>
      <c r="C499" s="8"/>
      <c r="G499">
        <v>32.774262</v>
      </c>
      <c r="H499">
        <v>-108.587005</v>
      </c>
      <c r="I499" t="s">
        <v>1009</v>
      </c>
      <c r="J499" t="s">
        <v>1017</v>
      </c>
      <c r="K499" t="s">
        <v>1014</v>
      </c>
      <c r="L499" s="8" t="s">
        <v>413</v>
      </c>
      <c r="M499" s="8"/>
      <c r="N499" t="s">
        <v>889</v>
      </c>
      <c r="T499">
        <v>53.96</v>
      </c>
      <c r="U499">
        <v>0.56000000000000005</v>
      </c>
      <c r="V499">
        <v>17.079999999999998</v>
      </c>
      <c r="W499">
        <v>5.12</v>
      </c>
      <c r="X499">
        <v>0.108</v>
      </c>
      <c r="Y499">
        <v>4.83</v>
      </c>
      <c r="Z499">
        <v>2.34</v>
      </c>
      <c r="AA499">
        <v>0.08</v>
      </c>
      <c r="AB499">
        <v>11.39</v>
      </c>
      <c r="AC499">
        <v>0.32</v>
      </c>
      <c r="AD499">
        <v>4.05</v>
      </c>
      <c r="AK499">
        <f t="shared" si="41"/>
        <v>99.837999999999994</v>
      </c>
      <c r="AR499">
        <v>1.6</v>
      </c>
      <c r="AS499" t="s">
        <v>344</v>
      </c>
      <c r="AU499">
        <v>1570</v>
      </c>
      <c r="AW499" t="s">
        <v>345</v>
      </c>
      <c r="AZ499">
        <v>21</v>
      </c>
      <c r="BA499">
        <v>80</v>
      </c>
      <c r="BB499">
        <v>2</v>
      </c>
      <c r="BC499" t="s">
        <v>415</v>
      </c>
      <c r="BD499">
        <v>24</v>
      </c>
      <c r="BE499">
        <v>2</v>
      </c>
      <c r="BF499">
        <v>7.7</v>
      </c>
      <c r="BJ499" t="s">
        <v>348</v>
      </c>
      <c r="BK499">
        <v>8</v>
      </c>
      <c r="BL499">
        <v>60</v>
      </c>
      <c r="BM499">
        <v>28</v>
      </c>
      <c r="BN499">
        <v>337</v>
      </c>
      <c r="BP499" t="s">
        <v>353</v>
      </c>
      <c r="BS499">
        <v>2</v>
      </c>
      <c r="BT499">
        <v>216</v>
      </c>
      <c r="BU499">
        <v>0.7</v>
      </c>
      <c r="BW499">
        <v>51.6</v>
      </c>
      <c r="BX499">
        <v>1.6</v>
      </c>
      <c r="BY499">
        <v>11.2</v>
      </c>
      <c r="BZ499">
        <v>67</v>
      </c>
      <c r="CB499">
        <v>32</v>
      </c>
      <c r="CC499">
        <v>277</v>
      </c>
      <c r="CD499">
        <v>30</v>
      </c>
      <c r="CE499">
        <v>92.2</v>
      </c>
      <c r="CF499">
        <v>149</v>
      </c>
      <c r="CG499">
        <v>18.899999999999999</v>
      </c>
      <c r="CH499">
        <v>63.9</v>
      </c>
      <c r="CI499">
        <v>9.5</v>
      </c>
      <c r="CJ499">
        <v>1.87</v>
      </c>
      <c r="CK499">
        <v>7.3</v>
      </c>
      <c r="CL499">
        <v>1</v>
      </c>
      <c r="CM499">
        <v>5.8</v>
      </c>
      <c r="CN499">
        <v>1.1000000000000001</v>
      </c>
      <c r="CO499">
        <v>3.1</v>
      </c>
      <c r="CP499">
        <v>0.45</v>
      </c>
      <c r="CQ499">
        <v>2.9</v>
      </c>
      <c r="CR499">
        <v>0.46</v>
      </c>
      <c r="CS499">
        <f>SUM(CE499:CR499)</f>
        <v>357.47999999999996</v>
      </c>
    </row>
    <row r="500" spans="1:97" x14ac:dyDescent="0.3">
      <c r="A500" s="8" t="s">
        <v>734</v>
      </c>
      <c r="B500" t="s">
        <v>413</v>
      </c>
      <c r="C500" s="8"/>
      <c r="G500">
        <v>32.773679999999999</v>
      </c>
      <c r="H500">
        <v>-108.587191</v>
      </c>
      <c r="I500" t="s">
        <v>1009</v>
      </c>
      <c r="J500" t="s">
        <v>1017</v>
      </c>
      <c r="K500" t="s">
        <v>1014</v>
      </c>
      <c r="L500" s="8" t="s">
        <v>626</v>
      </c>
      <c r="M500" s="8"/>
      <c r="N500" t="s">
        <v>889</v>
      </c>
      <c r="T500">
        <v>79.760000000000005</v>
      </c>
      <c r="U500">
        <v>0.21</v>
      </c>
      <c r="V500">
        <v>9.85</v>
      </c>
      <c r="W500">
        <v>1.9</v>
      </c>
      <c r="X500">
        <v>0.02</v>
      </c>
      <c r="Y500">
        <v>0.92</v>
      </c>
      <c r="Z500">
        <v>0.26</v>
      </c>
      <c r="AA500">
        <v>2.27</v>
      </c>
      <c r="AB500">
        <v>3.77</v>
      </c>
      <c r="AC500">
        <v>0.1</v>
      </c>
      <c r="AD500">
        <v>1.33</v>
      </c>
      <c r="AK500">
        <f t="shared" si="41"/>
        <v>100.38999999999999</v>
      </c>
      <c r="AR500">
        <v>0.9</v>
      </c>
      <c r="AS500" t="s">
        <v>344</v>
      </c>
      <c r="AU500">
        <v>729</v>
      </c>
      <c r="AW500" t="s">
        <v>345</v>
      </c>
      <c r="AZ500">
        <v>29</v>
      </c>
      <c r="BA500">
        <v>30</v>
      </c>
      <c r="BB500">
        <v>1.7</v>
      </c>
      <c r="BC500" t="s">
        <v>415</v>
      </c>
      <c r="BD500">
        <v>11</v>
      </c>
      <c r="BE500">
        <v>1</v>
      </c>
      <c r="BF500">
        <v>2.6</v>
      </c>
      <c r="BJ500" t="s">
        <v>348</v>
      </c>
      <c r="BK500">
        <v>2</v>
      </c>
      <c r="BL500">
        <v>20</v>
      </c>
      <c r="BM500">
        <v>16</v>
      </c>
      <c r="BN500">
        <v>134</v>
      </c>
      <c r="BP500">
        <v>0.5</v>
      </c>
      <c r="BS500" t="s">
        <v>352</v>
      </c>
      <c r="BT500">
        <v>105</v>
      </c>
      <c r="BU500">
        <v>0.7</v>
      </c>
      <c r="BW500">
        <v>19.2</v>
      </c>
      <c r="BX500">
        <v>1.1000000000000001</v>
      </c>
      <c r="BY500">
        <v>5.7</v>
      </c>
      <c r="BZ500">
        <v>26</v>
      </c>
      <c r="CB500">
        <v>12</v>
      </c>
      <c r="CC500">
        <v>108</v>
      </c>
      <c r="CD500">
        <v>40</v>
      </c>
      <c r="CE500">
        <v>52.1</v>
      </c>
      <c r="CF500">
        <v>104</v>
      </c>
      <c r="CG500">
        <v>12.1</v>
      </c>
      <c r="CH500">
        <v>42.1</v>
      </c>
      <c r="CI500">
        <v>6.4</v>
      </c>
      <c r="CJ500">
        <v>1.18</v>
      </c>
      <c r="CK500">
        <v>4.5999999999999996</v>
      </c>
      <c r="CL500">
        <v>0.5</v>
      </c>
      <c r="CM500">
        <v>2.6</v>
      </c>
      <c r="CN500">
        <v>0.4</v>
      </c>
      <c r="CO500">
        <v>1.3</v>
      </c>
      <c r="CP500">
        <v>0.19</v>
      </c>
      <c r="CQ500">
        <v>1.3</v>
      </c>
      <c r="CR500">
        <v>0.21</v>
      </c>
      <c r="CS500">
        <f>SUM(CE500:CR500)</f>
        <v>228.98000000000002</v>
      </c>
    </row>
    <row r="501" spans="1:97" x14ac:dyDescent="0.3">
      <c r="A501" t="s">
        <v>735</v>
      </c>
      <c r="B501" t="s">
        <v>413</v>
      </c>
      <c r="F501" t="s">
        <v>1104</v>
      </c>
      <c r="G501">
        <v>32.743000000000002</v>
      </c>
      <c r="H501">
        <v>-108.669917</v>
      </c>
      <c r="I501" t="s">
        <v>1009</v>
      </c>
      <c r="J501" t="s">
        <v>1017</v>
      </c>
      <c r="K501" t="s">
        <v>1014</v>
      </c>
      <c r="L501" t="s">
        <v>736</v>
      </c>
      <c r="N501" t="s">
        <v>889</v>
      </c>
      <c r="T501">
        <v>63.87</v>
      </c>
      <c r="U501">
        <v>0.44</v>
      </c>
      <c r="V501">
        <v>14.97</v>
      </c>
      <c r="W501">
        <v>5.32</v>
      </c>
      <c r="X501">
        <v>0.06</v>
      </c>
      <c r="Y501">
        <v>3.58</v>
      </c>
      <c r="Z501">
        <v>0.32</v>
      </c>
      <c r="AA501">
        <v>0.27</v>
      </c>
      <c r="AB501">
        <v>8.44</v>
      </c>
      <c r="AC501">
        <v>0.23</v>
      </c>
      <c r="AD501">
        <v>2.4700000000000002</v>
      </c>
      <c r="AE501">
        <v>0.108</v>
      </c>
      <c r="AK501">
        <f t="shared" si="41"/>
        <v>100.07799999999999</v>
      </c>
      <c r="AL501">
        <v>2.34</v>
      </c>
      <c r="AM501">
        <v>2.75</v>
      </c>
      <c r="AS501">
        <v>0.9</v>
      </c>
      <c r="AU501">
        <v>1409.6</v>
      </c>
      <c r="BA501">
        <v>65.3</v>
      </c>
      <c r="BC501" t="s">
        <v>87</v>
      </c>
      <c r="BD501">
        <v>21.1</v>
      </c>
      <c r="BJ501" t="s">
        <v>87</v>
      </c>
      <c r="BK501">
        <v>7</v>
      </c>
      <c r="BL501">
        <v>49.1</v>
      </c>
      <c r="BM501">
        <v>26.8</v>
      </c>
      <c r="BN501">
        <v>262.39999999999998</v>
      </c>
      <c r="BT501">
        <v>206.1</v>
      </c>
      <c r="BW501">
        <v>49.8</v>
      </c>
      <c r="BY501">
        <v>6.1</v>
      </c>
      <c r="BZ501">
        <v>51.4</v>
      </c>
      <c r="CB501">
        <v>16</v>
      </c>
      <c r="CC501">
        <v>201.2</v>
      </c>
      <c r="CD501">
        <v>60.3</v>
      </c>
      <c r="CE501">
        <v>58.5</v>
      </c>
      <c r="CF501">
        <v>131</v>
      </c>
      <c r="CG501">
        <v>13.9</v>
      </c>
      <c r="CH501">
        <v>51</v>
      </c>
      <c r="CI501">
        <v>7.6</v>
      </c>
      <c r="CJ501">
        <v>1.35</v>
      </c>
      <c r="CK501">
        <v>5.7</v>
      </c>
      <c r="CL501">
        <v>0.6</v>
      </c>
      <c r="CM501">
        <v>3.4</v>
      </c>
      <c r="CN501">
        <v>0.68</v>
      </c>
      <c r="CO501">
        <v>1.9</v>
      </c>
      <c r="CP501">
        <v>0.3</v>
      </c>
      <c r="CQ501">
        <v>1.8</v>
      </c>
      <c r="CR501">
        <v>0.26</v>
      </c>
      <c r="CS501">
        <f>SUM(CE501:CR501)</f>
        <v>277.99</v>
      </c>
    </row>
    <row r="502" spans="1:97" x14ac:dyDescent="0.3">
      <c r="A502" t="s">
        <v>737</v>
      </c>
      <c r="B502" t="s">
        <v>413</v>
      </c>
      <c r="F502" t="s">
        <v>1104</v>
      </c>
      <c r="G502">
        <v>32.774149999999999</v>
      </c>
      <c r="H502">
        <v>-108.588021</v>
      </c>
      <c r="I502" t="s">
        <v>1009</v>
      </c>
      <c r="J502" t="s">
        <v>1017</v>
      </c>
      <c r="K502" t="s">
        <v>1014</v>
      </c>
      <c r="L502" t="s">
        <v>738</v>
      </c>
      <c r="N502" t="s">
        <v>889</v>
      </c>
      <c r="T502">
        <v>72.31</v>
      </c>
      <c r="U502">
        <v>0.39</v>
      </c>
      <c r="V502">
        <v>13.68</v>
      </c>
      <c r="W502">
        <v>2.17</v>
      </c>
      <c r="X502">
        <v>0.03</v>
      </c>
      <c r="Y502">
        <v>2.21</v>
      </c>
      <c r="Z502">
        <v>0.4</v>
      </c>
      <c r="AA502">
        <v>3.27</v>
      </c>
      <c r="AB502">
        <v>4.4800000000000004</v>
      </c>
      <c r="AC502">
        <v>0.21</v>
      </c>
      <c r="AD502">
        <v>1.74</v>
      </c>
      <c r="AK502">
        <f t="shared" si="41"/>
        <v>100.88999999999999</v>
      </c>
      <c r="AS502">
        <v>1</v>
      </c>
      <c r="AU502">
        <v>825</v>
      </c>
      <c r="BA502">
        <v>144</v>
      </c>
      <c r="BC502">
        <v>4</v>
      </c>
      <c r="BD502">
        <v>16</v>
      </c>
      <c r="BJ502" t="s">
        <v>87</v>
      </c>
      <c r="BK502">
        <v>4</v>
      </c>
      <c r="BL502">
        <v>43</v>
      </c>
      <c r="BM502">
        <v>19</v>
      </c>
      <c r="BN502">
        <v>137</v>
      </c>
      <c r="BT502">
        <v>176</v>
      </c>
      <c r="BW502">
        <v>23</v>
      </c>
      <c r="BY502">
        <v>4</v>
      </c>
      <c r="BZ502">
        <v>46</v>
      </c>
      <c r="CB502">
        <v>16</v>
      </c>
      <c r="CC502">
        <v>185</v>
      </c>
      <c r="CD502">
        <v>27</v>
      </c>
    </row>
    <row r="503" spans="1:97" x14ac:dyDescent="0.3">
      <c r="A503" t="s">
        <v>739</v>
      </c>
      <c r="B503" t="s">
        <v>413</v>
      </c>
      <c r="F503" t="s">
        <v>1104</v>
      </c>
      <c r="G503">
        <v>32.741777999999996</v>
      </c>
      <c r="H503">
        <v>-108.685694</v>
      </c>
      <c r="I503" t="s">
        <v>1009</v>
      </c>
      <c r="J503" t="s">
        <v>1017</v>
      </c>
      <c r="K503" t="s">
        <v>1014</v>
      </c>
      <c r="L503" t="s">
        <v>413</v>
      </c>
      <c r="N503" t="s">
        <v>889</v>
      </c>
      <c r="T503">
        <v>58.67</v>
      </c>
      <c r="U503">
        <v>0.44</v>
      </c>
      <c r="V503">
        <v>17.809999999999999</v>
      </c>
      <c r="W503">
        <v>5.05</v>
      </c>
      <c r="X503">
        <v>0.03</v>
      </c>
      <c r="Y503">
        <v>1.99</v>
      </c>
      <c r="Z503">
        <v>0.34</v>
      </c>
      <c r="AA503">
        <v>0.21</v>
      </c>
      <c r="AB503">
        <v>13.4</v>
      </c>
      <c r="AC503">
        <v>0.28000000000000003</v>
      </c>
      <c r="AD503">
        <v>1.73</v>
      </c>
      <c r="AK503">
        <f t="shared" si="41"/>
        <v>99.95</v>
      </c>
      <c r="AS503">
        <v>4</v>
      </c>
      <c r="AU503">
        <v>1250</v>
      </c>
      <c r="BA503">
        <v>100</v>
      </c>
      <c r="BC503">
        <v>8</v>
      </c>
      <c r="BD503">
        <v>15</v>
      </c>
      <c r="BJ503" t="s">
        <v>87</v>
      </c>
      <c r="BK503">
        <v>2</v>
      </c>
      <c r="BL503">
        <v>41</v>
      </c>
      <c r="BM503">
        <v>5</v>
      </c>
      <c r="BN503">
        <v>555</v>
      </c>
      <c r="BT503">
        <v>28</v>
      </c>
      <c r="BW503">
        <v>34</v>
      </c>
      <c r="BY503">
        <v>6</v>
      </c>
      <c r="BZ503">
        <v>54</v>
      </c>
      <c r="CB503">
        <v>18</v>
      </c>
      <c r="CC503">
        <v>214</v>
      </c>
      <c r="CD503">
        <v>33</v>
      </c>
    </row>
    <row r="504" spans="1:97" x14ac:dyDescent="0.3">
      <c r="A504" t="s">
        <v>740</v>
      </c>
      <c r="B504" t="s">
        <v>413</v>
      </c>
      <c r="F504" t="s">
        <v>1104</v>
      </c>
      <c r="G504">
        <v>32.774289000000003</v>
      </c>
      <c r="H504">
        <v>-108.58631200000001</v>
      </c>
      <c r="I504" t="s">
        <v>1009</v>
      </c>
      <c r="J504" t="s">
        <v>1017</v>
      </c>
      <c r="K504" t="s">
        <v>1014</v>
      </c>
      <c r="L504" t="s">
        <v>738</v>
      </c>
      <c r="N504" t="s">
        <v>889</v>
      </c>
      <c r="T504">
        <v>65.36</v>
      </c>
      <c r="U504">
        <v>0.56000000000000005</v>
      </c>
      <c r="V504">
        <v>14.82</v>
      </c>
      <c r="W504">
        <v>4.09</v>
      </c>
      <c r="X504">
        <v>0.03</v>
      </c>
      <c r="Y504">
        <v>1.78</v>
      </c>
      <c r="Z504">
        <v>0.4</v>
      </c>
      <c r="AA504">
        <v>0.18</v>
      </c>
      <c r="AB504">
        <v>10.91</v>
      </c>
      <c r="AC504">
        <v>0.28999999999999998</v>
      </c>
      <c r="AD504">
        <v>1.84</v>
      </c>
      <c r="AK504">
        <f t="shared" si="41"/>
        <v>100.26000000000003</v>
      </c>
      <c r="AS504">
        <v>7</v>
      </c>
      <c r="AU504">
        <v>1280</v>
      </c>
      <c r="BA504">
        <v>454</v>
      </c>
      <c r="BC504">
        <v>19</v>
      </c>
      <c r="BD504">
        <v>8</v>
      </c>
      <c r="BJ504" t="s">
        <v>87</v>
      </c>
      <c r="BK504">
        <v>5</v>
      </c>
      <c r="BL504">
        <v>61</v>
      </c>
      <c r="BM504">
        <v>57</v>
      </c>
      <c r="BN504">
        <v>312</v>
      </c>
      <c r="BT504">
        <v>154</v>
      </c>
      <c r="BW504">
        <v>43</v>
      </c>
      <c r="BY504">
        <v>10</v>
      </c>
      <c r="BZ504">
        <v>57</v>
      </c>
      <c r="CB504">
        <v>19</v>
      </c>
      <c r="CC504">
        <v>227</v>
      </c>
      <c r="CD504">
        <v>136</v>
      </c>
    </row>
    <row r="505" spans="1:97" x14ac:dyDescent="0.3">
      <c r="A505" t="s">
        <v>741</v>
      </c>
      <c r="B505" t="s">
        <v>413</v>
      </c>
      <c r="F505" t="s">
        <v>1104</v>
      </c>
      <c r="G505">
        <v>32.774276</v>
      </c>
      <c r="H505">
        <v>-108.58744900000001</v>
      </c>
      <c r="I505" t="s">
        <v>1009</v>
      </c>
      <c r="J505" t="s">
        <v>1017</v>
      </c>
      <c r="K505" t="s">
        <v>1014</v>
      </c>
      <c r="L505" t="s">
        <v>742</v>
      </c>
      <c r="N505" t="s">
        <v>889</v>
      </c>
      <c r="T505">
        <v>67.27</v>
      </c>
      <c r="U505">
        <v>0.44</v>
      </c>
      <c r="V505">
        <v>14.31</v>
      </c>
      <c r="W505">
        <v>4.1900000000000004</v>
      </c>
      <c r="X505">
        <v>0.02</v>
      </c>
      <c r="Y505">
        <v>1.85</v>
      </c>
      <c r="Z505">
        <v>0.38</v>
      </c>
      <c r="AA505">
        <v>0.15</v>
      </c>
      <c r="AB505">
        <v>10.44</v>
      </c>
      <c r="AC505">
        <v>0.27</v>
      </c>
      <c r="AD505">
        <v>1.38</v>
      </c>
      <c r="AK505">
        <f t="shared" si="41"/>
        <v>100.69999999999997</v>
      </c>
      <c r="AS505">
        <v>2</v>
      </c>
      <c r="AU505">
        <v>1111</v>
      </c>
      <c r="BA505">
        <v>143</v>
      </c>
      <c r="BC505">
        <v>5</v>
      </c>
      <c r="BD505">
        <v>18</v>
      </c>
      <c r="BJ505" t="s">
        <v>87</v>
      </c>
      <c r="BK505">
        <v>4</v>
      </c>
      <c r="BL505">
        <v>37</v>
      </c>
      <c r="BM505">
        <v>17</v>
      </c>
      <c r="BN505">
        <v>290</v>
      </c>
      <c r="BT505">
        <v>123</v>
      </c>
      <c r="BW505">
        <v>31</v>
      </c>
      <c r="BY505">
        <v>8</v>
      </c>
      <c r="BZ505">
        <v>47</v>
      </c>
      <c r="CB505">
        <v>20</v>
      </c>
      <c r="CC505">
        <v>216</v>
      </c>
      <c r="CD505">
        <v>19</v>
      </c>
    </row>
    <row r="506" spans="1:97" x14ac:dyDescent="0.3">
      <c r="A506" t="s">
        <v>743</v>
      </c>
      <c r="B506" t="s">
        <v>413</v>
      </c>
      <c r="F506" t="s">
        <v>1104</v>
      </c>
      <c r="G506">
        <v>32.740617999999998</v>
      </c>
      <c r="H506">
        <v>-108.696613</v>
      </c>
      <c r="I506" t="s">
        <v>1009</v>
      </c>
      <c r="J506" t="s">
        <v>1017</v>
      </c>
      <c r="K506" t="s">
        <v>1014</v>
      </c>
      <c r="L506" t="s">
        <v>744</v>
      </c>
      <c r="N506" t="s">
        <v>889</v>
      </c>
      <c r="T506">
        <v>73.430000000000007</v>
      </c>
      <c r="U506">
        <v>0.36</v>
      </c>
      <c r="V506">
        <v>13.07</v>
      </c>
      <c r="W506">
        <v>2.42</v>
      </c>
      <c r="X506">
        <v>0.05</v>
      </c>
      <c r="Y506">
        <v>1.25</v>
      </c>
      <c r="Z506">
        <v>0.73</v>
      </c>
      <c r="AA506">
        <v>3.5</v>
      </c>
      <c r="AB506">
        <v>4.34</v>
      </c>
      <c r="AC506">
        <v>0.2</v>
      </c>
      <c r="AD506">
        <v>0.91</v>
      </c>
      <c r="AK506">
        <f t="shared" si="41"/>
        <v>100.26000000000002</v>
      </c>
      <c r="AL506">
        <v>1.51</v>
      </c>
      <c r="AM506">
        <v>0.76</v>
      </c>
      <c r="AS506">
        <v>1.7</v>
      </c>
      <c r="AU506">
        <v>1327.3</v>
      </c>
      <c r="BA506">
        <v>51.8</v>
      </c>
      <c r="BC506">
        <v>3.8</v>
      </c>
      <c r="BD506">
        <v>18.8</v>
      </c>
      <c r="BJ506" t="s">
        <v>87</v>
      </c>
      <c r="BK506">
        <v>7.1</v>
      </c>
      <c r="BL506">
        <v>29</v>
      </c>
      <c r="BM506">
        <v>54.4</v>
      </c>
      <c r="BN506">
        <v>254</v>
      </c>
      <c r="BS506" t="s">
        <v>78</v>
      </c>
      <c r="BT506">
        <v>307.60000000000002</v>
      </c>
      <c r="BW506">
        <v>39.4</v>
      </c>
      <c r="BY506">
        <v>4.7</v>
      </c>
      <c r="BZ506">
        <v>37.200000000000003</v>
      </c>
      <c r="CB506">
        <v>17.399999999999999</v>
      </c>
      <c r="CC506">
        <v>166.7</v>
      </c>
      <c r="CD506">
        <v>37.299999999999997</v>
      </c>
      <c r="CE506">
        <v>42.8</v>
      </c>
      <c r="CF506">
        <v>88.5</v>
      </c>
      <c r="CG506">
        <v>9.6</v>
      </c>
      <c r="CH506">
        <v>36.5</v>
      </c>
      <c r="CI506">
        <v>6</v>
      </c>
      <c r="CJ506">
        <v>1.1100000000000001</v>
      </c>
      <c r="CK506">
        <v>4.5999999999999996</v>
      </c>
      <c r="CL506">
        <v>0.4</v>
      </c>
      <c r="CM506">
        <v>2.7</v>
      </c>
      <c r="CN506">
        <v>0.48</v>
      </c>
      <c r="CO506">
        <v>1.5</v>
      </c>
      <c r="CP506">
        <v>0.2</v>
      </c>
      <c r="CQ506">
        <v>1.5</v>
      </c>
      <c r="CR506">
        <v>0.21</v>
      </c>
      <c r="CS506">
        <f>SUM(CE506:CR506)</f>
        <v>196.1</v>
      </c>
    </row>
    <row r="507" spans="1:97" x14ac:dyDescent="0.3">
      <c r="A507" t="s">
        <v>745</v>
      </c>
      <c r="B507" t="s">
        <v>413</v>
      </c>
      <c r="F507" t="s">
        <v>1104</v>
      </c>
      <c r="G507">
        <v>32.734361</v>
      </c>
      <c r="H507">
        <v>-108.69408300000001</v>
      </c>
      <c r="I507" t="s">
        <v>1009</v>
      </c>
      <c r="J507" t="s">
        <v>1017</v>
      </c>
      <c r="K507" t="s">
        <v>1014</v>
      </c>
      <c r="L507" t="s">
        <v>744</v>
      </c>
      <c r="N507" t="s">
        <v>889</v>
      </c>
      <c r="T507">
        <v>72.08</v>
      </c>
      <c r="U507">
        <v>0.35</v>
      </c>
      <c r="V507">
        <v>13.18</v>
      </c>
      <c r="W507">
        <v>2.4500000000000002</v>
      </c>
      <c r="X507">
        <v>0.05</v>
      </c>
      <c r="Y507">
        <v>1.47</v>
      </c>
      <c r="Z507">
        <v>1.39</v>
      </c>
      <c r="AA507">
        <v>3.5</v>
      </c>
      <c r="AB507">
        <v>4.26</v>
      </c>
      <c r="AC507">
        <v>0.16</v>
      </c>
      <c r="AD507">
        <v>1.44</v>
      </c>
      <c r="AK507">
        <f t="shared" si="41"/>
        <v>100.32999999999998</v>
      </c>
      <c r="AL507">
        <v>1.6</v>
      </c>
      <c r="AM507">
        <v>0.69</v>
      </c>
      <c r="AS507">
        <v>1.1000000000000001</v>
      </c>
      <c r="AU507">
        <v>1010.3</v>
      </c>
      <c r="BA507">
        <v>54.7</v>
      </c>
      <c r="BC507" t="s">
        <v>87</v>
      </c>
      <c r="BD507">
        <v>19.2</v>
      </c>
      <c r="BJ507" t="s">
        <v>87</v>
      </c>
      <c r="BK507">
        <v>7.2</v>
      </c>
      <c r="BL507">
        <v>28.7</v>
      </c>
      <c r="BM507">
        <v>55</v>
      </c>
      <c r="BN507">
        <v>248.2</v>
      </c>
      <c r="BS507">
        <v>5</v>
      </c>
      <c r="BT507">
        <v>298.10000000000002</v>
      </c>
      <c r="BW507">
        <v>37.799999999999997</v>
      </c>
      <c r="BY507">
        <v>5.6</v>
      </c>
      <c r="BZ507">
        <v>34.6</v>
      </c>
      <c r="CB507">
        <v>17.100000000000001</v>
      </c>
      <c r="CC507">
        <v>177.3</v>
      </c>
      <c r="CD507">
        <v>37.6</v>
      </c>
      <c r="CE507">
        <v>57.7</v>
      </c>
      <c r="CF507">
        <v>119</v>
      </c>
      <c r="CG507">
        <v>12.6</v>
      </c>
      <c r="CH507">
        <v>46.1</v>
      </c>
      <c r="CI507">
        <v>7.6</v>
      </c>
      <c r="CJ507">
        <v>1.32</v>
      </c>
      <c r="CK507">
        <v>5.4</v>
      </c>
      <c r="CL507">
        <v>0.5</v>
      </c>
      <c r="CM507">
        <v>3.2</v>
      </c>
      <c r="CN507">
        <v>0.54</v>
      </c>
      <c r="CO507">
        <v>1.7</v>
      </c>
      <c r="CP507">
        <v>0.2</v>
      </c>
      <c r="CQ507">
        <v>1.6</v>
      </c>
      <c r="CR507">
        <v>0.23</v>
      </c>
      <c r="CS507">
        <f>SUM(CE507:CR507)</f>
        <v>257.68999999999994</v>
      </c>
    </row>
    <row r="508" spans="1:97" x14ac:dyDescent="0.3">
      <c r="A508" t="s">
        <v>746</v>
      </c>
      <c r="B508" t="s">
        <v>413</v>
      </c>
      <c r="F508" t="s">
        <v>1104</v>
      </c>
      <c r="G508">
        <v>32.745916999999999</v>
      </c>
      <c r="H508">
        <v>-108.666056</v>
      </c>
      <c r="I508" t="s">
        <v>1009</v>
      </c>
      <c r="J508" t="s">
        <v>1017</v>
      </c>
      <c r="K508" t="s">
        <v>1014</v>
      </c>
      <c r="L508" t="s">
        <v>744</v>
      </c>
      <c r="N508" t="s">
        <v>889</v>
      </c>
      <c r="T508">
        <v>71.95</v>
      </c>
      <c r="U508">
        <v>0.44</v>
      </c>
      <c r="V508">
        <v>13.28</v>
      </c>
      <c r="W508">
        <v>2.65</v>
      </c>
      <c r="X508">
        <v>0.04</v>
      </c>
      <c r="Y508">
        <v>1.85</v>
      </c>
      <c r="Z508">
        <v>0.55000000000000004</v>
      </c>
      <c r="AA508">
        <v>3.31</v>
      </c>
      <c r="AB508">
        <v>4.34</v>
      </c>
      <c r="AC508">
        <v>0.23</v>
      </c>
      <c r="AD508">
        <v>1.35</v>
      </c>
      <c r="AK508">
        <f t="shared" si="41"/>
        <v>99.990000000000009</v>
      </c>
      <c r="AL508">
        <v>1.28</v>
      </c>
      <c r="AM508">
        <v>1.24</v>
      </c>
      <c r="AS508">
        <v>1.2</v>
      </c>
      <c r="AU508">
        <v>926.2</v>
      </c>
      <c r="BA508">
        <v>65.599999999999994</v>
      </c>
      <c r="BC508">
        <v>4.2</v>
      </c>
      <c r="BD508">
        <v>18.399999999999999</v>
      </c>
      <c r="BJ508" t="s">
        <v>87</v>
      </c>
      <c r="BK508">
        <v>7.2</v>
      </c>
      <c r="BL508">
        <v>38.6</v>
      </c>
      <c r="BM508">
        <v>34.5</v>
      </c>
      <c r="BN508">
        <v>204.9</v>
      </c>
      <c r="BS508" t="s">
        <v>78</v>
      </c>
      <c r="BT508">
        <v>306.5</v>
      </c>
      <c r="BW508">
        <v>37.799999999999997</v>
      </c>
      <c r="BY508">
        <v>4.2</v>
      </c>
      <c r="BZ508">
        <v>41.9</v>
      </c>
      <c r="CB508">
        <v>18.100000000000001</v>
      </c>
      <c r="CC508">
        <v>201.3</v>
      </c>
      <c r="CD508">
        <v>43.8</v>
      </c>
      <c r="CE508">
        <v>50.8</v>
      </c>
      <c r="CF508">
        <v>111</v>
      </c>
      <c r="CG508">
        <v>12.8</v>
      </c>
      <c r="CH508">
        <v>49.4</v>
      </c>
      <c r="CI508">
        <v>8.8000000000000007</v>
      </c>
      <c r="CJ508">
        <v>1.67</v>
      </c>
      <c r="CK508">
        <v>6.1</v>
      </c>
      <c r="CL508">
        <v>0.7</v>
      </c>
      <c r="CM508">
        <v>3.7</v>
      </c>
      <c r="CN508">
        <v>0.64</v>
      </c>
      <c r="CO508">
        <v>1.9</v>
      </c>
      <c r="CP508">
        <v>0.3</v>
      </c>
      <c r="CQ508">
        <v>1.9</v>
      </c>
      <c r="CR508">
        <v>0.25</v>
      </c>
      <c r="CS508">
        <f>SUM(CE508:CR508)</f>
        <v>249.96</v>
      </c>
    </row>
    <row r="509" spans="1:97" x14ac:dyDescent="0.3">
      <c r="A509" t="s">
        <v>747</v>
      </c>
      <c r="B509" t="s">
        <v>413</v>
      </c>
      <c r="F509" t="s">
        <v>1104</v>
      </c>
      <c r="G509">
        <v>32.743971999999999</v>
      </c>
      <c r="H509">
        <v>-108.700833</v>
      </c>
      <c r="I509" t="s">
        <v>1009</v>
      </c>
      <c r="J509" t="s">
        <v>1017</v>
      </c>
      <c r="K509" t="s">
        <v>1014</v>
      </c>
      <c r="L509" t="s">
        <v>748</v>
      </c>
      <c r="N509" t="s">
        <v>889</v>
      </c>
      <c r="T509">
        <v>76.87</v>
      </c>
      <c r="U509">
        <v>0.18</v>
      </c>
      <c r="V509">
        <v>12.8</v>
      </c>
      <c r="W509">
        <v>1.1499999999999999</v>
      </c>
      <c r="X509">
        <v>0.02</v>
      </c>
      <c r="Y509">
        <v>0.28000000000000003</v>
      </c>
      <c r="Z509">
        <v>0.4</v>
      </c>
      <c r="AA509">
        <v>3.69</v>
      </c>
      <c r="AB509">
        <v>4.12</v>
      </c>
      <c r="AC509">
        <v>0.08</v>
      </c>
      <c r="AD509">
        <v>0.86</v>
      </c>
      <c r="AK509">
        <f t="shared" si="41"/>
        <v>100.45000000000002</v>
      </c>
      <c r="AL509">
        <v>0.57999999999999996</v>
      </c>
      <c r="AM509">
        <v>0.51</v>
      </c>
      <c r="AS509" t="s">
        <v>87</v>
      </c>
      <c r="AU509">
        <v>379.5</v>
      </c>
      <c r="BA509">
        <v>25.8</v>
      </c>
      <c r="BC509">
        <v>48.5</v>
      </c>
      <c r="BD509">
        <v>19.399999999999999</v>
      </c>
      <c r="BJ509" t="s">
        <v>87</v>
      </c>
      <c r="BK509">
        <v>7.3</v>
      </c>
      <c r="BL509">
        <v>13.3</v>
      </c>
      <c r="BM509">
        <v>44.4</v>
      </c>
      <c r="BN509">
        <v>211.1</v>
      </c>
      <c r="BS509" t="s">
        <v>78</v>
      </c>
      <c r="BT509">
        <v>144</v>
      </c>
      <c r="BW509">
        <v>21.8</v>
      </c>
      <c r="BY509">
        <v>4.3</v>
      </c>
      <c r="BZ509">
        <v>20.2</v>
      </c>
      <c r="CB509">
        <v>10.199999999999999</v>
      </c>
      <c r="CC509">
        <v>102.4</v>
      </c>
      <c r="CD509">
        <v>30.2</v>
      </c>
      <c r="CE509">
        <v>18.3</v>
      </c>
      <c r="CF509">
        <v>38.200000000000003</v>
      </c>
      <c r="CG509">
        <v>4.2</v>
      </c>
      <c r="CH509">
        <v>15.1</v>
      </c>
      <c r="CI509">
        <v>2.5</v>
      </c>
      <c r="CJ509">
        <v>0.47</v>
      </c>
      <c r="CK509">
        <v>1.9</v>
      </c>
      <c r="CL509">
        <v>0.2</v>
      </c>
      <c r="CM509">
        <v>1.3</v>
      </c>
      <c r="CN509">
        <v>0.24</v>
      </c>
      <c r="CO509">
        <v>0.8</v>
      </c>
      <c r="CP509">
        <v>0.1</v>
      </c>
      <c r="CQ509">
        <v>1.1000000000000001</v>
      </c>
      <c r="CR509">
        <v>0.17</v>
      </c>
      <c r="CS509">
        <f>SUM(CE509:CR509)</f>
        <v>84.579999999999984</v>
      </c>
    </row>
    <row r="510" spans="1:97" x14ac:dyDescent="0.3">
      <c r="A510" t="s">
        <v>749</v>
      </c>
      <c r="B510" t="s">
        <v>413</v>
      </c>
      <c r="F510" t="s">
        <v>1104</v>
      </c>
      <c r="G510">
        <v>32.733083000000001</v>
      </c>
      <c r="H510">
        <v>-108.6665</v>
      </c>
      <c r="I510" t="s">
        <v>1009</v>
      </c>
      <c r="J510" t="s">
        <v>1017</v>
      </c>
      <c r="K510" t="s">
        <v>1014</v>
      </c>
      <c r="L510" t="s">
        <v>744</v>
      </c>
      <c r="N510" t="s">
        <v>889</v>
      </c>
      <c r="T510">
        <v>69.790000000000006</v>
      </c>
      <c r="U510">
        <v>0.41</v>
      </c>
      <c r="V510">
        <v>14.46</v>
      </c>
      <c r="W510">
        <v>2.75</v>
      </c>
      <c r="X510">
        <v>0.05</v>
      </c>
      <c r="Y510">
        <v>1.76</v>
      </c>
      <c r="Z510">
        <v>1.29</v>
      </c>
      <c r="AA510">
        <v>3.31</v>
      </c>
      <c r="AB510">
        <v>5.33</v>
      </c>
      <c r="AC510">
        <v>0.22</v>
      </c>
      <c r="AD510">
        <v>1.08</v>
      </c>
      <c r="AK510">
        <f t="shared" si="41"/>
        <v>100.45</v>
      </c>
      <c r="AS510">
        <v>2</v>
      </c>
      <c r="AU510">
        <v>1300</v>
      </c>
      <c r="BA510">
        <v>63</v>
      </c>
      <c r="BC510">
        <v>8</v>
      </c>
      <c r="BD510">
        <v>18</v>
      </c>
      <c r="BJ510" t="s">
        <v>87</v>
      </c>
      <c r="BK510">
        <v>4</v>
      </c>
      <c r="BL510">
        <v>35</v>
      </c>
      <c r="BM510">
        <v>41</v>
      </c>
      <c r="BN510">
        <v>212</v>
      </c>
      <c r="BT510">
        <v>475</v>
      </c>
      <c r="BW510">
        <v>31</v>
      </c>
      <c r="BY510">
        <v>7</v>
      </c>
      <c r="BZ510">
        <v>43</v>
      </c>
      <c r="CB510">
        <v>15</v>
      </c>
      <c r="CC510">
        <v>196</v>
      </c>
      <c r="CD510">
        <v>37</v>
      </c>
    </row>
    <row r="511" spans="1:97" x14ac:dyDescent="0.3">
      <c r="A511" t="s">
        <v>750</v>
      </c>
      <c r="B511" t="s">
        <v>413</v>
      </c>
      <c r="F511" t="s">
        <v>1104</v>
      </c>
      <c r="G511">
        <v>32.740028000000002</v>
      </c>
      <c r="H511">
        <v>-108.687528</v>
      </c>
      <c r="I511" t="s">
        <v>1009</v>
      </c>
      <c r="J511" t="s">
        <v>1017</v>
      </c>
      <c r="K511" t="s">
        <v>1014</v>
      </c>
      <c r="L511" t="s">
        <v>744</v>
      </c>
      <c r="N511" t="s">
        <v>889</v>
      </c>
      <c r="T511">
        <v>71.16</v>
      </c>
      <c r="U511">
        <v>0.34</v>
      </c>
      <c r="V511">
        <v>14</v>
      </c>
      <c r="W511">
        <v>2.21</v>
      </c>
      <c r="X511">
        <v>0.03</v>
      </c>
      <c r="Y511">
        <v>1.39</v>
      </c>
      <c r="Z511">
        <v>0.63</v>
      </c>
      <c r="AA511">
        <v>3.33</v>
      </c>
      <c r="AB511">
        <v>5.61</v>
      </c>
      <c r="AC511">
        <v>0.17</v>
      </c>
      <c r="AD511">
        <v>0.97</v>
      </c>
      <c r="AK511">
        <f t="shared" si="41"/>
        <v>99.839999999999989</v>
      </c>
      <c r="AL511">
        <v>1.61</v>
      </c>
      <c r="AM511">
        <v>0.44</v>
      </c>
      <c r="AS511" t="s">
        <v>87</v>
      </c>
      <c r="AU511">
        <v>1212.5</v>
      </c>
      <c r="BA511">
        <v>54.2</v>
      </c>
      <c r="BC511" t="s">
        <v>87</v>
      </c>
      <c r="BD511">
        <v>17.5</v>
      </c>
      <c r="BJ511" t="s">
        <v>87</v>
      </c>
      <c r="BK511">
        <v>6.4</v>
      </c>
      <c r="BL511">
        <v>30.3</v>
      </c>
      <c r="BM511">
        <v>48.2</v>
      </c>
      <c r="BN511">
        <v>267.7</v>
      </c>
      <c r="BT511">
        <v>377.3</v>
      </c>
      <c r="BW511">
        <v>33.700000000000003</v>
      </c>
      <c r="BY511">
        <v>4.5999999999999996</v>
      </c>
      <c r="BZ511">
        <v>34.700000000000003</v>
      </c>
      <c r="CB511">
        <v>17.399999999999999</v>
      </c>
      <c r="CC511">
        <v>168.9</v>
      </c>
      <c r="CD511">
        <v>33</v>
      </c>
    </row>
    <row r="512" spans="1:97" x14ac:dyDescent="0.3">
      <c r="A512" t="s">
        <v>751</v>
      </c>
      <c r="B512" t="s">
        <v>413</v>
      </c>
      <c r="F512" t="s">
        <v>1104</v>
      </c>
      <c r="G512">
        <v>32.730417000000003</v>
      </c>
      <c r="H512">
        <v>-108.691639</v>
      </c>
      <c r="I512" t="s">
        <v>1009</v>
      </c>
      <c r="J512" t="s">
        <v>1017</v>
      </c>
      <c r="K512" t="s">
        <v>1014</v>
      </c>
      <c r="L512" t="s">
        <v>744</v>
      </c>
      <c r="N512" t="s">
        <v>889</v>
      </c>
      <c r="T512">
        <v>72.510000000000005</v>
      </c>
      <c r="U512">
        <v>0.36</v>
      </c>
      <c r="V512">
        <v>13.81</v>
      </c>
      <c r="W512">
        <v>2.44</v>
      </c>
      <c r="X512">
        <v>0.04</v>
      </c>
      <c r="Y512">
        <v>1.38</v>
      </c>
      <c r="Z512">
        <v>1.1499999999999999</v>
      </c>
      <c r="AA512">
        <v>3.52</v>
      </c>
      <c r="AB512">
        <v>4.7300000000000004</v>
      </c>
      <c r="AC512">
        <v>0.17</v>
      </c>
      <c r="AD512">
        <v>0.72</v>
      </c>
      <c r="AK512">
        <f t="shared" si="41"/>
        <v>100.83000000000001</v>
      </c>
      <c r="AL512">
        <v>1.43</v>
      </c>
      <c r="AM512">
        <v>0.87</v>
      </c>
      <c r="AS512">
        <v>1.1000000000000001</v>
      </c>
      <c r="AU512">
        <v>971.6</v>
      </c>
      <c r="BA512">
        <v>54.4</v>
      </c>
      <c r="BC512">
        <v>4.0999999999999996</v>
      </c>
      <c r="BD512">
        <v>18.899999999999999</v>
      </c>
      <c r="BJ512" t="s">
        <v>87</v>
      </c>
      <c r="BK512">
        <v>6.8</v>
      </c>
      <c r="BL512">
        <v>30.4</v>
      </c>
      <c r="BM512">
        <v>54.5</v>
      </c>
      <c r="BN512">
        <v>257.10000000000002</v>
      </c>
      <c r="BT512">
        <v>386.7</v>
      </c>
      <c r="BW512">
        <v>33.9</v>
      </c>
      <c r="BY512">
        <v>7.3</v>
      </c>
      <c r="BZ512">
        <v>39.5</v>
      </c>
      <c r="CB512">
        <v>15.4</v>
      </c>
      <c r="CC512">
        <v>169.4</v>
      </c>
      <c r="CD512">
        <v>35.299999999999997</v>
      </c>
    </row>
    <row r="513" spans="1:97" x14ac:dyDescent="0.3">
      <c r="A513" t="s">
        <v>752</v>
      </c>
      <c r="B513" t="s">
        <v>413</v>
      </c>
      <c r="F513" t="s">
        <v>1104</v>
      </c>
      <c r="G513">
        <v>32.738943999999996</v>
      </c>
      <c r="H513">
        <v>-108.686667</v>
      </c>
      <c r="I513" t="s">
        <v>1009</v>
      </c>
      <c r="J513" t="s">
        <v>1017</v>
      </c>
      <c r="K513" t="s">
        <v>1014</v>
      </c>
      <c r="L513" t="s">
        <v>744</v>
      </c>
      <c r="N513" t="s">
        <v>889</v>
      </c>
      <c r="T513">
        <v>72.239999999999995</v>
      </c>
      <c r="U513">
        <v>0.36399999999999999</v>
      </c>
      <c r="V513">
        <v>13.21</v>
      </c>
      <c r="W513">
        <v>2.41</v>
      </c>
      <c r="X513">
        <v>4.3999999999999997E-2</v>
      </c>
      <c r="Y513">
        <v>1.38</v>
      </c>
      <c r="Z513">
        <v>1.6</v>
      </c>
      <c r="AA513">
        <v>3.39</v>
      </c>
      <c r="AB513">
        <v>4.66</v>
      </c>
      <c r="AC513">
        <v>0.21</v>
      </c>
      <c r="AD513">
        <v>1.06</v>
      </c>
      <c r="AK513">
        <f t="shared" si="41"/>
        <v>100.56799999999997</v>
      </c>
      <c r="AS513">
        <v>2</v>
      </c>
      <c r="AU513">
        <v>894</v>
      </c>
      <c r="BA513">
        <v>63</v>
      </c>
      <c r="BC513">
        <v>6</v>
      </c>
      <c r="BD513">
        <v>17</v>
      </c>
      <c r="BJ513" t="s">
        <v>87</v>
      </c>
      <c r="BK513">
        <v>4</v>
      </c>
      <c r="BL513">
        <v>33</v>
      </c>
      <c r="BM513">
        <v>49</v>
      </c>
      <c r="BN513">
        <v>234</v>
      </c>
      <c r="BT513">
        <v>423</v>
      </c>
      <c r="BW513">
        <v>33</v>
      </c>
      <c r="BY513">
        <v>9</v>
      </c>
      <c r="BZ513">
        <v>41</v>
      </c>
      <c r="CB513">
        <v>13</v>
      </c>
      <c r="CC513">
        <v>169</v>
      </c>
      <c r="CD513">
        <v>35</v>
      </c>
    </row>
    <row r="514" spans="1:97" x14ac:dyDescent="0.3">
      <c r="A514" t="s">
        <v>753</v>
      </c>
      <c r="B514" t="s">
        <v>413</v>
      </c>
      <c r="F514" t="s">
        <v>1104</v>
      </c>
      <c r="G514">
        <v>32.767333000000001</v>
      </c>
      <c r="H514">
        <v>-108.657167</v>
      </c>
      <c r="I514" t="s">
        <v>1009</v>
      </c>
      <c r="J514" t="s">
        <v>1017</v>
      </c>
      <c r="K514" t="s">
        <v>1014</v>
      </c>
      <c r="L514" t="s">
        <v>744</v>
      </c>
      <c r="N514" t="s">
        <v>889</v>
      </c>
      <c r="T514">
        <v>73.790000000000006</v>
      </c>
      <c r="U514">
        <v>0.25</v>
      </c>
      <c r="V514">
        <v>13.26</v>
      </c>
      <c r="W514">
        <v>1.97</v>
      </c>
      <c r="X514">
        <v>0.03</v>
      </c>
      <c r="Y514">
        <v>1.06</v>
      </c>
      <c r="Z514">
        <v>0.34</v>
      </c>
      <c r="AA514">
        <v>3.46</v>
      </c>
      <c r="AB514">
        <v>4.6500000000000004</v>
      </c>
      <c r="AC514">
        <v>0.11</v>
      </c>
      <c r="AD514">
        <v>1.1499999999999999</v>
      </c>
      <c r="AK514">
        <f t="shared" si="41"/>
        <v>100.07000000000002</v>
      </c>
      <c r="AS514">
        <v>1</v>
      </c>
      <c r="AU514">
        <v>647</v>
      </c>
      <c r="BA514">
        <v>44</v>
      </c>
      <c r="BC514">
        <v>7</v>
      </c>
      <c r="BD514">
        <v>18</v>
      </c>
      <c r="BJ514" t="s">
        <v>87</v>
      </c>
      <c r="BK514">
        <v>8</v>
      </c>
      <c r="BL514">
        <v>21</v>
      </c>
      <c r="BM514">
        <v>30</v>
      </c>
      <c r="BN514">
        <v>191</v>
      </c>
      <c r="BT514">
        <v>187</v>
      </c>
      <c r="BW514">
        <v>23</v>
      </c>
      <c r="BY514">
        <v>11</v>
      </c>
      <c r="BZ514">
        <v>33</v>
      </c>
      <c r="CB514">
        <v>11</v>
      </c>
      <c r="CC514">
        <v>120</v>
      </c>
      <c r="CD514">
        <v>29</v>
      </c>
    </row>
    <row r="515" spans="1:97" x14ac:dyDescent="0.3">
      <c r="A515" t="s">
        <v>754</v>
      </c>
      <c r="B515" t="s">
        <v>413</v>
      </c>
      <c r="F515" t="s">
        <v>1104</v>
      </c>
      <c r="G515">
        <v>32.775556000000002</v>
      </c>
      <c r="H515">
        <v>-108.65902800000001</v>
      </c>
      <c r="I515" t="s">
        <v>1009</v>
      </c>
      <c r="J515" t="s">
        <v>1017</v>
      </c>
      <c r="K515" t="s">
        <v>1014</v>
      </c>
      <c r="L515" t="s">
        <v>744</v>
      </c>
      <c r="N515" t="s">
        <v>889</v>
      </c>
      <c r="T515">
        <v>69.790000000000006</v>
      </c>
      <c r="U515">
        <v>0.34</v>
      </c>
      <c r="V515">
        <v>14.51</v>
      </c>
      <c r="W515">
        <v>2.34</v>
      </c>
      <c r="X515">
        <v>0.05</v>
      </c>
      <c r="Y515">
        <v>1.28</v>
      </c>
      <c r="Z515">
        <v>1.72</v>
      </c>
      <c r="AA515">
        <v>3.5</v>
      </c>
      <c r="AB515">
        <v>5.4</v>
      </c>
      <c r="AC515">
        <v>0.17</v>
      </c>
      <c r="AD515">
        <v>1.29</v>
      </c>
      <c r="AK515">
        <f t="shared" si="41"/>
        <v>100.39000000000003</v>
      </c>
      <c r="AS515">
        <v>2</v>
      </c>
      <c r="AU515">
        <v>1057</v>
      </c>
      <c r="BA515">
        <v>57</v>
      </c>
      <c r="BC515">
        <v>7</v>
      </c>
      <c r="BD515">
        <v>19</v>
      </c>
      <c r="BJ515" t="s">
        <v>87</v>
      </c>
      <c r="BK515">
        <v>4</v>
      </c>
      <c r="BL515">
        <v>31</v>
      </c>
      <c r="BM515">
        <v>54</v>
      </c>
      <c r="BN515">
        <v>251</v>
      </c>
      <c r="BT515">
        <v>475</v>
      </c>
      <c r="BW515">
        <v>27</v>
      </c>
      <c r="BY515">
        <v>8</v>
      </c>
      <c r="BZ515">
        <v>31</v>
      </c>
      <c r="CB515">
        <v>13</v>
      </c>
      <c r="CC515">
        <v>172</v>
      </c>
      <c r="CD515">
        <v>38</v>
      </c>
    </row>
    <row r="516" spans="1:97" x14ac:dyDescent="0.3">
      <c r="A516" t="s">
        <v>755</v>
      </c>
      <c r="B516" t="s">
        <v>413</v>
      </c>
      <c r="F516" t="s">
        <v>1104</v>
      </c>
      <c r="I516" t="s">
        <v>1009</v>
      </c>
      <c r="J516" t="s">
        <v>1017</v>
      </c>
      <c r="K516" t="s">
        <v>1014</v>
      </c>
      <c r="L516" t="s">
        <v>744</v>
      </c>
      <c r="N516" t="s">
        <v>889</v>
      </c>
      <c r="T516">
        <v>68.5</v>
      </c>
      <c r="U516">
        <v>0.55000000000000004</v>
      </c>
      <c r="V516">
        <v>14.77</v>
      </c>
      <c r="W516">
        <v>3.74</v>
      </c>
      <c r="X516">
        <v>7.0000000000000007E-2</v>
      </c>
      <c r="Y516">
        <v>1.97</v>
      </c>
      <c r="Z516">
        <v>2.37</v>
      </c>
      <c r="AA516">
        <v>3.55</v>
      </c>
      <c r="AB516">
        <v>3.77</v>
      </c>
      <c r="AC516">
        <v>0.23</v>
      </c>
      <c r="AD516">
        <v>0.93</v>
      </c>
      <c r="AK516">
        <f t="shared" si="41"/>
        <v>100.44999999999999</v>
      </c>
      <c r="AS516">
        <v>2</v>
      </c>
      <c r="AU516">
        <v>1400</v>
      </c>
      <c r="BA516">
        <v>78</v>
      </c>
      <c r="BC516">
        <v>18</v>
      </c>
      <c r="BD516">
        <v>19</v>
      </c>
      <c r="BJ516" t="s">
        <v>87</v>
      </c>
      <c r="BK516" t="s">
        <v>87</v>
      </c>
      <c r="BL516">
        <v>49</v>
      </c>
      <c r="BM516">
        <v>25</v>
      </c>
      <c r="BN516">
        <v>157</v>
      </c>
      <c r="BT516">
        <v>738</v>
      </c>
      <c r="BW516">
        <v>21</v>
      </c>
      <c r="BY516">
        <v>4</v>
      </c>
      <c r="BZ516">
        <v>58</v>
      </c>
      <c r="CB516">
        <v>10</v>
      </c>
      <c r="CC516">
        <v>220</v>
      </c>
      <c r="CD516">
        <v>61</v>
      </c>
    </row>
    <row r="517" spans="1:97" x14ac:dyDescent="0.3">
      <c r="A517" t="s">
        <v>756</v>
      </c>
      <c r="B517" t="s">
        <v>413</v>
      </c>
      <c r="F517" t="s">
        <v>1104</v>
      </c>
      <c r="G517">
        <v>32.77525</v>
      </c>
      <c r="H517">
        <v>-108.55461099999999</v>
      </c>
      <c r="I517" t="s">
        <v>1009</v>
      </c>
      <c r="J517" t="s">
        <v>1017</v>
      </c>
      <c r="K517" t="s">
        <v>1014</v>
      </c>
      <c r="L517" t="s">
        <v>744</v>
      </c>
      <c r="N517" t="s">
        <v>889</v>
      </c>
      <c r="T517">
        <v>72.260000000000005</v>
      </c>
      <c r="U517">
        <v>0.28899999999999998</v>
      </c>
      <c r="V517">
        <v>14.18</v>
      </c>
      <c r="W517">
        <v>1.96</v>
      </c>
      <c r="X517">
        <v>3.7999999999999999E-2</v>
      </c>
      <c r="Y517">
        <v>0.97</v>
      </c>
      <c r="Z517">
        <v>1.44</v>
      </c>
      <c r="AA517">
        <v>3.8</v>
      </c>
      <c r="AB517">
        <v>4.62</v>
      </c>
      <c r="AC517">
        <v>0.13900000000000001</v>
      </c>
      <c r="AD517">
        <v>0.76</v>
      </c>
      <c r="AK517">
        <f t="shared" si="41"/>
        <v>100.456</v>
      </c>
      <c r="AS517">
        <v>2</v>
      </c>
      <c r="AU517">
        <v>817</v>
      </c>
      <c r="BA517">
        <v>52</v>
      </c>
      <c r="BC517">
        <v>9</v>
      </c>
      <c r="BD517">
        <v>19</v>
      </c>
      <c r="BJ517" t="s">
        <v>87</v>
      </c>
      <c r="BK517" t="s">
        <v>87</v>
      </c>
      <c r="BL517">
        <v>30</v>
      </c>
      <c r="BM517">
        <v>55</v>
      </c>
      <c r="BN517">
        <v>211</v>
      </c>
      <c r="BT517">
        <v>422</v>
      </c>
      <c r="BW517">
        <v>21</v>
      </c>
      <c r="BY517">
        <v>6</v>
      </c>
      <c r="BZ517">
        <v>36</v>
      </c>
      <c r="CB517">
        <v>12</v>
      </c>
      <c r="CC517">
        <v>144</v>
      </c>
      <c r="CD517">
        <v>42</v>
      </c>
    </row>
    <row r="518" spans="1:97" x14ac:dyDescent="0.3">
      <c r="A518" t="s">
        <v>757</v>
      </c>
      <c r="B518" t="s">
        <v>413</v>
      </c>
      <c r="F518" t="s">
        <v>1104</v>
      </c>
      <c r="G518">
        <v>32.777971999999998</v>
      </c>
      <c r="H518">
        <v>-108.596778</v>
      </c>
      <c r="I518" t="s">
        <v>1009</v>
      </c>
      <c r="J518" t="s">
        <v>1017</v>
      </c>
      <c r="K518" t="s">
        <v>1014</v>
      </c>
      <c r="L518" t="s">
        <v>744</v>
      </c>
      <c r="N518" t="s">
        <v>889</v>
      </c>
      <c r="T518">
        <v>70.239999999999995</v>
      </c>
      <c r="U518">
        <v>0.435</v>
      </c>
      <c r="V518">
        <v>14.13</v>
      </c>
      <c r="W518">
        <v>2.65</v>
      </c>
      <c r="X518">
        <v>4.2000000000000003E-2</v>
      </c>
      <c r="Y518">
        <v>1.61</v>
      </c>
      <c r="Z518">
        <v>1.33</v>
      </c>
      <c r="AA518">
        <v>3.42</v>
      </c>
      <c r="AB518">
        <v>4.63</v>
      </c>
      <c r="AC518">
        <v>0.23400000000000001</v>
      </c>
      <c r="AD518">
        <v>2.04</v>
      </c>
      <c r="AK518">
        <f t="shared" si="41"/>
        <v>100.761</v>
      </c>
      <c r="AS518">
        <v>2</v>
      </c>
      <c r="AU518">
        <v>1113</v>
      </c>
      <c r="BA518">
        <v>77</v>
      </c>
      <c r="BC518" t="s">
        <v>87</v>
      </c>
      <c r="BD518">
        <v>18</v>
      </c>
      <c r="BJ518" t="s">
        <v>87</v>
      </c>
      <c r="BK518">
        <v>4</v>
      </c>
      <c r="BL518">
        <v>39</v>
      </c>
      <c r="BM518">
        <v>32</v>
      </c>
      <c r="BN518">
        <v>159</v>
      </c>
      <c r="BT518">
        <v>351</v>
      </c>
      <c r="BW518">
        <v>35</v>
      </c>
      <c r="BY518">
        <v>7</v>
      </c>
      <c r="BZ518">
        <v>50</v>
      </c>
      <c r="CB518">
        <v>18</v>
      </c>
      <c r="CC518">
        <v>197</v>
      </c>
      <c r="CD518">
        <v>44</v>
      </c>
    </row>
    <row r="519" spans="1:97" x14ac:dyDescent="0.3">
      <c r="A519" t="s">
        <v>758</v>
      </c>
      <c r="B519" t="s">
        <v>413</v>
      </c>
      <c r="F519" t="s">
        <v>1104</v>
      </c>
      <c r="I519" t="s">
        <v>1009</v>
      </c>
      <c r="J519" t="s">
        <v>1017</v>
      </c>
      <c r="K519" t="s">
        <v>1014</v>
      </c>
      <c r="L519" t="s">
        <v>744</v>
      </c>
      <c r="N519" t="s">
        <v>889</v>
      </c>
      <c r="T519">
        <v>71.77</v>
      </c>
      <c r="U519">
        <v>0.312</v>
      </c>
      <c r="V519">
        <v>13.99</v>
      </c>
      <c r="W519">
        <v>2.1</v>
      </c>
      <c r="X519">
        <v>0.04</v>
      </c>
      <c r="Y519">
        <v>1.1100000000000001</v>
      </c>
      <c r="Z519">
        <v>1.06</v>
      </c>
      <c r="AA519">
        <v>3.5</v>
      </c>
      <c r="AB519">
        <v>4.8099999999999996</v>
      </c>
      <c r="AC519">
        <v>0.125</v>
      </c>
      <c r="AD519">
        <v>1.66</v>
      </c>
      <c r="AK519">
        <f t="shared" si="41"/>
        <v>100.47699999999999</v>
      </c>
      <c r="AS519">
        <v>3</v>
      </c>
      <c r="AU519">
        <v>872</v>
      </c>
      <c r="BA519">
        <v>48</v>
      </c>
      <c r="BC519">
        <v>6</v>
      </c>
      <c r="BD519">
        <v>17</v>
      </c>
      <c r="BJ519" t="s">
        <v>87</v>
      </c>
      <c r="BK519" t="s">
        <v>87</v>
      </c>
      <c r="BL519">
        <v>28</v>
      </c>
      <c r="BM519">
        <v>31</v>
      </c>
      <c r="BN519">
        <v>156</v>
      </c>
      <c r="BT519">
        <v>350</v>
      </c>
      <c r="BW519">
        <v>29</v>
      </c>
      <c r="BY519">
        <v>5</v>
      </c>
      <c r="BZ519">
        <v>33</v>
      </c>
      <c r="CB519">
        <v>12</v>
      </c>
      <c r="CC519">
        <v>142</v>
      </c>
      <c r="CD519">
        <v>41</v>
      </c>
    </row>
    <row r="520" spans="1:97" x14ac:dyDescent="0.3">
      <c r="A520" t="s">
        <v>759</v>
      </c>
      <c r="B520" t="s">
        <v>413</v>
      </c>
      <c r="F520" t="s">
        <v>1104</v>
      </c>
      <c r="I520" t="s">
        <v>1009</v>
      </c>
      <c r="J520" t="s">
        <v>1017</v>
      </c>
      <c r="K520" t="s">
        <v>1014</v>
      </c>
      <c r="L520" t="s">
        <v>744</v>
      </c>
      <c r="N520" t="s">
        <v>889</v>
      </c>
      <c r="T520">
        <v>72.03</v>
      </c>
      <c r="U520">
        <v>0.29699999999999999</v>
      </c>
      <c r="V520">
        <v>13.8</v>
      </c>
      <c r="W520">
        <v>1.93</v>
      </c>
      <c r="X520">
        <v>3.7999999999999999E-2</v>
      </c>
      <c r="Y520">
        <v>1.1599999999999999</v>
      </c>
      <c r="Z520">
        <v>1.1200000000000001</v>
      </c>
      <c r="AA520">
        <v>3.47</v>
      </c>
      <c r="AB520">
        <v>4.79</v>
      </c>
      <c r="AC520">
        <v>0.14099999999999999</v>
      </c>
      <c r="AD520">
        <v>1.23</v>
      </c>
      <c r="AK520">
        <f t="shared" si="41"/>
        <v>100.00600000000001</v>
      </c>
      <c r="AS520">
        <v>2</v>
      </c>
      <c r="AU520">
        <v>1124</v>
      </c>
      <c r="BA520">
        <v>50</v>
      </c>
      <c r="BC520">
        <v>5</v>
      </c>
      <c r="BD520">
        <v>16</v>
      </c>
      <c r="BJ520" t="s">
        <v>87</v>
      </c>
      <c r="BK520">
        <v>2</v>
      </c>
      <c r="BL520">
        <v>27</v>
      </c>
      <c r="BM520">
        <v>40</v>
      </c>
      <c r="BN520">
        <v>162</v>
      </c>
      <c r="BT520">
        <v>457</v>
      </c>
      <c r="BW520">
        <v>23</v>
      </c>
      <c r="BY520">
        <v>7</v>
      </c>
      <c r="BZ520">
        <v>35</v>
      </c>
      <c r="CB520">
        <v>11</v>
      </c>
      <c r="CC520">
        <v>131</v>
      </c>
      <c r="CD520">
        <v>39</v>
      </c>
    </row>
    <row r="521" spans="1:97" x14ac:dyDescent="0.3">
      <c r="A521" t="s">
        <v>760</v>
      </c>
      <c r="B521" t="s">
        <v>413</v>
      </c>
      <c r="F521" t="s">
        <v>1104</v>
      </c>
      <c r="G521">
        <v>32.771500000000003</v>
      </c>
      <c r="H521">
        <v>-108.56440000000001</v>
      </c>
      <c r="I521" t="s">
        <v>1009</v>
      </c>
      <c r="J521" t="s">
        <v>1017</v>
      </c>
      <c r="K521" t="s">
        <v>1014</v>
      </c>
      <c r="L521" t="s">
        <v>744</v>
      </c>
      <c r="N521" t="s">
        <v>889</v>
      </c>
      <c r="T521">
        <v>73.58</v>
      </c>
      <c r="U521">
        <v>0.26</v>
      </c>
      <c r="V521">
        <v>13.95</v>
      </c>
      <c r="W521">
        <v>1.98</v>
      </c>
      <c r="X521">
        <v>0.04</v>
      </c>
      <c r="Y521">
        <v>1.02</v>
      </c>
      <c r="Z521">
        <v>0.81</v>
      </c>
      <c r="AA521">
        <v>3.49</v>
      </c>
      <c r="AB521">
        <v>4.3899999999999997</v>
      </c>
      <c r="AC521">
        <v>0.17</v>
      </c>
      <c r="AD521">
        <v>1.08</v>
      </c>
      <c r="AK521">
        <f t="shared" si="41"/>
        <v>100.77000000000001</v>
      </c>
      <c r="AS521">
        <v>2</v>
      </c>
      <c r="AU521">
        <v>752</v>
      </c>
      <c r="BA521">
        <v>127</v>
      </c>
      <c r="BC521">
        <v>6</v>
      </c>
      <c r="BD521">
        <v>17</v>
      </c>
      <c r="BJ521" t="s">
        <v>87</v>
      </c>
      <c r="BK521" t="s">
        <v>87</v>
      </c>
      <c r="BL521">
        <v>25</v>
      </c>
      <c r="BM521">
        <v>39</v>
      </c>
      <c r="BN521">
        <v>161</v>
      </c>
      <c r="BT521">
        <v>273</v>
      </c>
      <c r="BW521">
        <v>20</v>
      </c>
      <c r="BY521">
        <v>4</v>
      </c>
      <c r="BZ521">
        <v>33</v>
      </c>
      <c r="CB521">
        <v>12</v>
      </c>
      <c r="CC521">
        <v>132</v>
      </c>
      <c r="CD521">
        <v>37</v>
      </c>
    </row>
    <row r="522" spans="1:97" x14ac:dyDescent="0.3">
      <c r="A522" t="s">
        <v>761</v>
      </c>
    </row>
    <row r="523" spans="1:97" x14ac:dyDescent="0.3">
      <c r="A523" t="s">
        <v>762</v>
      </c>
      <c r="B523" t="s">
        <v>413</v>
      </c>
      <c r="G523">
        <v>34.353717699999997</v>
      </c>
      <c r="H523">
        <v>-106.7358602</v>
      </c>
      <c r="I523" t="s">
        <v>1009</v>
      </c>
      <c r="J523" t="s">
        <v>1016</v>
      </c>
      <c r="K523" t="s">
        <v>1014</v>
      </c>
      <c r="L523" t="s">
        <v>413</v>
      </c>
      <c r="N523" t="s">
        <v>889</v>
      </c>
      <c r="T523">
        <v>63.8</v>
      </c>
      <c r="U523">
        <v>0.03</v>
      </c>
      <c r="V523">
        <v>18</v>
      </c>
      <c r="W523">
        <v>0.28000000000000003</v>
      </c>
      <c r="X523" t="s">
        <v>86</v>
      </c>
      <c r="Y523" t="s">
        <v>86</v>
      </c>
      <c r="Z523">
        <v>0.16</v>
      </c>
      <c r="AA523">
        <v>0.28000000000000003</v>
      </c>
      <c r="AB523" t="s">
        <v>763</v>
      </c>
      <c r="AC523">
        <v>0.1</v>
      </c>
      <c r="AD523">
        <v>0.22</v>
      </c>
      <c r="AF523" t="s">
        <v>86</v>
      </c>
      <c r="AI523">
        <v>0.02</v>
      </c>
      <c r="AK523">
        <f t="shared" ref="AK523:AK534" si="42">SUM(T523:AJ523)</f>
        <v>82.889999999999986</v>
      </c>
      <c r="AR523" t="s">
        <v>77</v>
      </c>
      <c r="AS523">
        <v>0.4</v>
      </c>
      <c r="AU523">
        <v>380</v>
      </c>
      <c r="AW523">
        <v>0.08</v>
      </c>
      <c r="AY523" t="s">
        <v>77</v>
      </c>
      <c r="AZ523">
        <v>11</v>
      </c>
      <c r="BA523" t="s">
        <v>79</v>
      </c>
      <c r="BB523">
        <v>19.8</v>
      </c>
      <c r="BC523">
        <v>6</v>
      </c>
      <c r="BD523">
        <v>17.8</v>
      </c>
      <c r="BF523">
        <v>1.1000000000000001</v>
      </c>
      <c r="BG523">
        <v>3.2000000000000001E-2</v>
      </c>
      <c r="BI523" t="s">
        <v>79</v>
      </c>
      <c r="BJ523" t="s">
        <v>87</v>
      </c>
      <c r="BK523">
        <v>10.199999999999999</v>
      </c>
      <c r="BL523" t="s">
        <v>87</v>
      </c>
      <c r="BM523">
        <v>26</v>
      </c>
      <c r="BN523">
        <v>697</v>
      </c>
      <c r="BQ523">
        <v>1</v>
      </c>
      <c r="BR523">
        <v>0.4</v>
      </c>
      <c r="BS523">
        <v>1</v>
      </c>
      <c r="BT523">
        <v>24.5</v>
      </c>
      <c r="BU523">
        <v>6.3</v>
      </c>
      <c r="BV523">
        <v>0.01</v>
      </c>
      <c r="BW523">
        <v>6.51</v>
      </c>
      <c r="BX523">
        <v>0.1</v>
      </c>
      <c r="BY523">
        <v>3.19</v>
      </c>
      <c r="BZ523" t="s">
        <v>78</v>
      </c>
      <c r="CA523">
        <v>56</v>
      </c>
      <c r="CB523">
        <v>38.4</v>
      </c>
      <c r="CC523">
        <v>12</v>
      </c>
      <c r="CD523" t="s">
        <v>88</v>
      </c>
      <c r="CE523">
        <v>5</v>
      </c>
      <c r="CF523">
        <v>9.6</v>
      </c>
      <c r="CG523">
        <v>1.35</v>
      </c>
      <c r="CH523">
        <v>5.7</v>
      </c>
      <c r="CI523">
        <v>2.41</v>
      </c>
      <c r="CJ523">
        <v>0.3</v>
      </c>
      <c r="CK523">
        <v>3.22</v>
      </c>
      <c r="CL523">
        <v>0.78</v>
      </c>
      <c r="CM523">
        <v>5.28</v>
      </c>
      <c r="CN523">
        <v>1.1599999999999999</v>
      </c>
      <c r="CO523">
        <v>3.64</v>
      </c>
      <c r="CP523">
        <v>0.48</v>
      </c>
      <c r="CQ523">
        <v>3.38</v>
      </c>
      <c r="CR523">
        <v>0.41</v>
      </c>
      <c r="CS523">
        <f t="shared" ref="CS523:CS534" si="43">SUM(CE523:CR523)</f>
        <v>42.709999999999994</v>
      </c>
    </row>
    <row r="524" spans="1:97" x14ac:dyDescent="0.3">
      <c r="A524" t="s">
        <v>764</v>
      </c>
      <c r="B524" t="s">
        <v>413</v>
      </c>
      <c r="G524">
        <v>34.353600100000001</v>
      </c>
      <c r="H524">
        <v>-106.7358904</v>
      </c>
      <c r="I524" t="s">
        <v>1009</v>
      </c>
      <c r="J524" t="s">
        <v>1016</v>
      </c>
      <c r="K524" t="s">
        <v>1014</v>
      </c>
      <c r="L524" t="s">
        <v>413</v>
      </c>
      <c r="N524" t="s">
        <v>889</v>
      </c>
      <c r="T524">
        <v>64.400000000000006</v>
      </c>
      <c r="U524">
        <v>0.17</v>
      </c>
      <c r="V524">
        <v>18.149999999999999</v>
      </c>
      <c r="W524">
        <v>0.27</v>
      </c>
      <c r="X524" t="s">
        <v>86</v>
      </c>
      <c r="Y524" t="s">
        <v>86</v>
      </c>
      <c r="Z524">
        <v>0.15</v>
      </c>
      <c r="AA524">
        <v>0.24</v>
      </c>
      <c r="AB524" t="s">
        <v>763</v>
      </c>
      <c r="AC524">
        <v>0.09</v>
      </c>
      <c r="AD524">
        <v>0.1</v>
      </c>
      <c r="AF524" t="s">
        <v>86</v>
      </c>
      <c r="AI524" t="s">
        <v>86</v>
      </c>
      <c r="AK524">
        <f t="shared" si="42"/>
        <v>83.57</v>
      </c>
      <c r="AR524" t="s">
        <v>77</v>
      </c>
      <c r="AS524">
        <v>0.5</v>
      </c>
      <c r="AU524">
        <v>709</v>
      </c>
      <c r="AW524">
        <v>0.21</v>
      </c>
      <c r="AY524" t="s">
        <v>77</v>
      </c>
      <c r="AZ524">
        <v>16</v>
      </c>
      <c r="BA524">
        <v>10</v>
      </c>
      <c r="BB524">
        <v>6.86</v>
      </c>
      <c r="BC524">
        <v>7</v>
      </c>
      <c r="BD524">
        <v>16.3</v>
      </c>
      <c r="BF524">
        <v>4.5</v>
      </c>
      <c r="BG524">
        <v>4.5999999999999999E-2</v>
      </c>
      <c r="BI524" t="s">
        <v>79</v>
      </c>
      <c r="BJ524" t="s">
        <v>87</v>
      </c>
      <c r="BK524">
        <v>23.6</v>
      </c>
      <c r="BL524">
        <v>1</v>
      </c>
      <c r="BM524">
        <v>27</v>
      </c>
      <c r="BN524">
        <v>622</v>
      </c>
      <c r="BQ524">
        <v>4</v>
      </c>
      <c r="BR524">
        <v>0.3</v>
      </c>
      <c r="BS524">
        <v>2</v>
      </c>
      <c r="BT524">
        <v>51.3</v>
      </c>
      <c r="BU524">
        <v>3.3</v>
      </c>
      <c r="BV524">
        <v>0.01</v>
      </c>
      <c r="BW524">
        <v>22.2</v>
      </c>
      <c r="BX524">
        <v>0.11</v>
      </c>
      <c r="BY524">
        <v>4.07</v>
      </c>
      <c r="BZ524">
        <v>6</v>
      </c>
      <c r="CA524">
        <v>71</v>
      </c>
      <c r="CB524">
        <v>25.9</v>
      </c>
      <c r="CC524">
        <v>141</v>
      </c>
      <c r="CD524" t="s">
        <v>88</v>
      </c>
      <c r="CE524">
        <v>10.6</v>
      </c>
      <c r="CF524">
        <v>19</v>
      </c>
      <c r="CG524">
        <v>2.4500000000000002</v>
      </c>
      <c r="CH524">
        <v>9.1999999999999993</v>
      </c>
      <c r="CI524">
        <v>2.27</v>
      </c>
      <c r="CJ524">
        <v>0.37</v>
      </c>
      <c r="CK524">
        <v>2.2000000000000002</v>
      </c>
      <c r="CL524">
        <v>0.52</v>
      </c>
      <c r="CM524">
        <v>3.59</v>
      </c>
      <c r="CN524">
        <v>0.83</v>
      </c>
      <c r="CO524">
        <v>2.68</v>
      </c>
      <c r="CP524">
        <v>0.48</v>
      </c>
      <c r="CQ524">
        <v>3.21</v>
      </c>
      <c r="CR524">
        <v>0.49</v>
      </c>
      <c r="CS524">
        <f t="shared" si="43"/>
        <v>57.89</v>
      </c>
    </row>
    <row r="525" spans="1:97" x14ac:dyDescent="0.3">
      <c r="A525" t="s">
        <v>765</v>
      </c>
      <c r="B525" t="s">
        <v>413</v>
      </c>
      <c r="E525">
        <v>42327</v>
      </c>
      <c r="F525" t="s">
        <v>1973</v>
      </c>
      <c r="G525">
        <v>34.359555399999998</v>
      </c>
      <c r="H525">
        <v>-106.7375136</v>
      </c>
      <c r="I525" t="s">
        <v>1009</v>
      </c>
      <c r="J525" t="s">
        <v>1016</v>
      </c>
      <c r="K525" t="s">
        <v>1014</v>
      </c>
      <c r="L525" t="s">
        <v>413</v>
      </c>
      <c r="N525" t="s">
        <v>889</v>
      </c>
      <c r="T525">
        <v>62.56</v>
      </c>
      <c r="U525">
        <v>0.25</v>
      </c>
      <c r="V525">
        <v>18.3</v>
      </c>
      <c r="W525">
        <v>1.6</v>
      </c>
      <c r="X525">
        <v>0.03</v>
      </c>
      <c r="Y525">
        <v>0.63</v>
      </c>
      <c r="Z525">
        <v>0.22</v>
      </c>
      <c r="AA525">
        <v>0.3</v>
      </c>
      <c r="AB525" t="s">
        <v>763</v>
      </c>
      <c r="AC525">
        <v>0.12</v>
      </c>
      <c r="AD525">
        <v>0.52</v>
      </c>
      <c r="AF525" t="s">
        <v>86</v>
      </c>
      <c r="AI525">
        <v>0.01</v>
      </c>
      <c r="AK525">
        <f t="shared" si="42"/>
        <v>84.539999999999992</v>
      </c>
      <c r="AQ525" t="s">
        <v>91</v>
      </c>
      <c r="AR525" t="s">
        <v>77</v>
      </c>
      <c r="AS525">
        <v>2.7</v>
      </c>
      <c r="AU525">
        <v>885</v>
      </c>
      <c r="AW525">
        <v>0.15</v>
      </c>
      <c r="AY525" t="s">
        <v>77</v>
      </c>
      <c r="AZ525">
        <v>2</v>
      </c>
      <c r="BA525">
        <v>10</v>
      </c>
      <c r="BB525">
        <v>6.33</v>
      </c>
      <c r="BC525">
        <v>8</v>
      </c>
      <c r="BD525">
        <v>19.7</v>
      </c>
      <c r="BE525" t="s">
        <v>78</v>
      </c>
      <c r="BF525">
        <v>6.4</v>
      </c>
      <c r="BG525">
        <v>2.3E-2</v>
      </c>
      <c r="BH525">
        <v>8.0000000000000002E-3</v>
      </c>
      <c r="BI525">
        <v>10</v>
      </c>
      <c r="BJ525" t="s">
        <v>87</v>
      </c>
      <c r="BK525">
        <v>25.2</v>
      </c>
      <c r="BL525">
        <v>7</v>
      </c>
      <c r="BM525">
        <v>22</v>
      </c>
      <c r="BN525">
        <v>612</v>
      </c>
      <c r="BO525" t="s">
        <v>91</v>
      </c>
      <c r="BQ525">
        <v>0.8</v>
      </c>
      <c r="BR525">
        <v>0.5</v>
      </c>
      <c r="BS525">
        <v>2</v>
      </c>
      <c r="BT525">
        <v>56.3</v>
      </c>
      <c r="BU525">
        <v>3.4</v>
      </c>
      <c r="BV525">
        <v>0.01</v>
      </c>
      <c r="BW525">
        <v>23.5</v>
      </c>
      <c r="BX525">
        <v>0.04</v>
      </c>
      <c r="BY525">
        <v>3.46</v>
      </c>
      <c r="BZ525">
        <v>14</v>
      </c>
      <c r="CA525">
        <v>2</v>
      </c>
      <c r="CB525">
        <v>27.9</v>
      </c>
      <c r="CC525">
        <v>228</v>
      </c>
      <c r="CD525">
        <v>12</v>
      </c>
      <c r="CE525">
        <v>11.9</v>
      </c>
      <c r="CF525">
        <v>24.7</v>
      </c>
      <c r="CG525">
        <v>3.03</v>
      </c>
      <c r="CH525">
        <v>11.8</v>
      </c>
      <c r="CI525">
        <v>3.1</v>
      </c>
      <c r="CJ525">
        <v>0.48</v>
      </c>
      <c r="CK525">
        <v>3.32</v>
      </c>
      <c r="CL525">
        <v>0.65</v>
      </c>
      <c r="CM525">
        <v>4.2300000000000004</v>
      </c>
      <c r="CN525">
        <v>0.95</v>
      </c>
      <c r="CO525">
        <v>2.96</v>
      </c>
      <c r="CP525">
        <v>0.47</v>
      </c>
      <c r="CQ525">
        <v>3.64</v>
      </c>
      <c r="CR525">
        <v>0.56000000000000005</v>
      </c>
      <c r="CS525">
        <f t="shared" si="43"/>
        <v>71.790000000000006</v>
      </c>
    </row>
    <row r="526" spans="1:97" x14ac:dyDescent="0.3">
      <c r="A526" t="s">
        <v>766</v>
      </c>
      <c r="B526" t="s">
        <v>413</v>
      </c>
      <c r="E526">
        <v>42327</v>
      </c>
      <c r="F526" t="s">
        <v>1973</v>
      </c>
      <c r="G526">
        <v>34.3564425</v>
      </c>
      <c r="H526">
        <v>-106.7338398</v>
      </c>
      <c r="I526" t="s">
        <v>1009</v>
      </c>
      <c r="J526" t="s">
        <v>1016</v>
      </c>
      <c r="K526" t="s">
        <v>1014</v>
      </c>
      <c r="L526" t="s">
        <v>413</v>
      </c>
      <c r="N526" t="s">
        <v>889</v>
      </c>
      <c r="T526">
        <v>64.91</v>
      </c>
      <c r="U526">
        <v>0.23</v>
      </c>
      <c r="V526">
        <v>17.55</v>
      </c>
      <c r="W526">
        <v>0.6</v>
      </c>
      <c r="X526">
        <v>0.02</v>
      </c>
      <c r="Y526">
        <v>0.05</v>
      </c>
      <c r="Z526">
        <v>0.21</v>
      </c>
      <c r="AA526">
        <v>0.28000000000000003</v>
      </c>
      <c r="AB526" t="s">
        <v>763</v>
      </c>
      <c r="AC526">
        <v>0.11</v>
      </c>
      <c r="AD526">
        <v>0.18</v>
      </c>
      <c r="AF526" t="s">
        <v>86</v>
      </c>
      <c r="AI526">
        <v>0.02</v>
      </c>
      <c r="AK526">
        <f t="shared" si="42"/>
        <v>84.159999999999982</v>
      </c>
      <c r="AQ526">
        <v>4.0000000000000001E-3</v>
      </c>
      <c r="AR526" t="s">
        <v>77</v>
      </c>
      <c r="AS526">
        <v>1.4</v>
      </c>
      <c r="AU526">
        <v>669</v>
      </c>
      <c r="AW526">
        <v>10.050000000000001</v>
      </c>
      <c r="AY526" t="s">
        <v>77</v>
      </c>
      <c r="AZ526">
        <v>1</v>
      </c>
      <c r="BA526">
        <v>10</v>
      </c>
      <c r="BB526">
        <v>9.36</v>
      </c>
      <c r="BC526">
        <v>38</v>
      </c>
      <c r="BD526">
        <v>19</v>
      </c>
      <c r="BE526" t="s">
        <v>78</v>
      </c>
      <c r="BF526">
        <v>5.3</v>
      </c>
      <c r="BG526">
        <v>8.0000000000000002E-3</v>
      </c>
      <c r="BH526">
        <v>1.9E-2</v>
      </c>
      <c r="BI526" t="s">
        <v>79</v>
      </c>
      <c r="BJ526" t="s">
        <v>87</v>
      </c>
      <c r="BK526">
        <v>24.2</v>
      </c>
      <c r="BL526" t="s">
        <v>87</v>
      </c>
      <c r="BM526">
        <v>65</v>
      </c>
      <c r="BN526">
        <v>666</v>
      </c>
      <c r="BO526" t="s">
        <v>91</v>
      </c>
      <c r="BQ526">
        <v>1.7</v>
      </c>
      <c r="BR526">
        <v>0.5</v>
      </c>
      <c r="BS526">
        <v>1</v>
      </c>
      <c r="BT526">
        <v>53.1</v>
      </c>
      <c r="BU526">
        <v>3.5</v>
      </c>
      <c r="BV526">
        <v>0.02</v>
      </c>
      <c r="BW526">
        <v>20.9</v>
      </c>
      <c r="BX526">
        <v>7.0000000000000007E-2</v>
      </c>
      <c r="BY526">
        <v>4.43</v>
      </c>
      <c r="BZ526">
        <v>16</v>
      </c>
      <c r="CA526">
        <v>1</v>
      </c>
      <c r="CB526">
        <v>28.2</v>
      </c>
      <c r="CC526">
        <v>183</v>
      </c>
      <c r="CD526">
        <v>10</v>
      </c>
      <c r="CE526">
        <v>45.6</v>
      </c>
      <c r="CF526">
        <v>86.6</v>
      </c>
      <c r="CG526">
        <v>10.199999999999999</v>
      </c>
      <c r="CH526">
        <v>35.799999999999997</v>
      </c>
      <c r="CI526">
        <v>7.59</v>
      </c>
      <c r="CJ526">
        <v>0.74</v>
      </c>
      <c r="CK526">
        <v>5.85</v>
      </c>
      <c r="CL526">
        <v>0.86</v>
      </c>
      <c r="CM526">
        <v>4.3899999999999997</v>
      </c>
      <c r="CN526">
        <v>0.94</v>
      </c>
      <c r="CO526">
        <v>2.91</v>
      </c>
      <c r="CP526">
        <v>0.48</v>
      </c>
      <c r="CQ526">
        <v>3.59</v>
      </c>
      <c r="CR526">
        <v>0.57999999999999996</v>
      </c>
      <c r="CS526">
        <f t="shared" si="43"/>
        <v>206.13</v>
      </c>
    </row>
    <row r="527" spans="1:97" x14ac:dyDescent="0.3">
      <c r="A527" t="s">
        <v>767</v>
      </c>
      <c r="B527" t="s">
        <v>413</v>
      </c>
      <c r="E527">
        <v>42327</v>
      </c>
      <c r="F527" t="s">
        <v>1973</v>
      </c>
      <c r="G527">
        <v>34.352715099999998</v>
      </c>
      <c r="H527">
        <v>-106.73598079999999</v>
      </c>
      <c r="I527" t="s">
        <v>1009</v>
      </c>
      <c r="J527" t="s">
        <v>1016</v>
      </c>
      <c r="K527" t="s">
        <v>1014</v>
      </c>
      <c r="L527" t="s">
        <v>413</v>
      </c>
      <c r="N527" t="s">
        <v>889</v>
      </c>
      <c r="T527">
        <v>63.17</v>
      </c>
      <c r="U527">
        <v>0.36</v>
      </c>
      <c r="V527">
        <v>18.22</v>
      </c>
      <c r="W527">
        <v>1.05</v>
      </c>
      <c r="X527">
        <v>0.01</v>
      </c>
      <c r="Y527">
        <v>0.12</v>
      </c>
      <c r="Z527">
        <v>0.35</v>
      </c>
      <c r="AA527">
        <v>0.34</v>
      </c>
      <c r="AB527" t="s">
        <v>763</v>
      </c>
      <c r="AC527">
        <v>0.1</v>
      </c>
      <c r="AD527">
        <v>0.47</v>
      </c>
      <c r="AF527">
        <v>0.03</v>
      </c>
      <c r="AI527">
        <v>7.0000000000000007E-2</v>
      </c>
      <c r="AK527">
        <f t="shared" si="42"/>
        <v>84.289999999999992</v>
      </c>
      <c r="AQ527" t="s">
        <v>91</v>
      </c>
      <c r="AR527" t="s">
        <v>77</v>
      </c>
      <c r="AS527">
        <v>0.7</v>
      </c>
      <c r="AU527">
        <v>539</v>
      </c>
      <c r="AW527">
        <v>0.26</v>
      </c>
      <c r="AY527" t="s">
        <v>77</v>
      </c>
      <c r="AZ527">
        <v>1</v>
      </c>
      <c r="BA527">
        <v>10</v>
      </c>
      <c r="BB527">
        <v>14.3</v>
      </c>
      <c r="BC527">
        <v>8</v>
      </c>
      <c r="BD527">
        <v>18.8</v>
      </c>
      <c r="BE527" t="s">
        <v>78</v>
      </c>
      <c r="BF527">
        <v>9</v>
      </c>
      <c r="BG527">
        <v>5.0000000000000001E-3</v>
      </c>
      <c r="BH527" t="s">
        <v>95</v>
      </c>
      <c r="BI527" t="s">
        <v>79</v>
      </c>
      <c r="BJ527" t="s">
        <v>87</v>
      </c>
      <c r="BK527">
        <v>23.2</v>
      </c>
      <c r="BL527" t="s">
        <v>87</v>
      </c>
      <c r="BM527">
        <v>21</v>
      </c>
      <c r="BN527">
        <v>681</v>
      </c>
      <c r="BO527" t="s">
        <v>91</v>
      </c>
      <c r="BQ527">
        <v>0.6</v>
      </c>
      <c r="BR527">
        <v>0.4</v>
      </c>
      <c r="BS527">
        <v>3</v>
      </c>
      <c r="BT527">
        <v>55.1</v>
      </c>
      <c r="BU527">
        <v>3.1</v>
      </c>
      <c r="BV527">
        <v>0.01</v>
      </c>
      <c r="BW527">
        <v>17.55</v>
      </c>
      <c r="BX527">
        <v>7.0000000000000007E-2</v>
      </c>
      <c r="BY527">
        <v>2.34</v>
      </c>
      <c r="BZ527">
        <v>14</v>
      </c>
      <c r="CA527">
        <v>2</v>
      </c>
      <c r="CB527">
        <v>29.6</v>
      </c>
      <c r="CC527">
        <v>363</v>
      </c>
      <c r="CD527">
        <v>6</v>
      </c>
      <c r="CE527">
        <v>32.5</v>
      </c>
      <c r="CF527">
        <v>63.5</v>
      </c>
      <c r="CG527">
        <v>7.31</v>
      </c>
      <c r="CH527">
        <v>25.5</v>
      </c>
      <c r="CI527">
        <v>5.19</v>
      </c>
      <c r="CJ527">
        <v>0.45</v>
      </c>
      <c r="CK527">
        <v>4.59</v>
      </c>
      <c r="CL527">
        <v>0.82</v>
      </c>
      <c r="CM527">
        <v>4.9400000000000004</v>
      </c>
      <c r="CN527">
        <v>1.01</v>
      </c>
      <c r="CO527">
        <v>2.9</v>
      </c>
      <c r="CP527">
        <v>0.39</v>
      </c>
      <c r="CQ527">
        <v>2.94</v>
      </c>
      <c r="CR527">
        <v>0.41</v>
      </c>
      <c r="CS527">
        <f t="shared" si="43"/>
        <v>152.44999999999996</v>
      </c>
    </row>
    <row r="528" spans="1:97" x14ac:dyDescent="0.3">
      <c r="A528" t="s">
        <v>768</v>
      </c>
      <c r="B528" t="s">
        <v>413</v>
      </c>
      <c r="G528">
        <v>34.353600100000001</v>
      </c>
      <c r="H528">
        <v>-106.7358904</v>
      </c>
      <c r="I528" t="s">
        <v>1009</v>
      </c>
      <c r="J528" t="s">
        <v>1016</v>
      </c>
      <c r="K528" t="s">
        <v>1014</v>
      </c>
      <c r="L528" t="s">
        <v>651</v>
      </c>
      <c r="N528" t="s">
        <v>889</v>
      </c>
      <c r="T528">
        <v>75.2</v>
      </c>
      <c r="U528">
        <v>0.15</v>
      </c>
      <c r="V528">
        <v>13.05</v>
      </c>
      <c r="W528">
        <v>1.32</v>
      </c>
      <c r="X528">
        <v>0.02</v>
      </c>
      <c r="Y528">
        <v>0.45</v>
      </c>
      <c r="Z528">
        <v>0.25</v>
      </c>
      <c r="AA528">
        <v>2.93</v>
      </c>
      <c r="AB528">
        <v>5.58</v>
      </c>
      <c r="AC528">
        <v>0.09</v>
      </c>
      <c r="AD528">
        <v>0.76</v>
      </c>
      <c r="AF528" t="s">
        <v>86</v>
      </c>
      <c r="AI528">
        <v>0.02</v>
      </c>
      <c r="AK528">
        <f t="shared" si="42"/>
        <v>99.820000000000007</v>
      </c>
      <c r="AR528" t="s">
        <v>77</v>
      </c>
      <c r="AS528">
        <v>1.1000000000000001</v>
      </c>
      <c r="AU528">
        <v>310</v>
      </c>
      <c r="AW528">
        <v>0.25</v>
      </c>
      <c r="AY528" t="s">
        <v>77</v>
      </c>
      <c r="AZ528">
        <v>15</v>
      </c>
      <c r="BA528">
        <v>10</v>
      </c>
      <c r="BB528">
        <v>7.71</v>
      </c>
      <c r="BC528">
        <v>16</v>
      </c>
      <c r="BD528">
        <v>16.100000000000001</v>
      </c>
      <c r="BF528">
        <v>3.7</v>
      </c>
      <c r="BG528">
        <v>8.1000000000000003E-2</v>
      </c>
      <c r="BI528">
        <v>10</v>
      </c>
      <c r="BJ528" t="s">
        <v>87</v>
      </c>
      <c r="BK528">
        <v>20.9</v>
      </c>
      <c r="BL528">
        <v>4</v>
      </c>
      <c r="BM528">
        <v>19</v>
      </c>
      <c r="BN528">
        <v>283</v>
      </c>
      <c r="BQ528">
        <v>5</v>
      </c>
      <c r="BR528">
        <v>0.4</v>
      </c>
      <c r="BS528">
        <v>2</v>
      </c>
      <c r="BT528">
        <v>41.4</v>
      </c>
      <c r="BU528">
        <v>3.8</v>
      </c>
      <c r="BV528">
        <v>0.01</v>
      </c>
      <c r="BW528">
        <v>23.9</v>
      </c>
      <c r="BX528">
        <v>0.06</v>
      </c>
      <c r="BY528">
        <v>2.2599999999999998</v>
      </c>
      <c r="BZ528">
        <v>14</v>
      </c>
      <c r="CA528">
        <v>84</v>
      </c>
      <c r="CB528">
        <v>25.6</v>
      </c>
      <c r="CC528">
        <v>109</v>
      </c>
      <c r="CD528">
        <v>18</v>
      </c>
      <c r="CE528">
        <v>17.600000000000001</v>
      </c>
      <c r="CF528">
        <v>46.1</v>
      </c>
      <c r="CG528">
        <v>4.5199999999999996</v>
      </c>
      <c r="CH528">
        <v>16.7</v>
      </c>
      <c r="CI528">
        <v>4.24</v>
      </c>
      <c r="CJ528">
        <v>0.45</v>
      </c>
      <c r="CK528">
        <v>3.59</v>
      </c>
      <c r="CL528">
        <v>0.63</v>
      </c>
      <c r="CM528">
        <v>4.07</v>
      </c>
      <c r="CN528">
        <v>0.92</v>
      </c>
      <c r="CO528">
        <v>2.79</v>
      </c>
      <c r="CP528">
        <v>0.39</v>
      </c>
      <c r="CQ528">
        <v>3.09</v>
      </c>
      <c r="CR528">
        <v>0.45</v>
      </c>
      <c r="CS528">
        <f t="shared" si="43"/>
        <v>105.54000000000002</v>
      </c>
    </row>
    <row r="529" spans="1:97" x14ac:dyDescent="0.3">
      <c r="A529" t="s">
        <v>769</v>
      </c>
      <c r="B529" t="s">
        <v>413</v>
      </c>
      <c r="G529">
        <v>34.353817999999997</v>
      </c>
      <c r="H529">
        <v>-106.7357861</v>
      </c>
      <c r="I529" t="s">
        <v>1009</v>
      </c>
      <c r="J529" t="s">
        <v>1016</v>
      </c>
      <c r="K529" t="s">
        <v>1014</v>
      </c>
      <c r="L529" t="s">
        <v>651</v>
      </c>
      <c r="N529" t="s">
        <v>889</v>
      </c>
      <c r="T529">
        <v>73.7</v>
      </c>
      <c r="U529">
        <v>0.04</v>
      </c>
      <c r="V529">
        <v>14.65</v>
      </c>
      <c r="W529">
        <v>0.91</v>
      </c>
      <c r="X529">
        <v>0.02</v>
      </c>
      <c r="Y529">
        <v>0.1</v>
      </c>
      <c r="Z529">
        <v>0.68</v>
      </c>
      <c r="AA529">
        <v>4.4800000000000004</v>
      </c>
      <c r="AB529">
        <v>3.62</v>
      </c>
      <c r="AC529">
        <v>0.06</v>
      </c>
      <c r="AD529">
        <v>0.57999999999999996</v>
      </c>
      <c r="AF529" t="s">
        <v>86</v>
      </c>
      <c r="AI529">
        <v>0.01</v>
      </c>
      <c r="AK529">
        <f t="shared" si="42"/>
        <v>98.850000000000023</v>
      </c>
      <c r="AR529" t="s">
        <v>77</v>
      </c>
      <c r="AS529">
        <v>0.3</v>
      </c>
      <c r="AU529">
        <v>13.6</v>
      </c>
      <c r="AW529">
        <v>0.52</v>
      </c>
      <c r="AY529" t="s">
        <v>77</v>
      </c>
      <c r="AZ529">
        <v>15</v>
      </c>
      <c r="BA529" t="s">
        <v>79</v>
      </c>
      <c r="BB529">
        <v>15.55</v>
      </c>
      <c r="BC529">
        <v>5</v>
      </c>
      <c r="BD529">
        <v>26.1</v>
      </c>
      <c r="BF529">
        <v>1.4</v>
      </c>
      <c r="BG529">
        <v>6.3E-2</v>
      </c>
      <c r="BI529">
        <v>50</v>
      </c>
      <c r="BJ529" t="s">
        <v>87</v>
      </c>
      <c r="BK529">
        <v>45.3</v>
      </c>
      <c r="BL529" t="s">
        <v>87</v>
      </c>
      <c r="BM529">
        <v>20</v>
      </c>
      <c r="BN529">
        <v>306</v>
      </c>
      <c r="BQ529">
        <v>9</v>
      </c>
      <c r="BR529">
        <v>0.4</v>
      </c>
      <c r="BS529">
        <v>4</v>
      </c>
      <c r="BT529">
        <v>12.6</v>
      </c>
      <c r="BU529">
        <v>8</v>
      </c>
      <c r="BV529">
        <v>0.01</v>
      </c>
      <c r="BW529">
        <v>8.73</v>
      </c>
      <c r="BX529">
        <v>0.09</v>
      </c>
      <c r="BY529">
        <v>4.22</v>
      </c>
      <c r="BZ529" t="s">
        <v>78</v>
      </c>
      <c r="CA529">
        <v>94</v>
      </c>
      <c r="CB529">
        <v>20.100000000000001</v>
      </c>
      <c r="CC529">
        <v>15</v>
      </c>
      <c r="CD529">
        <v>12</v>
      </c>
      <c r="CE529">
        <v>5.7</v>
      </c>
      <c r="CF529">
        <v>12.5</v>
      </c>
      <c r="CG529">
        <v>1.59</v>
      </c>
      <c r="CH529">
        <v>6.2</v>
      </c>
      <c r="CI529">
        <v>2.48</v>
      </c>
      <c r="CJ529">
        <v>0.2</v>
      </c>
      <c r="CK529">
        <v>2.34</v>
      </c>
      <c r="CL529">
        <v>0.56999999999999995</v>
      </c>
      <c r="CM529">
        <v>3.43</v>
      </c>
      <c r="CN529">
        <v>0.67</v>
      </c>
      <c r="CO529">
        <v>2.2999999999999998</v>
      </c>
      <c r="CP529">
        <v>0.37</v>
      </c>
      <c r="CQ529">
        <v>3.59</v>
      </c>
      <c r="CR529">
        <v>0.48</v>
      </c>
      <c r="CS529">
        <f t="shared" si="43"/>
        <v>42.419999999999995</v>
      </c>
    </row>
    <row r="530" spans="1:97" x14ac:dyDescent="0.3">
      <c r="A530" t="s">
        <v>770</v>
      </c>
      <c r="B530" t="s">
        <v>413</v>
      </c>
      <c r="E530">
        <v>42327</v>
      </c>
      <c r="F530" t="s">
        <v>1973</v>
      </c>
      <c r="G530">
        <v>34.359555399999998</v>
      </c>
      <c r="H530">
        <v>-106.7375136</v>
      </c>
      <c r="I530" t="s">
        <v>1009</v>
      </c>
      <c r="J530" t="s">
        <v>1016</v>
      </c>
      <c r="K530" t="s">
        <v>1014</v>
      </c>
      <c r="L530" t="s">
        <v>651</v>
      </c>
      <c r="N530" t="s">
        <v>889</v>
      </c>
      <c r="T530">
        <v>73.349999999999994</v>
      </c>
      <c r="U530">
        <v>0.2</v>
      </c>
      <c r="V530">
        <v>14.17</v>
      </c>
      <c r="W530">
        <v>1.7</v>
      </c>
      <c r="X530">
        <v>0.05</v>
      </c>
      <c r="Y530">
        <v>0.45</v>
      </c>
      <c r="Z530">
        <v>0.74</v>
      </c>
      <c r="AA530">
        <v>3.2</v>
      </c>
      <c r="AB530">
        <v>5.04</v>
      </c>
      <c r="AC530">
        <v>0.11</v>
      </c>
      <c r="AD530">
        <v>0.77</v>
      </c>
      <c r="AF530" t="s">
        <v>86</v>
      </c>
      <c r="AI530">
        <v>0.02</v>
      </c>
      <c r="AK530">
        <f t="shared" si="42"/>
        <v>99.8</v>
      </c>
      <c r="AQ530" t="s">
        <v>91</v>
      </c>
      <c r="AR530" t="s">
        <v>77</v>
      </c>
      <c r="AS530">
        <v>0.6</v>
      </c>
      <c r="AU530">
        <v>475</v>
      </c>
      <c r="AW530">
        <v>4.8499999999999996</v>
      </c>
      <c r="AY530" t="s">
        <v>77</v>
      </c>
      <c r="AZ530">
        <v>3</v>
      </c>
      <c r="BA530">
        <v>10</v>
      </c>
      <c r="BB530">
        <v>13.8</v>
      </c>
      <c r="BC530">
        <v>33</v>
      </c>
      <c r="BD530">
        <v>20.6</v>
      </c>
      <c r="BE530" t="s">
        <v>78</v>
      </c>
      <c r="BF530">
        <v>4.5999999999999996</v>
      </c>
      <c r="BG530">
        <v>1.2E-2</v>
      </c>
      <c r="BH530">
        <v>0.01</v>
      </c>
      <c r="BI530">
        <v>20</v>
      </c>
      <c r="BJ530" t="s">
        <v>87</v>
      </c>
      <c r="BK530">
        <v>29.5</v>
      </c>
      <c r="BL530">
        <v>4</v>
      </c>
      <c r="BM530">
        <v>28</v>
      </c>
      <c r="BN530">
        <v>356</v>
      </c>
      <c r="BO530" t="s">
        <v>91</v>
      </c>
      <c r="BQ530">
        <v>1</v>
      </c>
      <c r="BR530">
        <v>0.6</v>
      </c>
      <c r="BS530">
        <v>3</v>
      </c>
      <c r="BT530">
        <v>79.599999999999994</v>
      </c>
      <c r="BU530">
        <v>3</v>
      </c>
      <c r="BV530">
        <v>0.1</v>
      </c>
      <c r="BW530">
        <v>18.45</v>
      </c>
      <c r="BX530">
        <v>7.0000000000000007E-2</v>
      </c>
      <c r="BY530">
        <v>3.1</v>
      </c>
      <c r="BZ530">
        <v>19</v>
      </c>
      <c r="CA530">
        <v>2</v>
      </c>
      <c r="CB530">
        <v>22.9</v>
      </c>
      <c r="CC530">
        <v>159</v>
      </c>
      <c r="CD530">
        <v>34</v>
      </c>
      <c r="CE530">
        <v>32.5</v>
      </c>
      <c r="CF530">
        <v>65.900000000000006</v>
      </c>
      <c r="CG530">
        <v>7.5</v>
      </c>
      <c r="CH530">
        <v>27.3</v>
      </c>
      <c r="CI530">
        <v>5.62</v>
      </c>
      <c r="CJ530">
        <v>0.67</v>
      </c>
      <c r="CK530">
        <v>4.53</v>
      </c>
      <c r="CL530">
        <v>0.73</v>
      </c>
      <c r="CM530">
        <v>3.97</v>
      </c>
      <c r="CN530">
        <v>0.81</v>
      </c>
      <c r="CO530">
        <v>2.27</v>
      </c>
      <c r="CP530">
        <v>0.33</v>
      </c>
      <c r="CQ530">
        <v>2.4</v>
      </c>
      <c r="CR530">
        <v>0.38</v>
      </c>
      <c r="CS530">
        <f t="shared" si="43"/>
        <v>154.91000000000003</v>
      </c>
    </row>
    <row r="531" spans="1:97" x14ac:dyDescent="0.3">
      <c r="A531" t="s">
        <v>771</v>
      </c>
      <c r="B531" t="s">
        <v>413</v>
      </c>
      <c r="E531">
        <v>42327</v>
      </c>
      <c r="F531" t="s">
        <v>1973</v>
      </c>
      <c r="G531">
        <v>34.359555399999998</v>
      </c>
      <c r="H531">
        <v>-106.7375136</v>
      </c>
      <c r="I531" t="s">
        <v>1009</v>
      </c>
      <c r="J531" t="s">
        <v>1016</v>
      </c>
      <c r="K531" t="s">
        <v>1014</v>
      </c>
      <c r="L531" t="s">
        <v>651</v>
      </c>
      <c r="N531" t="s">
        <v>889</v>
      </c>
      <c r="T531">
        <v>73.2</v>
      </c>
      <c r="U531">
        <v>0.2</v>
      </c>
      <c r="V531">
        <v>13.96</v>
      </c>
      <c r="W531">
        <v>1.52</v>
      </c>
      <c r="X531">
        <v>0.02</v>
      </c>
      <c r="Y531">
        <v>0.61</v>
      </c>
      <c r="Z531">
        <v>0.25</v>
      </c>
      <c r="AA531">
        <v>3.63</v>
      </c>
      <c r="AB531">
        <v>5.77</v>
      </c>
      <c r="AC531">
        <v>0.1</v>
      </c>
      <c r="AD531">
        <v>0.66</v>
      </c>
      <c r="AF531" t="s">
        <v>86</v>
      </c>
      <c r="AI531">
        <v>0.02</v>
      </c>
      <c r="AK531">
        <f t="shared" si="42"/>
        <v>99.939999999999984</v>
      </c>
      <c r="AQ531" t="s">
        <v>91</v>
      </c>
      <c r="AR531" t="s">
        <v>77</v>
      </c>
      <c r="AS531">
        <v>0.7</v>
      </c>
      <c r="AU531">
        <v>557</v>
      </c>
      <c r="AW531">
        <v>0.17</v>
      </c>
      <c r="AY531" t="s">
        <v>77</v>
      </c>
      <c r="AZ531">
        <v>2</v>
      </c>
      <c r="BA531">
        <v>20</v>
      </c>
      <c r="BB531">
        <v>7.01</v>
      </c>
      <c r="BC531">
        <v>4</v>
      </c>
      <c r="BD531">
        <v>15.9</v>
      </c>
      <c r="BE531" t="s">
        <v>78</v>
      </c>
      <c r="BF531">
        <v>4.4000000000000004</v>
      </c>
      <c r="BG531">
        <v>1.4999999999999999E-2</v>
      </c>
      <c r="BH531">
        <v>6.0000000000000001E-3</v>
      </c>
      <c r="BI531">
        <v>10</v>
      </c>
      <c r="BJ531" t="s">
        <v>87</v>
      </c>
      <c r="BK531">
        <v>26.8</v>
      </c>
      <c r="BL531">
        <v>6</v>
      </c>
      <c r="BM531">
        <v>20</v>
      </c>
      <c r="BN531">
        <v>307</v>
      </c>
      <c r="BO531" t="s">
        <v>91</v>
      </c>
      <c r="BQ531">
        <v>0.9</v>
      </c>
      <c r="BR531">
        <v>0.4</v>
      </c>
      <c r="BS531">
        <v>2</v>
      </c>
      <c r="BT531">
        <v>53.7</v>
      </c>
      <c r="BU531">
        <v>3.3</v>
      </c>
      <c r="BV531">
        <v>0.01</v>
      </c>
      <c r="BW531">
        <v>19.649999999999999</v>
      </c>
      <c r="BX531">
        <v>0.03</v>
      </c>
      <c r="BY531">
        <v>1.95</v>
      </c>
      <c r="BZ531">
        <v>16</v>
      </c>
      <c r="CA531">
        <v>2</v>
      </c>
      <c r="CB531">
        <v>16.2</v>
      </c>
      <c r="CC531">
        <v>139</v>
      </c>
      <c r="CD531">
        <v>15</v>
      </c>
      <c r="CE531">
        <v>23.9</v>
      </c>
      <c r="CF531">
        <v>56.8</v>
      </c>
      <c r="CG531">
        <v>6.02</v>
      </c>
      <c r="CH531">
        <v>21.3</v>
      </c>
      <c r="CI531">
        <v>4.97</v>
      </c>
      <c r="CJ531">
        <v>0.56999999999999995</v>
      </c>
      <c r="CK531">
        <v>3.58</v>
      </c>
      <c r="CL531">
        <v>0.56999999999999995</v>
      </c>
      <c r="CM531">
        <v>2.91</v>
      </c>
      <c r="CN531">
        <v>0.6</v>
      </c>
      <c r="CO531">
        <v>1.7</v>
      </c>
      <c r="CP531">
        <v>0.26</v>
      </c>
      <c r="CQ531">
        <v>2.12</v>
      </c>
      <c r="CR531">
        <v>0.33</v>
      </c>
      <c r="CS531">
        <f t="shared" si="43"/>
        <v>125.62999999999997</v>
      </c>
    </row>
    <row r="532" spans="1:97" x14ac:dyDescent="0.3">
      <c r="A532" t="s">
        <v>772</v>
      </c>
      <c r="B532" t="s">
        <v>413</v>
      </c>
      <c r="F532" t="s">
        <v>1104</v>
      </c>
      <c r="I532" t="s">
        <v>1009</v>
      </c>
      <c r="J532" t="s">
        <v>1016</v>
      </c>
      <c r="K532" t="s">
        <v>1014</v>
      </c>
      <c r="L532" t="s">
        <v>651</v>
      </c>
      <c r="N532" t="s">
        <v>889</v>
      </c>
      <c r="T532">
        <v>68.5</v>
      </c>
      <c r="U532">
        <v>0.39</v>
      </c>
      <c r="V532">
        <v>15.4</v>
      </c>
      <c r="W532">
        <v>2.92</v>
      </c>
      <c r="Y532">
        <v>1.6</v>
      </c>
      <c r="Z532">
        <v>2.58</v>
      </c>
      <c r="AA532">
        <v>4</v>
      </c>
      <c r="AB532">
        <v>4.1900000000000004</v>
      </c>
      <c r="AK532">
        <f t="shared" si="42"/>
        <v>99.58</v>
      </c>
      <c r="AU532">
        <v>597</v>
      </c>
      <c r="BA532">
        <v>22</v>
      </c>
      <c r="BB532">
        <v>8.8000000000000007</v>
      </c>
      <c r="BN532">
        <v>191</v>
      </c>
      <c r="BT532">
        <v>342</v>
      </c>
      <c r="CC532">
        <v>131</v>
      </c>
      <c r="CE532">
        <v>44</v>
      </c>
      <c r="CF532">
        <v>98</v>
      </c>
      <c r="CI532">
        <v>6.7</v>
      </c>
      <c r="CJ532">
        <v>0.78</v>
      </c>
      <c r="CL532">
        <v>0.68</v>
      </c>
      <c r="CQ532">
        <v>1.6</v>
      </c>
      <c r="CR532">
        <v>0.28999999999999998</v>
      </c>
      <c r="CS532">
        <f t="shared" si="43"/>
        <v>152.04999999999998</v>
      </c>
    </row>
    <row r="533" spans="1:97" x14ac:dyDescent="0.3">
      <c r="A533" t="s">
        <v>773</v>
      </c>
      <c r="B533" t="s">
        <v>413</v>
      </c>
      <c r="F533" t="s">
        <v>1104</v>
      </c>
      <c r="I533" t="s">
        <v>1009</v>
      </c>
      <c r="J533" t="s">
        <v>1016</v>
      </c>
      <c r="K533" t="s">
        <v>1014</v>
      </c>
      <c r="L533" t="s">
        <v>651</v>
      </c>
      <c r="N533" t="s">
        <v>889</v>
      </c>
      <c r="T533">
        <v>74.900000000000006</v>
      </c>
      <c r="U533">
        <v>0.24</v>
      </c>
      <c r="V533">
        <v>12</v>
      </c>
      <c r="W533">
        <v>2.75</v>
      </c>
      <c r="Y533">
        <v>0.08</v>
      </c>
      <c r="Z533">
        <v>0.84</v>
      </c>
      <c r="AA533">
        <v>4.37</v>
      </c>
      <c r="AB533">
        <v>4.2699999999999996</v>
      </c>
      <c r="AK533">
        <f t="shared" si="42"/>
        <v>99.45</v>
      </c>
      <c r="AU533">
        <v>1035</v>
      </c>
      <c r="BA533">
        <v>2</v>
      </c>
      <c r="BB533">
        <v>2.6</v>
      </c>
      <c r="BN533">
        <v>135</v>
      </c>
      <c r="BT533">
        <v>63</v>
      </c>
      <c r="CE533">
        <v>70</v>
      </c>
      <c r="CF533">
        <v>170</v>
      </c>
      <c r="CI533">
        <v>21</v>
      </c>
      <c r="CJ533">
        <v>3.1</v>
      </c>
      <c r="CL533">
        <v>4</v>
      </c>
      <c r="CQ533">
        <v>12</v>
      </c>
      <c r="CR533">
        <v>1.9</v>
      </c>
      <c r="CS533">
        <f t="shared" si="43"/>
        <v>282</v>
      </c>
    </row>
    <row r="534" spans="1:97" x14ac:dyDescent="0.3">
      <c r="A534" t="s">
        <v>774</v>
      </c>
      <c r="B534" t="s">
        <v>413</v>
      </c>
      <c r="F534" t="s">
        <v>1104</v>
      </c>
      <c r="I534" t="s">
        <v>1009</v>
      </c>
      <c r="J534" t="s">
        <v>1016</v>
      </c>
      <c r="K534" t="s">
        <v>1014</v>
      </c>
      <c r="L534" t="s">
        <v>651</v>
      </c>
      <c r="N534" t="s">
        <v>889</v>
      </c>
      <c r="T534">
        <v>75.099999999999994</v>
      </c>
      <c r="U534">
        <v>0.22</v>
      </c>
      <c r="V534">
        <v>13.4</v>
      </c>
      <c r="W534">
        <v>1.2</v>
      </c>
      <c r="Y534">
        <v>7.0000000000000007E-2</v>
      </c>
      <c r="Z534">
        <v>0.64</v>
      </c>
      <c r="AA534">
        <v>4.1900000000000004</v>
      </c>
      <c r="AB534">
        <v>4.72</v>
      </c>
      <c r="AK534">
        <f t="shared" si="42"/>
        <v>99.539999999999992</v>
      </c>
      <c r="AU534">
        <v>631</v>
      </c>
      <c r="BA534">
        <v>4</v>
      </c>
      <c r="BB534">
        <v>3</v>
      </c>
      <c r="BN534">
        <v>223</v>
      </c>
      <c r="BT534">
        <v>24</v>
      </c>
      <c r="CE534">
        <v>52</v>
      </c>
      <c r="CF534">
        <v>141</v>
      </c>
      <c r="CI534">
        <v>18</v>
      </c>
      <c r="CJ534">
        <v>2.4</v>
      </c>
      <c r="CL534">
        <v>2.8</v>
      </c>
      <c r="CQ534">
        <v>11</v>
      </c>
      <c r="CR534">
        <v>1.8</v>
      </c>
      <c r="CS534">
        <f t="shared" si="43"/>
        <v>229.00000000000003</v>
      </c>
    </row>
    <row r="535" spans="1:97" x14ac:dyDescent="0.3">
      <c r="A535" t="s">
        <v>2179</v>
      </c>
    </row>
    <row r="536" spans="1:97" x14ac:dyDescent="0.3">
      <c r="A536" s="8" t="s">
        <v>775</v>
      </c>
      <c r="B536" t="s">
        <v>413</v>
      </c>
      <c r="C536" s="8"/>
      <c r="G536">
        <v>35.106279999999998</v>
      </c>
      <c r="H536">
        <v>-108.07129500000001</v>
      </c>
      <c r="I536" t="s">
        <v>1009</v>
      </c>
      <c r="J536" t="s">
        <v>1019</v>
      </c>
      <c r="K536" t="s">
        <v>1014</v>
      </c>
      <c r="L536" s="8" t="s">
        <v>413</v>
      </c>
      <c r="M536" s="8"/>
      <c r="N536" t="s">
        <v>889</v>
      </c>
      <c r="T536">
        <v>60.04</v>
      </c>
      <c r="U536">
        <v>0.32</v>
      </c>
      <c r="V536">
        <v>20.190000000000001</v>
      </c>
      <c r="W536">
        <v>1.98</v>
      </c>
      <c r="X536">
        <v>1.4999999999999999E-2</v>
      </c>
      <c r="Y536">
        <v>1.08</v>
      </c>
      <c r="Z536">
        <v>0.16</v>
      </c>
      <c r="AA536">
        <v>0.11</v>
      </c>
      <c r="AB536">
        <v>14.62</v>
      </c>
      <c r="AC536">
        <v>7.0000000000000007E-2</v>
      </c>
      <c r="AD536">
        <v>1.61</v>
      </c>
      <c r="AK536">
        <f t="shared" ref="AK536:AK567" si="44">SUM(T536:AJ536)</f>
        <v>100.19499999999999</v>
      </c>
      <c r="AR536">
        <v>0.7</v>
      </c>
      <c r="AS536" t="s">
        <v>344</v>
      </c>
      <c r="AU536">
        <v>1520</v>
      </c>
      <c r="AW536" t="s">
        <v>345</v>
      </c>
      <c r="AZ536">
        <v>27</v>
      </c>
      <c r="BA536" t="s">
        <v>343</v>
      </c>
      <c r="BB536">
        <v>2.2999999999999998</v>
      </c>
      <c r="BC536" t="s">
        <v>415</v>
      </c>
      <c r="BD536">
        <v>18</v>
      </c>
      <c r="BE536">
        <v>2</v>
      </c>
      <c r="BF536">
        <v>2.5</v>
      </c>
      <c r="BJ536" t="s">
        <v>348</v>
      </c>
      <c r="BK536">
        <v>7</v>
      </c>
      <c r="BL536" t="s">
        <v>343</v>
      </c>
      <c r="BM536">
        <v>6</v>
      </c>
      <c r="BN536">
        <v>282</v>
      </c>
      <c r="BP536">
        <v>1</v>
      </c>
      <c r="BS536" t="s">
        <v>352</v>
      </c>
      <c r="BT536">
        <v>42</v>
      </c>
      <c r="BU536">
        <v>0.8</v>
      </c>
      <c r="BW536">
        <v>7.4</v>
      </c>
      <c r="BX536">
        <v>2.4</v>
      </c>
      <c r="BY536">
        <v>1.7</v>
      </c>
      <c r="BZ536">
        <v>52</v>
      </c>
      <c r="CB536">
        <v>16</v>
      </c>
      <c r="CC536">
        <v>88</v>
      </c>
      <c r="CD536">
        <v>40</v>
      </c>
      <c r="CE536">
        <v>3.9</v>
      </c>
      <c r="CF536">
        <v>8.3000000000000007</v>
      </c>
      <c r="CG536">
        <v>1.1100000000000001</v>
      </c>
      <c r="CH536">
        <v>4.7</v>
      </c>
      <c r="CI536">
        <v>1.5</v>
      </c>
      <c r="CJ536">
        <v>0.35</v>
      </c>
      <c r="CK536">
        <v>1.9</v>
      </c>
      <c r="CL536">
        <v>0.4</v>
      </c>
      <c r="CM536">
        <v>2.8</v>
      </c>
      <c r="CN536">
        <v>0.6</v>
      </c>
      <c r="CO536">
        <v>1.9</v>
      </c>
      <c r="CP536">
        <v>0.32</v>
      </c>
      <c r="CQ536">
        <v>2.4</v>
      </c>
      <c r="CR536">
        <v>0.4</v>
      </c>
      <c r="CS536">
        <f t="shared" ref="CS536:CS547" si="45">SUM(CE536:CR536)</f>
        <v>30.58</v>
      </c>
    </row>
    <row r="537" spans="1:97" x14ac:dyDescent="0.3">
      <c r="A537" s="8" t="s">
        <v>776</v>
      </c>
      <c r="B537" t="s">
        <v>413</v>
      </c>
      <c r="C537" s="8"/>
      <c r="G537">
        <v>35.106445999999998</v>
      </c>
      <c r="H537">
        <v>-108.071432</v>
      </c>
      <c r="I537" t="s">
        <v>1009</v>
      </c>
      <c r="J537" t="s">
        <v>1019</v>
      </c>
      <c r="K537" t="s">
        <v>1014</v>
      </c>
      <c r="L537" s="8" t="s">
        <v>413</v>
      </c>
      <c r="M537" s="8"/>
      <c r="N537" t="s">
        <v>889</v>
      </c>
      <c r="T537">
        <v>60.86</v>
      </c>
      <c r="U537">
        <v>0.13</v>
      </c>
      <c r="V537">
        <v>18.739999999999998</v>
      </c>
      <c r="W537">
        <v>3.19</v>
      </c>
      <c r="X537">
        <v>6.0000000000000001E-3</v>
      </c>
      <c r="Y537">
        <v>0.34</v>
      </c>
      <c r="Z537">
        <v>0.1</v>
      </c>
      <c r="AA537">
        <v>0.09</v>
      </c>
      <c r="AB537">
        <v>15.24</v>
      </c>
      <c r="AC537">
        <v>0.05</v>
      </c>
      <c r="AD537">
        <v>0.8</v>
      </c>
      <c r="AK537">
        <f t="shared" si="44"/>
        <v>99.545999999999992</v>
      </c>
      <c r="AR537">
        <v>0.8</v>
      </c>
      <c r="AS537" t="s">
        <v>344</v>
      </c>
      <c r="AU537">
        <v>1490</v>
      </c>
      <c r="AW537" t="s">
        <v>345</v>
      </c>
      <c r="AZ537">
        <v>27</v>
      </c>
      <c r="BA537" t="s">
        <v>343</v>
      </c>
      <c r="BB537">
        <v>1.7</v>
      </c>
      <c r="BC537" t="s">
        <v>415</v>
      </c>
      <c r="BD537">
        <v>11</v>
      </c>
      <c r="BE537">
        <v>2</v>
      </c>
      <c r="BF537">
        <v>3</v>
      </c>
      <c r="BJ537" t="s">
        <v>348</v>
      </c>
      <c r="BK537">
        <v>2</v>
      </c>
      <c r="BL537" t="s">
        <v>343</v>
      </c>
      <c r="BM537" t="s">
        <v>344</v>
      </c>
      <c r="BN537">
        <v>299</v>
      </c>
      <c r="BP537">
        <v>1.7</v>
      </c>
      <c r="BS537" t="s">
        <v>352</v>
      </c>
      <c r="BT537">
        <v>25</v>
      </c>
      <c r="BU537">
        <v>0.8</v>
      </c>
      <c r="BW537">
        <v>5</v>
      </c>
      <c r="BX537">
        <v>2.8</v>
      </c>
      <c r="BY537">
        <v>1.6</v>
      </c>
      <c r="BZ537">
        <v>35</v>
      </c>
      <c r="CB537">
        <v>16</v>
      </c>
      <c r="CC537">
        <v>107</v>
      </c>
      <c r="CD537" t="s">
        <v>416</v>
      </c>
      <c r="CE537">
        <v>2.2999999999999998</v>
      </c>
      <c r="CF537">
        <v>6.4</v>
      </c>
      <c r="CG537">
        <v>0.67</v>
      </c>
      <c r="CH537">
        <v>3</v>
      </c>
      <c r="CI537">
        <v>1.1000000000000001</v>
      </c>
      <c r="CJ537">
        <v>0.32</v>
      </c>
      <c r="CK537">
        <v>1.4</v>
      </c>
      <c r="CL537">
        <v>0.3</v>
      </c>
      <c r="CM537">
        <v>2.4</v>
      </c>
      <c r="CN537">
        <v>0.5</v>
      </c>
      <c r="CO537">
        <v>1.9</v>
      </c>
      <c r="CP537">
        <v>0.32</v>
      </c>
      <c r="CQ537">
        <v>2.2000000000000002</v>
      </c>
      <c r="CR537">
        <v>0.38</v>
      </c>
      <c r="CS537">
        <f t="shared" si="45"/>
        <v>23.189999999999998</v>
      </c>
    </row>
    <row r="538" spans="1:97" x14ac:dyDescent="0.3">
      <c r="A538" s="8" t="s">
        <v>777</v>
      </c>
      <c r="B538" t="s">
        <v>413</v>
      </c>
      <c r="C538" s="8"/>
      <c r="G538">
        <v>35.107382000000001</v>
      </c>
      <c r="H538">
        <v>-108.072495</v>
      </c>
      <c r="I538" t="s">
        <v>1009</v>
      </c>
      <c r="J538" t="s">
        <v>1019</v>
      </c>
      <c r="K538" t="s">
        <v>1014</v>
      </c>
      <c r="L538" s="8" t="s">
        <v>413</v>
      </c>
      <c r="M538" s="8"/>
      <c r="N538" t="s">
        <v>889</v>
      </c>
      <c r="T538">
        <v>59.27</v>
      </c>
      <c r="U538">
        <v>0.2</v>
      </c>
      <c r="V538">
        <v>19.73</v>
      </c>
      <c r="W538">
        <v>3.3</v>
      </c>
      <c r="X538">
        <v>1.2999999999999999E-2</v>
      </c>
      <c r="Y538">
        <v>1.02</v>
      </c>
      <c r="Z538">
        <v>0.12</v>
      </c>
      <c r="AA538">
        <v>0.09</v>
      </c>
      <c r="AB538">
        <v>14.47</v>
      </c>
      <c r="AC538">
        <v>7.0000000000000007E-2</v>
      </c>
      <c r="AD538">
        <v>1.51</v>
      </c>
      <c r="AK538">
        <f t="shared" si="44"/>
        <v>99.793000000000006</v>
      </c>
      <c r="AR538">
        <v>0.5</v>
      </c>
      <c r="AS538">
        <v>7</v>
      </c>
      <c r="AU538">
        <v>1400</v>
      </c>
      <c r="AW538" t="s">
        <v>345</v>
      </c>
      <c r="AZ538">
        <v>20</v>
      </c>
      <c r="BA538" t="s">
        <v>343</v>
      </c>
      <c r="BB538">
        <v>2.4</v>
      </c>
      <c r="BC538" t="s">
        <v>415</v>
      </c>
      <c r="BD538">
        <v>16</v>
      </c>
      <c r="BE538">
        <v>2</v>
      </c>
      <c r="BF538">
        <v>3.5</v>
      </c>
      <c r="BJ538" t="s">
        <v>348</v>
      </c>
      <c r="BK538">
        <v>3</v>
      </c>
      <c r="BL538" t="s">
        <v>343</v>
      </c>
      <c r="BM538">
        <v>6</v>
      </c>
      <c r="BN538">
        <v>216</v>
      </c>
      <c r="BP538">
        <v>1.5</v>
      </c>
      <c r="BS538" t="s">
        <v>352</v>
      </c>
      <c r="BT538">
        <v>36</v>
      </c>
      <c r="BU538">
        <v>0.7</v>
      </c>
      <c r="BW538">
        <v>10.199999999999999</v>
      </c>
      <c r="BX538">
        <v>2</v>
      </c>
      <c r="BY538">
        <v>1.5</v>
      </c>
      <c r="BZ538">
        <v>36</v>
      </c>
      <c r="CB538">
        <v>10</v>
      </c>
      <c r="CC538">
        <v>102</v>
      </c>
      <c r="CD538">
        <v>40</v>
      </c>
      <c r="CE538">
        <v>13.5</v>
      </c>
      <c r="CF538">
        <v>26.3</v>
      </c>
      <c r="CG538">
        <v>3.12</v>
      </c>
      <c r="CH538">
        <v>10.4</v>
      </c>
      <c r="CI538">
        <v>1.9</v>
      </c>
      <c r="CJ538">
        <v>0.5</v>
      </c>
      <c r="CK538">
        <v>1.5</v>
      </c>
      <c r="CL538">
        <v>0.3</v>
      </c>
      <c r="CM538">
        <v>1.6</v>
      </c>
      <c r="CN538">
        <v>0.3</v>
      </c>
      <c r="CO538">
        <v>1.1000000000000001</v>
      </c>
      <c r="CP538">
        <v>0.17</v>
      </c>
      <c r="CQ538">
        <v>1.1000000000000001</v>
      </c>
      <c r="CR538">
        <v>0.19</v>
      </c>
      <c r="CS538">
        <f t="shared" si="45"/>
        <v>61.97999999999999</v>
      </c>
    </row>
    <row r="539" spans="1:97" x14ac:dyDescent="0.3">
      <c r="A539" s="8" t="s">
        <v>778</v>
      </c>
      <c r="B539" t="s">
        <v>413</v>
      </c>
      <c r="C539" s="8"/>
      <c r="G539">
        <v>35.089618700000003</v>
      </c>
      <c r="H539">
        <v>-108.0506843</v>
      </c>
      <c r="I539" t="s">
        <v>1009</v>
      </c>
      <c r="J539" t="s">
        <v>1019</v>
      </c>
      <c r="K539" t="s">
        <v>1014</v>
      </c>
      <c r="L539" s="8" t="s">
        <v>413</v>
      </c>
      <c r="M539" s="8"/>
      <c r="N539" t="s">
        <v>889</v>
      </c>
      <c r="T539">
        <v>61.51</v>
      </c>
      <c r="U539">
        <v>0.39</v>
      </c>
      <c r="V539">
        <v>18.54</v>
      </c>
      <c r="W539">
        <v>2.83</v>
      </c>
      <c r="X539">
        <v>8.0000000000000002E-3</v>
      </c>
      <c r="Y539">
        <v>0.22</v>
      </c>
      <c r="Z539">
        <v>0.18</v>
      </c>
      <c r="AA539">
        <v>0.08</v>
      </c>
      <c r="AB539">
        <v>15.28</v>
      </c>
      <c r="AC539">
        <v>0.13</v>
      </c>
      <c r="AD539">
        <v>0.61</v>
      </c>
      <c r="AK539">
        <f t="shared" si="44"/>
        <v>99.777999999999992</v>
      </c>
      <c r="AR539">
        <v>1.5</v>
      </c>
      <c r="AS539" t="s">
        <v>344</v>
      </c>
      <c r="AU539">
        <v>1050</v>
      </c>
      <c r="AW539" t="s">
        <v>345</v>
      </c>
      <c r="AZ539">
        <v>29</v>
      </c>
      <c r="BA539" t="s">
        <v>343</v>
      </c>
      <c r="BB539">
        <v>2.2999999999999998</v>
      </c>
      <c r="BC539" t="s">
        <v>415</v>
      </c>
      <c r="BD539">
        <v>15</v>
      </c>
      <c r="BE539">
        <v>2</v>
      </c>
      <c r="BF539">
        <v>7.6</v>
      </c>
      <c r="BJ539" t="s">
        <v>348</v>
      </c>
      <c r="BK539">
        <v>14</v>
      </c>
      <c r="BL539" t="s">
        <v>343</v>
      </c>
      <c r="BM539">
        <v>23</v>
      </c>
      <c r="BN539">
        <v>329</v>
      </c>
      <c r="BP539">
        <v>1.4</v>
      </c>
      <c r="BS539">
        <v>2</v>
      </c>
      <c r="BT539">
        <v>34</v>
      </c>
      <c r="BU539">
        <v>1.8</v>
      </c>
      <c r="BW539">
        <v>15.9</v>
      </c>
      <c r="BX539">
        <v>3.8</v>
      </c>
      <c r="BY539">
        <v>3.8</v>
      </c>
      <c r="BZ539">
        <v>34</v>
      </c>
      <c r="CB539">
        <v>24</v>
      </c>
      <c r="CC539">
        <v>257</v>
      </c>
      <c r="CD539" t="s">
        <v>416</v>
      </c>
      <c r="CE539">
        <v>6.4</v>
      </c>
      <c r="CF539">
        <v>17.5</v>
      </c>
      <c r="CG539">
        <v>1.65</v>
      </c>
      <c r="CH539">
        <v>6.7</v>
      </c>
      <c r="CI539">
        <v>1.9</v>
      </c>
      <c r="CJ539">
        <v>0.51</v>
      </c>
      <c r="CK539">
        <v>2.1</v>
      </c>
      <c r="CL539">
        <v>0.5</v>
      </c>
      <c r="CM539">
        <v>4.0999999999999996</v>
      </c>
      <c r="CN539">
        <v>0.9</v>
      </c>
      <c r="CO539">
        <v>3.2</v>
      </c>
      <c r="CP539">
        <v>0.6</v>
      </c>
      <c r="CQ539">
        <v>4.5999999999999996</v>
      </c>
      <c r="CR539">
        <v>0.8</v>
      </c>
      <c r="CS539">
        <f t="shared" si="45"/>
        <v>51.46</v>
      </c>
    </row>
    <row r="540" spans="1:97" x14ac:dyDescent="0.3">
      <c r="A540" s="8" t="s">
        <v>779</v>
      </c>
      <c r="B540" t="s">
        <v>413</v>
      </c>
      <c r="C540" s="8"/>
      <c r="G540">
        <v>35.093753</v>
      </c>
      <c r="H540">
        <v>-108.05278300000001</v>
      </c>
      <c r="I540" t="s">
        <v>1009</v>
      </c>
      <c r="J540" t="s">
        <v>1019</v>
      </c>
      <c r="K540" t="s">
        <v>1014</v>
      </c>
      <c r="L540" s="8" t="s">
        <v>413</v>
      </c>
      <c r="M540" s="8"/>
      <c r="N540" t="s">
        <v>889</v>
      </c>
      <c r="T540">
        <v>61.03</v>
      </c>
      <c r="U540">
        <v>0.38</v>
      </c>
      <c r="V540">
        <v>19.27</v>
      </c>
      <c r="W540">
        <v>2.54</v>
      </c>
      <c r="X540">
        <v>1.4E-2</v>
      </c>
      <c r="Y540">
        <v>0.76</v>
      </c>
      <c r="Z540">
        <v>0.19</v>
      </c>
      <c r="AA540">
        <v>0.42</v>
      </c>
      <c r="AB540">
        <v>14.61</v>
      </c>
      <c r="AC540">
        <v>0.12</v>
      </c>
      <c r="AD540">
        <v>1.1000000000000001</v>
      </c>
      <c r="AK540">
        <f t="shared" si="44"/>
        <v>100.43400000000001</v>
      </c>
      <c r="AR540">
        <v>0.6</v>
      </c>
      <c r="AS540" t="s">
        <v>344</v>
      </c>
      <c r="AU540">
        <v>898</v>
      </c>
      <c r="AW540" t="s">
        <v>345</v>
      </c>
      <c r="AZ540">
        <v>18</v>
      </c>
      <c r="BA540">
        <v>20</v>
      </c>
      <c r="BB540">
        <v>2.8</v>
      </c>
      <c r="BC540">
        <v>20</v>
      </c>
      <c r="BD540">
        <v>16</v>
      </c>
      <c r="BE540">
        <v>2</v>
      </c>
      <c r="BF540">
        <v>3.1</v>
      </c>
      <c r="BJ540" t="s">
        <v>348</v>
      </c>
      <c r="BK540">
        <v>7</v>
      </c>
      <c r="BL540" t="s">
        <v>343</v>
      </c>
      <c r="BM540">
        <v>6</v>
      </c>
      <c r="BN540">
        <v>312</v>
      </c>
      <c r="BP540">
        <v>1.5</v>
      </c>
      <c r="BS540" t="s">
        <v>352</v>
      </c>
      <c r="BT540">
        <v>17</v>
      </c>
      <c r="BU540">
        <v>1</v>
      </c>
      <c r="BW540">
        <v>5.6</v>
      </c>
      <c r="BX540">
        <v>3.3</v>
      </c>
      <c r="BY540">
        <v>2</v>
      </c>
      <c r="BZ540">
        <v>34</v>
      </c>
      <c r="CB540">
        <v>15</v>
      </c>
      <c r="CC540">
        <v>109</v>
      </c>
      <c r="CD540" t="s">
        <v>416</v>
      </c>
      <c r="CE540">
        <v>3.7</v>
      </c>
      <c r="CF540">
        <v>8</v>
      </c>
      <c r="CG540">
        <v>1.18</v>
      </c>
      <c r="CH540">
        <v>4.9000000000000004</v>
      </c>
      <c r="CI540">
        <v>1.3</v>
      </c>
      <c r="CJ540">
        <v>0.39</v>
      </c>
      <c r="CK540">
        <v>1.8</v>
      </c>
      <c r="CL540">
        <v>0.4</v>
      </c>
      <c r="CM540">
        <v>2.5</v>
      </c>
      <c r="CN540">
        <v>0.5</v>
      </c>
      <c r="CO540">
        <v>1.5</v>
      </c>
      <c r="CP540">
        <v>0.23</v>
      </c>
      <c r="CQ540">
        <v>1.6</v>
      </c>
      <c r="CR540">
        <v>0.24</v>
      </c>
      <c r="CS540">
        <f t="shared" si="45"/>
        <v>28.240000000000002</v>
      </c>
    </row>
    <row r="541" spans="1:97" x14ac:dyDescent="0.3">
      <c r="A541" s="8" t="s">
        <v>780</v>
      </c>
      <c r="B541" t="s">
        <v>413</v>
      </c>
      <c r="C541" s="8"/>
      <c r="G541">
        <v>35.093753</v>
      </c>
      <c r="H541">
        <v>-108.05278300000001</v>
      </c>
      <c r="I541" t="s">
        <v>1009</v>
      </c>
      <c r="J541" t="s">
        <v>1019</v>
      </c>
      <c r="K541" t="s">
        <v>1014</v>
      </c>
      <c r="L541" s="8" t="s">
        <v>413</v>
      </c>
      <c r="M541" s="8"/>
      <c r="N541" t="s">
        <v>889</v>
      </c>
      <c r="T541">
        <v>63.27</v>
      </c>
      <c r="U541">
        <v>0.05</v>
      </c>
      <c r="V541">
        <v>18.38</v>
      </c>
      <c r="W541">
        <v>1.9</v>
      </c>
      <c r="X541">
        <v>2E-3</v>
      </c>
      <c r="Y541">
        <v>0.1</v>
      </c>
      <c r="Z541">
        <v>0.06</v>
      </c>
      <c r="AA541">
        <v>0.25</v>
      </c>
      <c r="AB541">
        <v>15.73</v>
      </c>
      <c r="AC541">
        <v>0.03</v>
      </c>
      <c r="AD541">
        <v>0.35</v>
      </c>
      <c r="AK541">
        <f t="shared" si="44"/>
        <v>100.122</v>
      </c>
      <c r="AR541" t="s">
        <v>353</v>
      </c>
      <c r="AS541" t="s">
        <v>344</v>
      </c>
      <c r="AU541">
        <v>805</v>
      </c>
      <c r="AW541" t="s">
        <v>345</v>
      </c>
      <c r="AZ541">
        <v>28</v>
      </c>
      <c r="BA541" t="s">
        <v>343</v>
      </c>
      <c r="BB541">
        <v>2</v>
      </c>
      <c r="BC541" t="s">
        <v>415</v>
      </c>
      <c r="BD541">
        <v>11</v>
      </c>
      <c r="BE541">
        <v>2</v>
      </c>
      <c r="BF541">
        <v>2.2000000000000002</v>
      </c>
      <c r="BJ541" t="s">
        <v>348</v>
      </c>
      <c r="BK541">
        <v>5</v>
      </c>
      <c r="BL541" t="s">
        <v>343</v>
      </c>
      <c r="BM541">
        <v>7</v>
      </c>
      <c r="BN541">
        <v>275</v>
      </c>
      <c r="BP541">
        <v>1.1000000000000001</v>
      </c>
      <c r="BS541" t="s">
        <v>352</v>
      </c>
      <c r="BT541">
        <v>41</v>
      </c>
      <c r="BU541">
        <v>2</v>
      </c>
      <c r="BW541">
        <v>5.8</v>
      </c>
      <c r="BX541">
        <v>2.1</v>
      </c>
      <c r="BY541">
        <v>1.1000000000000001</v>
      </c>
      <c r="BZ541">
        <v>29</v>
      </c>
      <c r="CB541">
        <v>10</v>
      </c>
      <c r="CC541">
        <v>51</v>
      </c>
      <c r="CD541" t="s">
        <v>416</v>
      </c>
      <c r="CE541">
        <v>2.5</v>
      </c>
      <c r="CF541">
        <v>4.5999999999999996</v>
      </c>
      <c r="CG541">
        <v>0.56000000000000005</v>
      </c>
      <c r="CH541">
        <v>2</v>
      </c>
      <c r="CI541">
        <v>0.6</v>
      </c>
      <c r="CJ541">
        <v>0.22</v>
      </c>
      <c r="CK541">
        <v>0.9</v>
      </c>
      <c r="CL541">
        <v>0.2</v>
      </c>
      <c r="CM541">
        <v>1.5</v>
      </c>
      <c r="CN541">
        <v>0.3</v>
      </c>
      <c r="CO541">
        <v>1.2</v>
      </c>
      <c r="CP541">
        <v>0.21</v>
      </c>
      <c r="CQ541">
        <v>1.5</v>
      </c>
      <c r="CR541">
        <v>0.26</v>
      </c>
      <c r="CS541">
        <f t="shared" si="45"/>
        <v>16.55</v>
      </c>
    </row>
    <row r="542" spans="1:97" x14ac:dyDescent="0.3">
      <c r="A542" s="8" t="s">
        <v>781</v>
      </c>
      <c r="B542" t="s">
        <v>413</v>
      </c>
      <c r="C542" s="8"/>
      <c r="G542">
        <v>35.106078699999998</v>
      </c>
      <c r="H542">
        <v>-108.0711709</v>
      </c>
      <c r="I542" t="s">
        <v>1009</v>
      </c>
      <c r="J542" t="s">
        <v>1019</v>
      </c>
      <c r="K542" t="s">
        <v>1014</v>
      </c>
      <c r="L542" s="8" t="s">
        <v>782</v>
      </c>
      <c r="M542" s="8"/>
      <c r="N542" t="s">
        <v>889</v>
      </c>
      <c r="T542">
        <v>77.95</v>
      </c>
      <c r="U542">
        <v>0.16</v>
      </c>
      <c r="V542">
        <v>12.13</v>
      </c>
      <c r="W542">
        <v>0.99</v>
      </c>
      <c r="X542">
        <v>2.4E-2</v>
      </c>
      <c r="Y542">
        <v>0.16</v>
      </c>
      <c r="Z542">
        <v>0.25</v>
      </c>
      <c r="AA542">
        <v>2.84</v>
      </c>
      <c r="AB542">
        <v>4.9800000000000004</v>
      </c>
      <c r="AC542">
        <v>0.02</v>
      </c>
      <c r="AD542">
        <v>0.64</v>
      </c>
      <c r="AK542">
        <f t="shared" si="44"/>
        <v>100.14399999999999</v>
      </c>
      <c r="AR542">
        <v>0.7</v>
      </c>
      <c r="AS542" t="s">
        <v>344</v>
      </c>
      <c r="AU542">
        <v>777</v>
      </c>
      <c r="AW542" t="s">
        <v>345</v>
      </c>
      <c r="AZ542">
        <v>60</v>
      </c>
      <c r="BA542" t="s">
        <v>343</v>
      </c>
      <c r="BB542">
        <v>2.8</v>
      </c>
      <c r="BC542">
        <v>530</v>
      </c>
      <c r="BD542">
        <v>13</v>
      </c>
      <c r="BE542">
        <v>2</v>
      </c>
      <c r="BF542">
        <v>4.4000000000000004</v>
      </c>
      <c r="BJ542" t="s">
        <v>348</v>
      </c>
      <c r="BK542">
        <v>11</v>
      </c>
      <c r="BL542" t="s">
        <v>343</v>
      </c>
      <c r="BM542">
        <v>84</v>
      </c>
      <c r="BN542">
        <v>212</v>
      </c>
      <c r="BP542" t="s">
        <v>353</v>
      </c>
      <c r="BS542">
        <v>2</v>
      </c>
      <c r="BT542">
        <v>81</v>
      </c>
      <c r="BU542">
        <v>2.5</v>
      </c>
      <c r="BW542">
        <v>15.1</v>
      </c>
      <c r="BX542">
        <v>1.1000000000000001</v>
      </c>
      <c r="BY542">
        <v>3.6</v>
      </c>
      <c r="BZ542" t="s">
        <v>344</v>
      </c>
      <c r="CB542">
        <v>51</v>
      </c>
      <c r="CC542">
        <v>130</v>
      </c>
      <c r="CD542" t="s">
        <v>416</v>
      </c>
      <c r="CE542">
        <v>52</v>
      </c>
      <c r="CF542">
        <v>108</v>
      </c>
      <c r="CG542">
        <v>12.6</v>
      </c>
      <c r="CH542">
        <v>44.9</v>
      </c>
      <c r="CI542">
        <v>9.4</v>
      </c>
      <c r="CJ542">
        <v>1.38</v>
      </c>
      <c r="CK542">
        <v>8.4</v>
      </c>
      <c r="CL542">
        <v>1.5</v>
      </c>
      <c r="CM542">
        <v>9.3000000000000007</v>
      </c>
      <c r="CN542">
        <v>1.9</v>
      </c>
      <c r="CO542">
        <v>5.3</v>
      </c>
      <c r="CP542">
        <v>0.82</v>
      </c>
      <c r="CQ542">
        <v>5.6</v>
      </c>
      <c r="CR542">
        <v>0.92</v>
      </c>
      <c r="CS542">
        <f t="shared" si="45"/>
        <v>262.02000000000004</v>
      </c>
    </row>
    <row r="543" spans="1:97" x14ac:dyDescent="0.3">
      <c r="A543" s="8" t="s">
        <v>783</v>
      </c>
      <c r="B543" t="s">
        <v>413</v>
      </c>
      <c r="C543" s="8"/>
      <c r="G543">
        <v>35.107115</v>
      </c>
      <c r="H543">
        <v>-108.07190199999999</v>
      </c>
      <c r="I543" t="s">
        <v>1009</v>
      </c>
      <c r="J543" t="s">
        <v>1019</v>
      </c>
      <c r="K543" t="s">
        <v>1014</v>
      </c>
      <c r="L543" s="8" t="s">
        <v>784</v>
      </c>
      <c r="M543" s="8"/>
      <c r="N543" t="s">
        <v>889</v>
      </c>
      <c r="T543">
        <v>73.48</v>
      </c>
      <c r="U543">
        <v>0.15</v>
      </c>
      <c r="V543">
        <v>14.7</v>
      </c>
      <c r="W543">
        <v>1.8</v>
      </c>
      <c r="X543">
        <v>2.7E-2</v>
      </c>
      <c r="Y543">
        <v>0.38</v>
      </c>
      <c r="Z543">
        <v>2.69</v>
      </c>
      <c r="AA543">
        <v>4.18</v>
      </c>
      <c r="AB543">
        <v>1.76</v>
      </c>
      <c r="AC543">
        <v>0.05</v>
      </c>
      <c r="AD543">
        <v>1.07</v>
      </c>
      <c r="AK543">
        <f t="shared" si="44"/>
        <v>100.28700000000001</v>
      </c>
      <c r="AR543">
        <v>0.7</v>
      </c>
      <c r="AS543" t="s">
        <v>344</v>
      </c>
      <c r="AU543">
        <v>744</v>
      </c>
      <c r="AW543" t="s">
        <v>345</v>
      </c>
      <c r="AZ543">
        <v>42</v>
      </c>
      <c r="BA543" t="s">
        <v>343</v>
      </c>
      <c r="BB543">
        <v>1.3</v>
      </c>
      <c r="BC543">
        <v>30</v>
      </c>
      <c r="BD543">
        <v>15</v>
      </c>
      <c r="BE543">
        <v>2</v>
      </c>
      <c r="BF543">
        <v>3.8</v>
      </c>
      <c r="BJ543" t="s">
        <v>348</v>
      </c>
      <c r="BK543">
        <v>7</v>
      </c>
      <c r="BL543" t="s">
        <v>343</v>
      </c>
      <c r="BM543">
        <v>34</v>
      </c>
      <c r="BN543">
        <v>45</v>
      </c>
      <c r="BP543" t="s">
        <v>353</v>
      </c>
      <c r="BS543" t="s">
        <v>352</v>
      </c>
      <c r="BT543">
        <v>370</v>
      </c>
      <c r="BU543">
        <v>1.6</v>
      </c>
      <c r="BW543">
        <v>8.4</v>
      </c>
      <c r="BX543">
        <v>0.3</v>
      </c>
      <c r="BY543">
        <v>1.9</v>
      </c>
      <c r="BZ543">
        <v>20</v>
      </c>
      <c r="CB543">
        <v>8</v>
      </c>
      <c r="CC543">
        <v>125</v>
      </c>
      <c r="CD543" t="s">
        <v>416</v>
      </c>
      <c r="CE543">
        <v>25.2</v>
      </c>
      <c r="CF543">
        <v>49.4</v>
      </c>
      <c r="CG543">
        <v>4.91</v>
      </c>
      <c r="CH543">
        <v>16</v>
      </c>
      <c r="CI543">
        <v>2.6</v>
      </c>
      <c r="CJ543">
        <v>0.73</v>
      </c>
      <c r="CK543">
        <v>2</v>
      </c>
      <c r="CL543">
        <v>0.3</v>
      </c>
      <c r="CM543">
        <v>1.4</v>
      </c>
      <c r="CN543">
        <v>0.3</v>
      </c>
      <c r="CO543">
        <v>0.8</v>
      </c>
      <c r="CP543">
        <v>0.13</v>
      </c>
      <c r="CQ543">
        <v>1</v>
      </c>
      <c r="CR543">
        <v>0.17</v>
      </c>
      <c r="CS543">
        <f t="shared" si="45"/>
        <v>104.93999999999998</v>
      </c>
    </row>
    <row r="544" spans="1:97" x14ac:dyDescent="0.3">
      <c r="A544" s="8" t="s">
        <v>785</v>
      </c>
      <c r="B544" t="s">
        <v>413</v>
      </c>
      <c r="C544" s="8"/>
      <c r="G544">
        <v>35.084035999999998</v>
      </c>
      <c r="H544">
        <v>-108.043879</v>
      </c>
      <c r="I544" t="s">
        <v>1009</v>
      </c>
      <c r="J544" t="s">
        <v>1019</v>
      </c>
      <c r="K544" t="s">
        <v>1014</v>
      </c>
      <c r="L544" s="8" t="s">
        <v>786</v>
      </c>
      <c r="M544" s="8"/>
      <c r="N544" t="s">
        <v>889</v>
      </c>
      <c r="T544">
        <v>66.48</v>
      </c>
      <c r="U544">
        <v>0.51</v>
      </c>
      <c r="V544">
        <v>16.3</v>
      </c>
      <c r="W544">
        <v>3.25</v>
      </c>
      <c r="X544">
        <v>5.0999999999999997E-2</v>
      </c>
      <c r="Y544">
        <v>1.43</v>
      </c>
      <c r="Z544">
        <v>3.25</v>
      </c>
      <c r="AA544">
        <v>3.89</v>
      </c>
      <c r="AB544">
        <v>3.51</v>
      </c>
      <c r="AC544">
        <v>0.18</v>
      </c>
      <c r="AD544">
        <v>1.0900000000000001</v>
      </c>
      <c r="AK544">
        <f t="shared" si="44"/>
        <v>99.941000000000031</v>
      </c>
      <c r="AR544">
        <v>1</v>
      </c>
      <c r="AS544" t="s">
        <v>344</v>
      </c>
      <c r="AU544">
        <v>987</v>
      </c>
      <c r="AW544" t="s">
        <v>345</v>
      </c>
      <c r="AZ544">
        <v>34</v>
      </c>
      <c r="BA544">
        <v>20</v>
      </c>
      <c r="BB544">
        <v>4.3</v>
      </c>
      <c r="BC544">
        <v>30</v>
      </c>
      <c r="BD544">
        <v>18</v>
      </c>
      <c r="BE544">
        <v>2</v>
      </c>
      <c r="BF544">
        <v>5.0999999999999996</v>
      </c>
      <c r="BJ544" t="s">
        <v>348</v>
      </c>
      <c r="BK544">
        <v>8</v>
      </c>
      <c r="BL544" t="s">
        <v>343</v>
      </c>
      <c r="BM544">
        <v>23</v>
      </c>
      <c r="BN544">
        <v>124</v>
      </c>
      <c r="BP544">
        <v>0.6</v>
      </c>
      <c r="BS544">
        <v>1</v>
      </c>
      <c r="BT544">
        <v>565</v>
      </c>
      <c r="BU544">
        <v>1.3</v>
      </c>
      <c r="BW544">
        <v>8.1999999999999993</v>
      </c>
      <c r="BX544">
        <v>0.6</v>
      </c>
      <c r="BY544">
        <v>2.1</v>
      </c>
      <c r="BZ544">
        <v>64</v>
      </c>
      <c r="CB544">
        <v>22</v>
      </c>
      <c r="CC544">
        <v>196</v>
      </c>
      <c r="CD544">
        <v>50</v>
      </c>
      <c r="CE544">
        <v>33.9</v>
      </c>
      <c r="CF544">
        <v>74.400000000000006</v>
      </c>
      <c r="CG544">
        <v>8.4499999999999993</v>
      </c>
      <c r="CH544">
        <v>30.7</v>
      </c>
      <c r="CI544">
        <v>5.9</v>
      </c>
      <c r="CJ544">
        <v>1.3</v>
      </c>
      <c r="CK544">
        <v>4.4000000000000004</v>
      </c>
      <c r="CL544">
        <v>0.7</v>
      </c>
      <c r="CM544">
        <v>3.7</v>
      </c>
      <c r="CN544">
        <v>0.7</v>
      </c>
      <c r="CO544">
        <v>2.1</v>
      </c>
      <c r="CP544">
        <v>0.31</v>
      </c>
      <c r="CQ544">
        <v>2</v>
      </c>
      <c r="CR544">
        <v>0.32</v>
      </c>
      <c r="CS544">
        <f t="shared" si="45"/>
        <v>168.88</v>
      </c>
    </row>
    <row r="545" spans="1:97" x14ac:dyDescent="0.3">
      <c r="A545" s="8" t="s">
        <v>787</v>
      </c>
      <c r="B545" t="s">
        <v>413</v>
      </c>
      <c r="C545" s="8"/>
      <c r="G545">
        <v>35.089618999999999</v>
      </c>
      <c r="H545">
        <v>-108.050684</v>
      </c>
      <c r="I545" t="s">
        <v>1009</v>
      </c>
      <c r="J545" t="s">
        <v>1019</v>
      </c>
      <c r="K545" t="s">
        <v>1014</v>
      </c>
      <c r="L545" s="8" t="s">
        <v>788</v>
      </c>
      <c r="M545" s="8"/>
      <c r="N545" t="s">
        <v>889</v>
      </c>
      <c r="T545">
        <v>70.41</v>
      </c>
      <c r="U545">
        <v>0.25</v>
      </c>
      <c r="V545">
        <v>15.525</v>
      </c>
      <c r="W545">
        <v>2.105</v>
      </c>
      <c r="X545">
        <v>3.95E-2</v>
      </c>
      <c r="Y545">
        <v>0.78</v>
      </c>
      <c r="Z545">
        <v>2.5499999999999998</v>
      </c>
      <c r="AA545">
        <v>4.4050000000000002</v>
      </c>
      <c r="AB545">
        <v>2.65</v>
      </c>
      <c r="AC545">
        <v>0.08</v>
      </c>
      <c r="AD545">
        <v>1</v>
      </c>
      <c r="AK545">
        <f t="shared" si="44"/>
        <v>99.794500000000014</v>
      </c>
      <c r="AR545">
        <v>0.6</v>
      </c>
      <c r="AS545" t="s">
        <v>344</v>
      </c>
      <c r="AU545">
        <v>844.5</v>
      </c>
      <c r="AW545" t="s">
        <v>345</v>
      </c>
      <c r="AZ545">
        <v>53</v>
      </c>
      <c r="BA545" t="s">
        <v>343</v>
      </c>
      <c r="BB545">
        <v>1.7</v>
      </c>
      <c r="BC545">
        <v>15</v>
      </c>
      <c r="BD545">
        <v>16.5</v>
      </c>
      <c r="BE545">
        <v>1.5</v>
      </c>
      <c r="BF545">
        <v>2.9</v>
      </c>
      <c r="BJ545" t="s">
        <v>348</v>
      </c>
      <c r="BK545">
        <v>4</v>
      </c>
      <c r="BL545" t="s">
        <v>343</v>
      </c>
      <c r="BM545">
        <v>33</v>
      </c>
      <c r="BN545">
        <v>60</v>
      </c>
      <c r="BP545" t="s">
        <v>353</v>
      </c>
      <c r="BS545" t="s">
        <v>352</v>
      </c>
      <c r="BT545">
        <v>549</v>
      </c>
      <c r="BU545">
        <v>1.55</v>
      </c>
      <c r="BW545">
        <v>4.95</v>
      </c>
      <c r="BX545">
        <v>0.5</v>
      </c>
      <c r="BY545">
        <v>1.45</v>
      </c>
      <c r="BZ545">
        <v>25</v>
      </c>
      <c r="CB545">
        <v>8</v>
      </c>
      <c r="CC545">
        <v>103</v>
      </c>
      <c r="CD545">
        <v>105</v>
      </c>
      <c r="CE545">
        <v>18.100000000000001</v>
      </c>
      <c r="CF545">
        <v>37.9</v>
      </c>
      <c r="CG545">
        <v>4.1500000000000004</v>
      </c>
      <c r="CH545">
        <v>14.9</v>
      </c>
      <c r="CI545">
        <v>2.5</v>
      </c>
      <c r="CJ545">
        <v>0.65</v>
      </c>
      <c r="CK545">
        <v>1.75</v>
      </c>
      <c r="CL545">
        <v>0.3</v>
      </c>
      <c r="CM545">
        <v>1.25</v>
      </c>
      <c r="CN545">
        <v>0.2</v>
      </c>
      <c r="CO545">
        <v>0.7</v>
      </c>
      <c r="CP545">
        <v>0.11499999999999999</v>
      </c>
      <c r="CQ545">
        <v>0.75</v>
      </c>
      <c r="CR545">
        <v>0.125</v>
      </c>
      <c r="CS545">
        <f t="shared" si="45"/>
        <v>83.39</v>
      </c>
    </row>
    <row r="546" spans="1:97" x14ac:dyDescent="0.3">
      <c r="A546" s="8" t="s">
        <v>789</v>
      </c>
      <c r="B546" t="s">
        <v>413</v>
      </c>
      <c r="C546" s="8"/>
      <c r="G546">
        <v>35.110171000000001</v>
      </c>
      <c r="H546">
        <v>-108.073437</v>
      </c>
      <c r="I546" t="s">
        <v>1009</v>
      </c>
      <c r="J546" t="s">
        <v>1019</v>
      </c>
      <c r="K546" t="s">
        <v>1014</v>
      </c>
      <c r="L546" s="8" t="s">
        <v>790</v>
      </c>
      <c r="M546" s="8"/>
      <c r="N546" t="s">
        <v>889</v>
      </c>
      <c r="T546">
        <v>77.12</v>
      </c>
      <c r="U546">
        <v>0.03</v>
      </c>
      <c r="V546">
        <v>13.09</v>
      </c>
      <c r="W546">
        <v>0.43</v>
      </c>
      <c r="X546">
        <v>3.0000000000000001E-3</v>
      </c>
      <c r="Y546">
        <v>7.0000000000000007E-2</v>
      </c>
      <c r="Z546">
        <v>0.9</v>
      </c>
      <c r="AA546">
        <v>3.16</v>
      </c>
      <c r="AB546">
        <v>5.42</v>
      </c>
      <c r="AC546">
        <v>0.01</v>
      </c>
      <c r="AD546">
        <v>0.45</v>
      </c>
      <c r="AK546">
        <f t="shared" si="44"/>
        <v>100.68300000000002</v>
      </c>
      <c r="AR546" t="s">
        <v>353</v>
      </c>
      <c r="AS546" t="s">
        <v>344</v>
      </c>
      <c r="AU546">
        <v>1000</v>
      </c>
      <c r="AW546" t="s">
        <v>345</v>
      </c>
      <c r="AZ546">
        <v>56</v>
      </c>
      <c r="BA546" t="s">
        <v>343</v>
      </c>
      <c r="BB546" t="s">
        <v>353</v>
      </c>
      <c r="BC546" t="s">
        <v>415</v>
      </c>
      <c r="BD546">
        <v>12</v>
      </c>
      <c r="BE546">
        <v>2</v>
      </c>
      <c r="BF546">
        <v>0.4</v>
      </c>
      <c r="BJ546" t="s">
        <v>348</v>
      </c>
      <c r="BK546" t="s">
        <v>352</v>
      </c>
      <c r="BL546" t="s">
        <v>343</v>
      </c>
      <c r="BM546">
        <v>33</v>
      </c>
      <c r="BN546">
        <v>64</v>
      </c>
      <c r="BP546" t="s">
        <v>353</v>
      </c>
      <c r="BS546" t="s">
        <v>352</v>
      </c>
      <c r="BT546">
        <v>316</v>
      </c>
      <c r="BU546">
        <v>1.8</v>
      </c>
      <c r="BW546">
        <v>1.8</v>
      </c>
      <c r="BX546">
        <v>0.4</v>
      </c>
      <c r="BY546">
        <v>0.8</v>
      </c>
      <c r="BZ546" t="s">
        <v>344</v>
      </c>
      <c r="CB546">
        <v>2</v>
      </c>
      <c r="CC546">
        <v>11</v>
      </c>
      <c r="CD546">
        <v>90</v>
      </c>
      <c r="CE546">
        <v>6.2</v>
      </c>
      <c r="CF546">
        <v>12</v>
      </c>
      <c r="CG546">
        <v>1.2</v>
      </c>
      <c r="CH546">
        <v>4</v>
      </c>
      <c r="CI546">
        <v>0.6</v>
      </c>
      <c r="CJ546">
        <v>0.45</v>
      </c>
      <c r="CK546">
        <v>0.4</v>
      </c>
      <c r="CL546" t="s">
        <v>349</v>
      </c>
      <c r="CM546">
        <v>0.3</v>
      </c>
      <c r="CN546" t="s">
        <v>349</v>
      </c>
      <c r="CO546">
        <v>0.2</v>
      </c>
      <c r="CP546" t="s">
        <v>791</v>
      </c>
      <c r="CQ546">
        <v>0.3</v>
      </c>
      <c r="CR546">
        <v>0.05</v>
      </c>
      <c r="CS546">
        <f t="shared" si="45"/>
        <v>25.7</v>
      </c>
    </row>
    <row r="547" spans="1:97" x14ac:dyDescent="0.3">
      <c r="A547" s="8" t="s">
        <v>792</v>
      </c>
      <c r="B547" t="s">
        <v>413</v>
      </c>
      <c r="C547" s="8"/>
      <c r="G547">
        <v>35.107323000000001</v>
      </c>
      <c r="H547">
        <v>-108.068966</v>
      </c>
      <c r="I547" t="s">
        <v>1009</v>
      </c>
      <c r="J547" t="s">
        <v>1019</v>
      </c>
      <c r="K547" t="s">
        <v>1014</v>
      </c>
      <c r="L547" s="8" t="s">
        <v>793</v>
      </c>
      <c r="M547" s="8"/>
      <c r="N547" t="s">
        <v>889</v>
      </c>
      <c r="T547">
        <v>69.05</v>
      </c>
      <c r="U547">
        <v>0.41</v>
      </c>
      <c r="V547">
        <v>15.08</v>
      </c>
      <c r="W547">
        <v>2.84</v>
      </c>
      <c r="X547">
        <v>4.7E-2</v>
      </c>
      <c r="Y547">
        <v>1.41</v>
      </c>
      <c r="Z547">
        <v>2.52</v>
      </c>
      <c r="AA547">
        <v>5.05</v>
      </c>
      <c r="AB547">
        <v>1.82</v>
      </c>
      <c r="AC547">
        <v>0.13</v>
      </c>
      <c r="AD547">
        <v>1.38</v>
      </c>
      <c r="AK547">
        <f t="shared" si="44"/>
        <v>99.736999999999966</v>
      </c>
      <c r="AR547" t="s">
        <v>353</v>
      </c>
      <c r="AS547" t="s">
        <v>344</v>
      </c>
      <c r="AU547">
        <v>722</v>
      </c>
      <c r="AW547">
        <v>0.4</v>
      </c>
      <c r="AZ547">
        <v>48</v>
      </c>
      <c r="BA547" t="s">
        <v>343</v>
      </c>
      <c r="BB547">
        <v>2.1</v>
      </c>
      <c r="BC547">
        <v>40</v>
      </c>
      <c r="BD547">
        <v>14</v>
      </c>
      <c r="BE547">
        <v>2</v>
      </c>
      <c r="BF547">
        <v>3.1</v>
      </c>
      <c r="BJ547" t="s">
        <v>348</v>
      </c>
      <c r="BK547">
        <v>4</v>
      </c>
      <c r="BL547" t="s">
        <v>343</v>
      </c>
      <c r="BM547">
        <v>14</v>
      </c>
      <c r="BN547">
        <v>59</v>
      </c>
      <c r="BP547">
        <v>0.7</v>
      </c>
      <c r="BS547" t="s">
        <v>352</v>
      </c>
      <c r="BT547">
        <v>369</v>
      </c>
      <c r="BU547">
        <v>1.5</v>
      </c>
      <c r="BW547">
        <v>4.7</v>
      </c>
      <c r="BX547">
        <v>0.3</v>
      </c>
      <c r="BY547">
        <v>1</v>
      </c>
      <c r="BZ547">
        <v>41</v>
      </c>
      <c r="CB547">
        <v>6</v>
      </c>
      <c r="CC547">
        <v>109</v>
      </c>
      <c r="CD547">
        <v>50</v>
      </c>
      <c r="CE547">
        <v>25.9</v>
      </c>
      <c r="CF547">
        <v>51.5</v>
      </c>
      <c r="CG547">
        <v>5.41</v>
      </c>
      <c r="CH547">
        <v>19.3</v>
      </c>
      <c r="CI547">
        <v>2.8</v>
      </c>
      <c r="CJ547">
        <v>0.73</v>
      </c>
      <c r="CK547">
        <v>1.8</v>
      </c>
      <c r="CL547">
        <v>0.2</v>
      </c>
      <c r="CM547">
        <v>1.1000000000000001</v>
      </c>
      <c r="CN547">
        <v>0.2</v>
      </c>
      <c r="CO547">
        <v>0.6</v>
      </c>
      <c r="CP547">
        <v>0.09</v>
      </c>
      <c r="CQ547">
        <v>0.6</v>
      </c>
      <c r="CR547">
        <v>0.1</v>
      </c>
      <c r="CS547">
        <f t="shared" si="45"/>
        <v>110.32999999999998</v>
      </c>
    </row>
    <row r="548" spans="1:97" x14ac:dyDescent="0.3">
      <c r="A548" t="s">
        <v>794</v>
      </c>
      <c r="B548" t="s">
        <v>413</v>
      </c>
      <c r="C548" t="s">
        <v>795</v>
      </c>
      <c r="F548" t="s">
        <v>795</v>
      </c>
      <c r="G548">
        <v>35.107796800000003</v>
      </c>
      <c r="H548">
        <v>-108.07152499999999</v>
      </c>
      <c r="I548" t="s">
        <v>1009</v>
      </c>
      <c r="J548" t="s">
        <v>1019</v>
      </c>
      <c r="K548" t="s">
        <v>1014</v>
      </c>
      <c r="L548" t="s">
        <v>651</v>
      </c>
      <c r="N548" t="s">
        <v>889</v>
      </c>
      <c r="T548">
        <v>77.900000000000006</v>
      </c>
      <c r="U548">
        <v>0.18</v>
      </c>
      <c r="V548">
        <v>11.7</v>
      </c>
      <c r="W548">
        <f>((AL548*1.1)+AM548)</f>
        <v>1.6910000000000001</v>
      </c>
      <c r="X548">
        <v>0.06</v>
      </c>
      <c r="Y548">
        <v>0.7</v>
      </c>
      <c r="Z548">
        <v>0.64</v>
      </c>
      <c r="AA548">
        <v>2.42</v>
      </c>
      <c r="AB548">
        <v>4.66</v>
      </c>
      <c r="AC548">
        <v>0.03</v>
      </c>
      <c r="AD548">
        <v>0.56000000000000005</v>
      </c>
      <c r="AK548">
        <f t="shared" si="44"/>
        <v>100.54100000000003</v>
      </c>
      <c r="AL548">
        <v>0.61</v>
      </c>
      <c r="AM548">
        <v>1.02</v>
      </c>
      <c r="AU548">
        <v>663</v>
      </c>
      <c r="BA548">
        <v>34</v>
      </c>
      <c r="BK548">
        <v>14</v>
      </c>
      <c r="BM548">
        <v>23</v>
      </c>
      <c r="BN548">
        <v>165</v>
      </c>
      <c r="BT548">
        <v>91</v>
      </c>
      <c r="BZ548">
        <v>14</v>
      </c>
      <c r="CB548">
        <v>38</v>
      </c>
      <c r="CC548">
        <v>124</v>
      </c>
    </row>
    <row r="549" spans="1:97" x14ac:dyDescent="0.3">
      <c r="A549" t="s">
        <v>796</v>
      </c>
      <c r="B549" t="s">
        <v>413</v>
      </c>
      <c r="C549" t="s">
        <v>795</v>
      </c>
      <c r="F549" t="s">
        <v>795</v>
      </c>
      <c r="G549">
        <v>35.107258899999998</v>
      </c>
      <c r="H549">
        <v>-108.0720039</v>
      </c>
      <c r="I549" t="s">
        <v>1009</v>
      </c>
      <c r="J549" t="s">
        <v>1019</v>
      </c>
      <c r="K549" t="s">
        <v>1014</v>
      </c>
      <c r="L549" t="s">
        <v>651</v>
      </c>
      <c r="N549" t="s">
        <v>889</v>
      </c>
      <c r="T549">
        <v>77.5</v>
      </c>
      <c r="U549">
        <v>0.19</v>
      </c>
      <c r="V549">
        <v>11.7</v>
      </c>
      <c r="W549">
        <f>((AL549*1.1)+AM549)</f>
        <v>1.5380000000000003</v>
      </c>
      <c r="X549">
        <v>0.05</v>
      </c>
      <c r="Y549">
        <v>0.25</v>
      </c>
      <c r="Z549">
        <v>0.25</v>
      </c>
      <c r="AA549">
        <v>3.06</v>
      </c>
      <c r="AB549">
        <v>4.72</v>
      </c>
      <c r="AC549">
        <v>0.03</v>
      </c>
      <c r="AD549">
        <v>1.03</v>
      </c>
      <c r="AK549">
        <f t="shared" si="44"/>
        <v>100.318</v>
      </c>
      <c r="AL549">
        <v>1.28</v>
      </c>
      <c r="AM549">
        <v>0.13</v>
      </c>
      <c r="AU549">
        <v>666</v>
      </c>
      <c r="BA549">
        <v>24</v>
      </c>
      <c r="BK549">
        <v>4</v>
      </c>
      <c r="BM549">
        <v>24</v>
      </c>
      <c r="BN549">
        <v>56</v>
      </c>
      <c r="BT549">
        <v>312</v>
      </c>
      <c r="BZ549">
        <v>30</v>
      </c>
      <c r="CB549">
        <v>9</v>
      </c>
      <c r="CC549">
        <v>105</v>
      </c>
    </row>
    <row r="550" spans="1:97" x14ac:dyDescent="0.3">
      <c r="A550" t="s">
        <v>797</v>
      </c>
      <c r="B550" t="s">
        <v>413</v>
      </c>
      <c r="C550" t="s">
        <v>795</v>
      </c>
      <c r="F550" t="s">
        <v>795</v>
      </c>
      <c r="G550">
        <v>35.107954200000002</v>
      </c>
      <c r="H550">
        <v>-108.0730655</v>
      </c>
      <c r="I550" t="s">
        <v>1009</v>
      </c>
      <c r="J550" t="s">
        <v>1019</v>
      </c>
      <c r="K550" t="s">
        <v>1014</v>
      </c>
      <c r="L550" t="s">
        <v>798</v>
      </c>
      <c r="N550" t="s">
        <v>889</v>
      </c>
      <c r="T550">
        <v>68.400000000000006</v>
      </c>
      <c r="U550">
        <v>0.38</v>
      </c>
      <c r="V550">
        <v>15.5</v>
      </c>
      <c r="W550">
        <v>3.35</v>
      </c>
      <c r="X550">
        <v>7.0000000000000007E-2</v>
      </c>
      <c r="Y550">
        <v>1.69</v>
      </c>
      <c r="Z550">
        <v>3.45</v>
      </c>
      <c r="AA550">
        <v>4.5599999999999996</v>
      </c>
      <c r="AB550">
        <v>2.42</v>
      </c>
      <c r="AC550">
        <v>0.14000000000000001</v>
      </c>
      <c r="AD550">
        <v>0.88</v>
      </c>
      <c r="AK550">
        <f t="shared" si="44"/>
        <v>100.83999999999999</v>
      </c>
      <c r="AU550">
        <v>710</v>
      </c>
      <c r="BA550">
        <v>57</v>
      </c>
      <c r="BM550">
        <v>12</v>
      </c>
      <c r="BN550">
        <v>65</v>
      </c>
      <c r="BT550">
        <v>114</v>
      </c>
      <c r="BZ550">
        <v>58</v>
      </c>
      <c r="CB550">
        <v>7</v>
      </c>
      <c r="CC550">
        <v>84</v>
      </c>
    </row>
    <row r="551" spans="1:97" x14ac:dyDescent="0.3">
      <c r="A551" t="s">
        <v>799</v>
      </c>
      <c r="B551" t="s">
        <v>413</v>
      </c>
      <c r="C551" t="s">
        <v>795</v>
      </c>
      <c r="F551" t="s">
        <v>795</v>
      </c>
      <c r="G551">
        <v>35.109559699999998</v>
      </c>
      <c r="H551">
        <v>-108.0783988</v>
      </c>
      <c r="I551" t="s">
        <v>1009</v>
      </c>
      <c r="J551" t="s">
        <v>1019</v>
      </c>
      <c r="K551" t="s">
        <v>1014</v>
      </c>
      <c r="L551" t="s">
        <v>798</v>
      </c>
      <c r="N551" t="s">
        <v>889</v>
      </c>
      <c r="T551">
        <v>77.400000000000006</v>
      </c>
      <c r="U551">
        <v>0.11</v>
      </c>
      <c r="V551">
        <v>12</v>
      </c>
      <c r="W551">
        <f t="shared" ref="W551:W565" si="46">((AL551*1.1)+AM551)</f>
        <v>1.1839999999999999</v>
      </c>
      <c r="X551">
        <v>0.04</v>
      </c>
      <c r="Y551">
        <v>0.1</v>
      </c>
      <c r="Z551">
        <v>1.01</v>
      </c>
      <c r="AA551">
        <v>3.68</v>
      </c>
      <c r="AB551">
        <v>4.55</v>
      </c>
      <c r="AC551">
        <v>0.02</v>
      </c>
      <c r="AD551">
        <v>0.43</v>
      </c>
      <c r="AK551">
        <f t="shared" si="44"/>
        <v>100.52400000000002</v>
      </c>
      <c r="AL551">
        <v>0.44</v>
      </c>
      <c r="AM551">
        <v>0.7</v>
      </c>
      <c r="AU551">
        <v>1158</v>
      </c>
      <c r="BA551">
        <v>17</v>
      </c>
      <c r="BM551">
        <v>20</v>
      </c>
      <c r="BN551">
        <v>54</v>
      </c>
      <c r="BT551">
        <v>235</v>
      </c>
      <c r="BZ551">
        <v>17</v>
      </c>
      <c r="CB551">
        <v>8</v>
      </c>
      <c r="CC551">
        <v>37</v>
      </c>
    </row>
    <row r="552" spans="1:97" x14ac:dyDescent="0.3">
      <c r="A552" t="s">
        <v>800</v>
      </c>
      <c r="B552" t="s">
        <v>413</v>
      </c>
      <c r="C552" t="s">
        <v>795</v>
      </c>
      <c r="F552" t="s">
        <v>795</v>
      </c>
      <c r="G552">
        <v>35.109527999999997</v>
      </c>
      <c r="H552">
        <v>-108.0749524</v>
      </c>
      <c r="I552" t="s">
        <v>1009</v>
      </c>
      <c r="J552" t="s">
        <v>1019</v>
      </c>
      <c r="K552" t="s">
        <v>1014</v>
      </c>
      <c r="L552" t="s">
        <v>798</v>
      </c>
      <c r="N552" t="s">
        <v>889</v>
      </c>
      <c r="T552">
        <v>76</v>
      </c>
      <c r="U552">
        <v>7.0000000000000007E-2</v>
      </c>
      <c r="V552">
        <v>13</v>
      </c>
      <c r="W552">
        <f t="shared" si="46"/>
        <v>0.98000000000000009</v>
      </c>
      <c r="X552">
        <v>0.03</v>
      </c>
      <c r="Y552">
        <v>0.35</v>
      </c>
      <c r="Z552">
        <v>1.03</v>
      </c>
      <c r="AA552">
        <v>2.93</v>
      </c>
      <c r="AB552">
        <v>5.38</v>
      </c>
      <c r="AC552">
        <v>0.02</v>
      </c>
      <c r="AD552">
        <v>0.33</v>
      </c>
      <c r="AK552">
        <f t="shared" si="44"/>
        <v>100.11999999999999</v>
      </c>
      <c r="AL552">
        <v>0.4</v>
      </c>
      <c r="AM552">
        <v>0.54</v>
      </c>
      <c r="BM552">
        <v>19</v>
      </c>
      <c r="BN552">
        <v>99</v>
      </c>
      <c r="BT552">
        <v>184</v>
      </c>
      <c r="CC552">
        <v>36</v>
      </c>
    </row>
    <row r="553" spans="1:97" x14ac:dyDescent="0.3">
      <c r="A553" t="s">
        <v>801</v>
      </c>
      <c r="B553" t="s">
        <v>413</v>
      </c>
      <c r="C553" t="s">
        <v>795</v>
      </c>
      <c r="F553" t="s">
        <v>795</v>
      </c>
      <c r="G553">
        <v>35.109527999999997</v>
      </c>
      <c r="H553">
        <v>-108.0749524</v>
      </c>
      <c r="I553" t="s">
        <v>1009</v>
      </c>
      <c r="J553" t="s">
        <v>1019</v>
      </c>
      <c r="K553" t="s">
        <v>1014</v>
      </c>
      <c r="L553" t="s">
        <v>798</v>
      </c>
      <c r="N553" t="s">
        <v>889</v>
      </c>
      <c r="T553">
        <v>76</v>
      </c>
      <c r="U553">
        <v>0.06</v>
      </c>
      <c r="V553">
        <v>13</v>
      </c>
      <c r="W553">
        <f t="shared" si="46"/>
        <v>1.1320000000000001</v>
      </c>
      <c r="X553">
        <v>0.03</v>
      </c>
      <c r="Y553">
        <v>0.27</v>
      </c>
      <c r="Z553">
        <v>0.93</v>
      </c>
      <c r="AA553">
        <v>2.88</v>
      </c>
      <c r="AB553">
        <v>5.55</v>
      </c>
      <c r="AC553">
        <v>0.02</v>
      </c>
      <c r="AD553">
        <v>0.33</v>
      </c>
      <c r="AK553">
        <f t="shared" si="44"/>
        <v>100.202</v>
      </c>
      <c r="AL553">
        <v>0.62</v>
      </c>
      <c r="AM553">
        <v>0.45</v>
      </c>
      <c r="AU553">
        <v>267</v>
      </c>
      <c r="BA553">
        <v>45</v>
      </c>
      <c r="BM553">
        <v>23</v>
      </c>
      <c r="BN553">
        <v>101</v>
      </c>
      <c r="BT553">
        <v>175</v>
      </c>
      <c r="BZ553">
        <v>9</v>
      </c>
      <c r="CC553">
        <v>41</v>
      </c>
    </row>
    <row r="554" spans="1:97" x14ac:dyDescent="0.3">
      <c r="A554" t="s">
        <v>802</v>
      </c>
      <c r="B554" t="s">
        <v>413</v>
      </c>
      <c r="C554" t="s">
        <v>795</v>
      </c>
      <c r="F554" t="s">
        <v>795</v>
      </c>
      <c r="G554">
        <v>35.109527999999997</v>
      </c>
      <c r="H554">
        <v>-108.0749524</v>
      </c>
      <c r="I554" t="s">
        <v>1009</v>
      </c>
      <c r="J554" t="s">
        <v>1019</v>
      </c>
      <c r="K554" t="s">
        <v>1014</v>
      </c>
      <c r="L554" t="s">
        <v>798</v>
      </c>
      <c r="N554" t="s">
        <v>889</v>
      </c>
      <c r="T554">
        <v>71.8</v>
      </c>
      <c r="U554">
        <v>0.18</v>
      </c>
      <c r="V554">
        <v>14.8</v>
      </c>
      <c r="W554">
        <f t="shared" si="46"/>
        <v>1.7360000000000002</v>
      </c>
      <c r="X554">
        <v>0.05</v>
      </c>
      <c r="Y554">
        <v>0.86</v>
      </c>
      <c r="Z554">
        <v>2.23</v>
      </c>
      <c r="AA554">
        <v>4.2699999999999996</v>
      </c>
      <c r="AB554">
        <v>2.92</v>
      </c>
      <c r="AC554">
        <v>0.05</v>
      </c>
      <c r="AD554">
        <v>0.96</v>
      </c>
      <c r="AK554">
        <f t="shared" si="44"/>
        <v>99.855999999999995</v>
      </c>
      <c r="AL554">
        <v>0.56000000000000005</v>
      </c>
      <c r="AM554">
        <v>1.1200000000000001</v>
      </c>
      <c r="AU554">
        <v>1001</v>
      </c>
      <c r="BA554">
        <v>41</v>
      </c>
      <c r="BN554">
        <v>41</v>
      </c>
      <c r="BT554">
        <v>413</v>
      </c>
      <c r="BZ554">
        <v>26</v>
      </c>
      <c r="CB554">
        <v>5</v>
      </c>
      <c r="CC554">
        <v>77</v>
      </c>
    </row>
    <row r="555" spans="1:97" x14ac:dyDescent="0.3">
      <c r="A555" t="s">
        <v>803</v>
      </c>
      <c r="B555" t="s">
        <v>413</v>
      </c>
      <c r="C555" t="s">
        <v>795</v>
      </c>
      <c r="F555" t="s">
        <v>795</v>
      </c>
      <c r="G555">
        <v>35.106307299999997</v>
      </c>
      <c r="H555">
        <v>-108.0709933</v>
      </c>
      <c r="I555" t="s">
        <v>1009</v>
      </c>
      <c r="J555" t="s">
        <v>1019</v>
      </c>
      <c r="K555" t="s">
        <v>1014</v>
      </c>
      <c r="L555" t="s">
        <v>798</v>
      </c>
      <c r="N555" t="s">
        <v>889</v>
      </c>
      <c r="T555">
        <v>75.900000000000006</v>
      </c>
      <c r="U555">
        <v>0.19</v>
      </c>
      <c r="V555">
        <v>12.7</v>
      </c>
      <c r="W555">
        <f t="shared" si="46"/>
        <v>1.7529999999999999</v>
      </c>
      <c r="X555">
        <v>0.06</v>
      </c>
      <c r="Y555">
        <v>0.57999999999999996</v>
      </c>
      <c r="Z555">
        <v>1.29</v>
      </c>
      <c r="AA555">
        <v>3.19</v>
      </c>
      <c r="AB555">
        <v>3.68</v>
      </c>
      <c r="AC555">
        <v>0.05</v>
      </c>
      <c r="AD555">
        <v>0.46</v>
      </c>
      <c r="AK555">
        <f t="shared" si="44"/>
        <v>99.853000000000009</v>
      </c>
      <c r="AL555">
        <v>0.33</v>
      </c>
      <c r="AM555">
        <v>1.39</v>
      </c>
      <c r="AU555">
        <v>717</v>
      </c>
      <c r="BA555">
        <v>37</v>
      </c>
      <c r="BM555">
        <v>10</v>
      </c>
      <c r="BN555">
        <v>174</v>
      </c>
      <c r="BT555">
        <v>52</v>
      </c>
      <c r="BZ555">
        <v>18</v>
      </c>
      <c r="CB555">
        <v>28</v>
      </c>
      <c r="CC555">
        <v>119</v>
      </c>
    </row>
    <row r="556" spans="1:97" x14ac:dyDescent="0.3">
      <c r="A556" t="s">
        <v>804</v>
      </c>
      <c r="B556" t="s">
        <v>413</v>
      </c>
      <c r="C556" t="s">
        <v>795</v>
      </c>
      <c r="F556" t="s">
        <v>795</v>
      </c>
      <c r="G556">
        <v>35.104507300000002</v>
      </c>
      <c r="H556">
        <v>-108.0661478</v>
      </c>
      <c r="I556" t="s">
        <v>1009</v>
      </c>
      <c r="J556" t="s">
        <v>1019</v>
      </c>
      <c r="K556" t="s">
        <v>1014</v>
      </c>
      <c r="L556" t="s">
        <v>798</v>
      </c>
      <c r="N556" t="s">
        <v>889</v>
      </c>
      <c r="T556">
        <v>78.599999999999994</v>
      </c>
      <c r="U556">
        <v>0.25</v>
      </c>
      <c r="V556">
        <v>11.7</v>
      </c>
      <c r="W556">
        <f t="shared" si="46"/>
        <v>1.6579999999999999</v>
      </c>
      <c r="X556">
        <v>0.04</v>
      </c>
      <c r="Y556">
        <v>0.82</v>
      </c>
      <c r="Z556">
        <v>0.19</v>
      </c>
      <c r="AA556">
        <v>1.71</v>
      </c>
      <c r="AB556">
        <v>4.24</v>
      </c>
      <c r="AC556">
        <v>0.04</v>
      </c>
      <c r="AD556">
        <v>1.1200000000000001</v>
      </c>
      <c r="AK556">
        <f t="shared" si="44"/>
        <v>100.36799999999999</v>
      </c>
      <c r="AL556">
        <v>1.38</v>
      </c>
      <c r="AM556">
        <v>0.14000000000000001</v>
      </c>
      <c r="BN556">
        <v>156</v>
      </c>
      <c r="BT556">
        <v>46</v>
      </c>
      <c r="CB556">
        <v>47</v>
      </c>
      <c r="CC556">
        <v>176</v>
      </c>
    </row>
    <row r="557" spans="1:97" x14ac:dyDescent="0.3">
      <c r="A557" t="s">
        <v>805</v>
      </c>
      <c r="B557" t="s">
        <v>413</v>
      </c>
      <c r="C557" t="s">
        <v>795</v>
      </c>
      <c r="F557" t="s">
        <v>795</v>
      </c>
      <c r="G557">
        <v>35.107844800000002</v>
      </c>
      <c r="H557">
        <v>-108.0720874</v>
      </c>
      <c r="I557" t="s">
        <v>1009</v>
      </c>
      <c r="J557" t="s">
        <v>1019</v>
      </c>
      <c r="K557" t="s">
        <v>1014</v>
      </c>
      <c r="L557" t="s">
        <v>534</v>
      </c>
      <c r="N557" t="s">
        <v>889</v>
      </c>
      <c r="T557">
        <v>48</v>
      </c>
      <c r="U557">
        <v>0.96</v>
      </c>
      <c r="V557">
        <v>12.6</v>
      </c>
      <c r="W557">
        <f t="shared" si="46"/>
        <v>11.004999999999999</v>
      </c>
      <c r="X557">
        <v>0.23</v>
      </c>
      <c r="Y557">
        <v>13.1</v>
      </c>
      <c r="Z557">
        <v>10.199999999999999</v>
      </c>
      <c r="AA557">
        <v>1.38</v>
      </c>
      <c r="AB557">
        <v>1.2</v>
      </c>
      <c r="AC557">
        <v>0.4</v>
      </c>
      <c r="AD557">
        <v>3.12</v>
      </c>
      <c r="AK557">
        <f t="shared" si="44"/>
        <v>102.19500000000001</v>
      </c>
      <c r="AL557">
        <v>7.85</v>
      </c>
      <c r="AM557">
        <v>2.37</v>
      </c>
      <c r="AU557">
        <v>573</v>
      </c>
      <c r="BA557">
        <v>840</v>
      </c>
      <c r="BN557">
        <v>33</v>
      </c>
      <c r="BT557">
        <v>608</v>
      </c>
      <c r="BZ557">
        <v>214</v>
      </c>
      <c r="CB557">
        <v>24</v>
      </c>
      <c r="CC557">
        <v>127</v>
      </c>
    </row>
    <row r="558" spans="1:97" x14ac:dyDescent="0.3">
      <c r="A558" t="s">
        <v>806</v>
      </c>
      <c r="B558" t="s">
        <v>413</v>
      </c>
      <c r="C558" t="s">
        <v>795</v>
      </c>
      <c r="F558" t="s">
        <v>795</v>
      </c>
      <c r="G558">
        <v>35.104507300000002</v>
      </c>
      <c r="H558">
        <v>-108.0661478</v>
      </c>
      <c r="I558" t="s">
        <v>1009</v>
      </c>
      <c r="J558" t="s">
        <v>1019</v>
      </c>
      <c r="K558" t="s">
        <v>1014</v>
      </c>
      <c r="L558" t="s">
        <v>534</v>
      </c>
      <c r="N558" t="s">
        <v>889</v>
      </c>
      <c r="T558">
        <v>37.700000000000003</v>
      </c>
      <c r="U558">
        <v>0.12</v>
      </c>
      <c r="V558">
        <v>3.45</v>
      </c>
      <c r="W558">
        <f t="shared" si="46"/>
        <v>13.600999999999999</v>
      </c>
      <c r="X558">
        <v>0.18</v>
      </c>
      <c r="Y558">
        <v>33.5</v>
      </c>
      <c r="Z558">
        <v>0.54</v>
      </c>
      <c r="AA558">
        <v>0.18</v>
      </c>
      <c r="AB558">
        <v>7.0000000000000007E-2</v>
      </c>
      <c r="AC558">
        <v>0.04</v>
      </c>
      <c r="AD558">
        <v>10.73</v>
      </c>
      <c r="AK558">
        <f t="shared" si="44"/>
        <v>100.11100000000002</v>
      </c>
      <c r="AL558">
        <v>4.6100000000000003</v>
      </c>
      <c r="AM558">
        <v>8.5299999999999994</v>
      </c>
      <c r="AU558">
        <v>31</v>
      </c>
      <c r="BA558">
        <v>2119</v>
      </c>
      <c r="BM558">
        <v>11</v>
      </c>
      <c r="BT558">
        <v>6</v>
      </c>
      <c r="BZ558">
        <v>32</v>
      </c>
      <c r="CB558">
        <v>4</v>
      </c>
      <c r="CC558">
        <v>15</v>
      </c>
    </row>
    <row r="559" spans="1:97" x14ac:dyDescent="0.3">
      <c r="A559" t="s">
        <v>807</v>
      </c>
      <c r="B559" t="s">
        <v>413</v>
      </c>
      <c r="C559" t="s">
        <v>795</v>
      </c>
      <c r="F559" t="s">
        <v>795</v>
      </c>
      <c r="G559">
        <v>35.106665999999997</v>
      </c>
      <c r="H559">
        <v>-108.0716281</v>
      </c>
      <c r="I559" t="s">
        <v>1009</v>
      </c>
      <c r="J559" t="s">
        <v>1019</v>
      </c>
      <c r="K559" t="s">
        <v>1014</v>
      </c>
      <c r="L559" t="s">
        <v>413</v>
      </c>
      <c r="N559" t="s">
        <v>889</v>
      </c>
      <c r="T559">
        <v>60.3</v>
      </c>
      <c r="U559">
        <v>0.22</v>
      </c>
      <c r="V559">
        <v>19.2</v>
      </c>
      <c r="W559">
        <f t="shared" si="46"/>
        <v>4.4220000000000006</v>
      </c>
      <c r="X559">
        <v>0.04</v>
      </c>
      <c r="Y559">
        <v>0.93</v>
      </c>
      <c r="Z559">
        <v>0.19</v>
      </c>
      <c r="AA559">
        <v>0.19</v>
      </c>
      <c r="AB559">
        <v>14.4</v>
      </c>
      <c r="AC559">
        <v>0.06</v>
      </c>
      <c r="AD559">
        <v>1.1200000000000001</v>
      </c>
      <c r="AK559">
        <f t="shared" si="44"/>
        <v>101.07200000000002</v>
      </c>
      <c r="AL559">
        <v>1.22</v>
      </c>
      <c r="AM559">
        <v>3.08</v>
      </c>
      <c r="AU559">
        <v>1756</v>
      </c>
      <c r="BA559">
        <v>32</v>
      </c>
      <c r="BK559">
        <v>6</v>
      </c>
      <c r="BN559">
        <v>263</v>
      </c>
      <c r="BT559">
        <v>14</v>
      </c>
      <c r="BZ559">
        <v>66</v>
      </c>
      <c r="CB559">
        <v>12</v>
      </c>
      <c r="CC559">
        <v>85</v>
      </c>
    </row>
    <row r="560" spans="1:97" x14ac:dyDescent="0.3">
      <c r="A560" t="s">
        <v>808</v>
      </c>
      <c r="B560" t="s">
        <v>413</v>
      </c>
      <c r="C560" t="s">
        <v>795</v>
      </c>
      <c r="F560" t="s">
        <v>795</v>
      </c>
      <c r="G560">
        <v>35.106445999999998</v>
      </c>
      <c r="H560">
        <v>-108.071432</v>
      </c>
      <c r="I560" t="s">
        <v>1009</v>
      </c>
      <c r="J560" t="s">
        <v>1019</v>
      </c>
      <c r="K560" t="s">
        <v>1014</v>
      </c>
      <c r="L560" t="s">
        <v>413</v>
      </c>
      <c r="N560" t="s">
        <v>889</v>
      </c>
      <c r="T560">
        <v>60.2</v>
      </c>
      <c r="U560">
        <v>0.25</v>
      </c>
      <c r="V560">
        <v>18.399999999999999</v>
      </c>
      <c r="W560">
        <f t="shared" si="46"/>
        <v>4.8370000000000006</v>
      </c>
      <c r="X560">
        <v>0.04</v>
      </c>
      <c r="Y560">
        <v>0.61</v>
      </c>
      <c r="Z560">
        <v>0.21</v>
      </c>
      <c r="AA560">
        <v>0.11</v>
      </c>
      <c r="AB560">
        <v>14.8</v>
      </c>
      <c r="AC560">
        <v>7.0000000000000007E-2</v>
      </c>
      <c r="AD560">
        <v>0.77</v>
      </c>
      <c r="AK560">
        <f t="shared" si="44"/>
        <v>100.29699999999998</v>
      </c>
      <c r="AL560">
        <v>0.47</v>
      </c>
      <c r="AM560">
        <v>4.32</v>
      </c>
      <c r="AU560">
        <v>1658</v>
      </c>
      <c r="BA560">
        <v>33</v>
      </c>
      <c r="BK560">
        <v>6</v>
      </c>
      <c r="BN560">
        <v>275</v>
      </c>
      <c r="BT560">
        <v>32</v>
      </c>
      <c r="BZ560">
        <v>49</v>
      </c>
      <c r="CB560">
        <v>20</v>
      </c>
      <c r="CC560">
        <v>135</v>
      </c>
    </row>
    <row r="561" spans="1:97" x14ac:dyDescent="0.3">
      <c r="A561" t="s">
        <v>809</v>
      </c>
      <c r="B561" t="s">
        <v>413</v>
      </c>
      <c r="C561" t="s">
        <v>795</v>
      </c>
      <c r="F561" t="s">
        <v>795</v>
      </c>
      <c r="G561">
        <v>35.106279999999998</v>
      </c>
      <c r="H561">
        <v>-108.07129500000001</v>
      </c>
      <c r="I561" t="s">
        <v>1009</v>
      </c>
      <c r="J561" t="s">
        <v>1019</v>
      </c>
      <c r="K561" t="s">
        <v>1014</v>
      </c>
      <c r="L561" t="s">
        <v>413</v>
      </c>
      <c r="N561" t="s">
        <v>889</v>
      </c>
      <c r="T561">
        <v>58.1</v>
      </c>
      <c r="U561">
        <v>0.26</v>
      </c>
      <c r="V561">
        <v>19.8</v>
      </c>
      <c r="W561">
        <f t="shared" si="46"/>
        <v>6.3919999999999995</v>
      </c>
      <c r="X561">
        <v>0.04</v>
      </c>
      <c r="Y561">
        <v>0.64</v>
      </c>
      <c r="Z561">
        <v>0.18</v>
      </c>
      <c r="AA561">
        <v>0.23</v>
      </c>
      <c r="AB561">
        <v>14</v>
      </c>
      <c r="AC561">
        <v>7.0000000000000007E-2</v>
      </c>
      <c r="AD561">
        <v>1.18</v>
      </c>
      <c r="AK561">
        <f t="shared" si="44"/>
        <v>100.89200000000001</v>
      </c>
      <c r="AL561">
        <v>0.72</v>
      </c>
      <c r="AM561">
        <v>5.6</v>
      </c>
      <c r="AU561">
        <v>1832</v>
      </c>
      <c r="BA561">
        <v>30</v>
      </c>
      <c r="BK561">
        <v>8</v>
      </c>
      <c r="BN561">
        <v>265</v>
      </c>
      <c r="BT561">
        <v>13</v>
      </c>
      <c r="BZ561">
        <v>81</v>
      </c>
      <c r="CB561">
        <v>28</v>
      </c>
      <c r="CC561">
        <v>162</v>
      </c>
    </row>
    <row r="562" spans="1:97" x14ac:dyDescent="0.3">
      <c r="A562" t="s">
        <v>810</v>
      </c>
      <c r="B562" t="s">
        <v>413</v>
      </c>
      <c r="C562" t="s">
        <v>795</v>
      </c>
      <c r="F562" t="s">
        <v>795</v>
      </c>
      <c r="G562">
        <v>35.107115</v>
      </c>
      <c r="H562">
        <v>-108.07190199999999</v>
      </c>
      <c r="I562" t="s">
        <v>1009</v>
      </c>
      <c r="J562" t="s">
        <v>1019</v>
      </c>
      <c r="K562" t="s">
        <v>1014</v>
      </c>
      <c r="L562" t="s">
        <v>413</v>
      </c>
      <c r="N562" t="s">
        <v>889</v>
      </c>
      <c r="T562">
        <v>53.4</v>
      </c>
      <c r="U562">
        <v>0.56999999999999995</v>
      </c>
      <c r="V562">
        <v>18.3</v>
      </c>
      <c r="W562">
        <f t="shared" si="46"/>
        <v>8.85</v>
      </c>
      <c r="X562">
        <v>0.1</v>
      </c>
      <c r="Y562">
        <v>7.39</v>
      </c>
      <c r="Z562">
        <v>0.42</v>
      </c>
      <c r="AA562">
        <v>0.09</v>
      </c>
      <c r="AB562">
        <v>11</v>
      </c>
      <c r="AC562">
        <v>0.15</v>
      </c>
      <c r="AD562">
        <v>0.43</v>
      </c>
      <c r="AK562">
        <f t="shared" si="44"/>
        <v>100.7</v>
      </c>
      <c r="AL562">
        <v>1.6</v>
      </c>
      <c r="AM562">
        <v>7.09</v>
      </c>
      <c r="AU562">
        <v>881</v>
      </c>
      <c r="BA562">
        <v>108</v>
      </c>
      <c r="BK562">
        <v>15</v>
      </c>
      <c r="BM562">
        <v>9</v>
      </c>
      <c r="BN562">
        <v>184</v>
      </c>
      <c r="BT562">
        <v>14</v>
      </c>
      <c r="BZ562">
        <v>113</v>
      </c>
      <c r="CB562">
        <v>13</v>
      </c>
      <c r="CC562">
        <v>75</v>
      </c>
    </row>
    <row r="563" spans="1:97" x14ac:dyDescent="0.3">
      <c r="A563" t="s">
        <v>811</v>
      </c>
      <c r="B563" t="s">
        <v>413</v>
      </c>
      <c r="C563" t="s">
        <v>795</v>
      </c>
      <c r="F563" t="s">
        <v>795</v>
      </c>
      <c r="G563">
        <v>35.107393700000003</v>
      </c>
      <c r="H563">
        <v>-108.07189459999999</v>
      </c>
      <c r="I563" t="s">
        <v>1009</v>
      </c>
      <c r="J563" t="s">
        <v>1019</v>
      </c>
      <c r="K563" t="s">
        <v>1014</v>
      </c>
      <c r="L563" t="s">
        <v>413</v>
      </c>
      <c r="N563" t="s">
        <v>889</v>
      </c>
      <c r="T563">
        <v>57.7</v>
      </c>
      <c r="U563">
        <v>0.33</v>
      </c>
      <c r="V563">
        <v>18.899999999999999</v>
      </c>
      <c r="W563">
        <f t="shared" si="46"/>
        <v>4.7009999999999996</v>
      </c>
      <c r="X563">
        <v>0.06</v>
      </c>
      <c r="Y563">
        <v>2.68</v>
      </c>
      <c r="Z563">
        <v>0.41</v>
      </c>
      <c r="AA563">
        <v>0.21</v>
      </c>
      <c r="AB563">
        <v>13.1</v>
      </c>
      <c r="AC563">
        <v>0.11</v>
      </c>
      <c r="AD563">
        <v>2.56</v>
      </c>
      <c r="AK563">
        <f t="shared" si="44"/>
        <v>100.761</v>
      </c>
      <c r="AL563">
        <v>0.51</v>
      </c>
      <c r="AM563">
        <v>4.1399999999999997</v>
      </c>
      <c r="BK563">
        <v>5</v>
      </c>
      <c r="BN563">
        <v>181</v>
      </c>
      <c r="BT563">
        <v>76</v>
      </c>
      <c r="CB563">
        <v>4</v>
      </c>
      <c r="CC563">
        <v>77</v>
      </c>
    </row>
    <row r="564" spans="1:97" x14ac:dyDescent="0.3">
      <c r="A564" t="s">
        <v>812</v>
      </c>
      <c r="B564" t="s">
        <v>413</v>
      </c>
      <c r="C564" t="s">
        <v>795</v>
      </c>
      <c r="F564" t="s">
        <v>795</v>
      </c>
      <c r="G564">
        <v>35.107699400000001</v>
      </c>
      <c r="H564">
        <v>-108.0724687</v>
      </c>
      <c r="I564" t="s">
        <v>1009</v>
      </c>
      <c r="J564" t="s">
        <v>1019</v>
      </c>
      <c r="K564" t="s">
        <v>1014</v>
      </c>
      <c r="L564" t="s">
        <v>413</v>
      </c>
      <c r="N564" t="s">
        <v>889</v>
      </c>
      <c r="T564">
        <v>62</v>
      </c>
      <c r="U564">
        <v>0.13</v>
      </c>
      <c r="V564">
        <v>18.600000000000001</v>
      </c>
      <c r="W564">
        <f t="shared" si="46"/>
        <v>1.9079999999999999</v>
      </c>
      <c r="X564">
        <v>0.03</v>
      </c>
      <c r="Y564">
        <v>0.87</v>
      </c>
      <c r="Z564">
        <v>0.17</v>
      </c>
      <c r="AA564">
        <v>0.34</v>
      </c>
      <c r="AB564">
        <v>15.1</v>
      </c>
      <c r="AC564">
        <v>0.04</v>
      </c>
      <c r="AD564">
        <v>0.45</v>
      </c>
      <c r="AK564">
        <f t="shared" si="44"/>
        <v>99.638000000000019</v>
      </c>
      <c r="AL564">
        <v>0.48</v>
      </c>
      <c r="AM564">
        <v>1.38</v>
      </c>
      <c r="BK564">
        <v>9</v>
      </c>
      <c r="BM564">
        <v>9</v>
      </c>
      <c r="BN564">
        <v>277</v>
      </c>
      <c r="BT564">
        <v>36</v>
      </c>
      <c r="CB564">
        <v>29</v>
      </c>
      <c r="CC564">
        <v>147</v>
      </c>
    </row>
    <row r="565" spans="1:97" x14ac:dyDescent="0.3">
      <c r="A565" t="s">
        <v>813</v>
      </c>
      <c r="B565" t="s">
        <v>413</v>
      </c>
      <c r="C565" t="s">
        <v>795</v>
      </c>
      <c r="F565" t="s">
        <v>795</v>
      </c>
      <c r="G565">
        <v>35.108038999999998</v>
      </c>
      <c r="H565">
        <v>-108.0730207</v>
      </c>
      <c r="I565" t="s">
        <v>1009</v>
      </c>
      <c r="J565" t="s">
        <v>1019</v>
      </c>
      <c r="K565" t="s">
        <v>1014</v>
      </c>
      <c r="L565" s="8" t="s">
        <v>413</v>
      </c>
      <c r="M565" s="8"/>
      <c r="N565" t="s">
        <v>889</v>
      </c>
      <c r="T565">
        <v>62.9</v>
      </c>
      <c r="U565">
        <v>0.12</v>
      </c>
      <c r="V565">
        <v>18.100000000000001</v>
      </c>
      <c r="W565">
        <f t="shared" si="46"/>
        <v>2.6319999999999997</v>
      </c>
      <c r="X565">
        <v>0.03</v>
      </c>
      <c r="Y565">
        <v>0.22</v>
      </c>
      <c r="Z565">
        <v>0.14000000000000001</v>
      </c>
      <c r="AA565">
        <v>0.4</v>
      </c>
      <c r="AB565">
        <v>15.6</v>
      </c>
      <c r="AC565">
        <v>0.02</v>
      </c>
      <c r="AD565">
        <v>0.43</v>
      </c>
      <c r="AK565">
        <f t="shared" si="44"/>
        <v>100.59200000000001</v>
      </c>
      <c r="AL565">
        <v>0.32</v>
      </c>
      <c r="AM565">
        <v>2.2799999999999998</v>
      </c>
      <c r="AU565">
        <v>1092</v>
      </c>
      <c r="BA565">
        <v>26</v>
      </c>
      <c r="BK565">
        <v>6</v>
      </c>
      <c r="BM565">
        <v>13</v>
      </c>
      <c r="BN565">
        <v>189</v>
      </c>
      <c r="BT565">
        <v>75</v>
      </c>
      <c r="BZ565">
        <v>29</v>
      </c>
      <c r="CB565">
        <v>9</v>
      </c>
      <c r="CC565">
        <v>55</v>
      </c>
    </row>
    <row r="566" spans="1:97" x14ac:dyDescent="0.3">
      <c r="A566" t="s">
        <v>814</v>
      </c>
      <c r="B566" t="s">
        <v>413</v>
      </c>
      <c r="C566" t="s">
        <v>795</v>
      </c>
      <c r="F566" t="s">
        <v>795</v>
      </c>
      <c r="G566">
        <v>35.093753</v>
      </c>
      <c r="H566">
        <v>-108.05278300000001</v>
      </c>
      <c r="I566" t="s">
        <v>1009</v>
      </c>
      <c r="J566" t="s">
        <v>1019</v>
      </c>
      <c r="K566" t="s">
        <v>1014</v>
      </c>
      <c r="L566" t="s">
        <v>413</v>
      </c>
      <c r="N566" t="s">
        <v>889</v>
      </c>
      <c r="T566">
        <v>57.3</v>
      </c>
      <c r="U566">
        <v>0.34</v>
      </c>
      <c r="V566">
        <v>19.7</v>
      </c>
      <c r="W566">
        <v>4.09</v>
      </c>
      <c r="X566">
        <v>0.05</v>
      </c>
      <c r="Y566">
        <v>2.46</v>
      </c>
      <c r="Z566">
        <v>0.27</v>
      </c>
      <c r="AA566">
        <v>0.23</v>
      </c>
      <c r="AB566">
        <v>13.8</v>
      </c>
      <c r="AC566">
        <v>0.12</v>
      </c>
      <c r="AD566">
        <v>2.09</v>
      </c>
      <c r="AK566">
        <f t="shared" si="44"/>
        <v>100.45</v>
      </c>
      <c r="AU566">
        <v>1230</v>
      </c>
      <c r="BA566">
        <v>125</v>
      </c>
      <c r="BK566">
        <v>284</v>
      </c>
      <c r="BN566">
        <v>839</v>
      </c>
      <c r="BT566">
        <v>217</v>
      </c>
      <c r="CB566">
        <v>147</v>
      </c>
      <c r="CC566">
        <v>337</v>
      </c>
    </row>
    <row r="567" spans="1:97" x14ac:dyDescent="0.3">
      <c r="A567" t="s">
        <v>815</v>
      </c>
      <c r="B567" t="s">
        <v>413</v>
      </c>
      <c r="C567" t="s">
        <v>795</v>
      </c>
      <c r="F567" t="s">
        <v>795</v>
      </c>
      <c r="G567">
        <v>35.094049699999999</v>
      </c>
      <c r="H567">
        <v>-108.0519761</v>
      </c>
      <c r="I567" t="s">
        <v>1009</v>
      </c>
      <c r="J567" t="s">
        <v>1019</v>
      </c>
      <c r="K567" t="s">
        <v>1014</v>
      </c>
      <c r="L567" t="s">
        <v>413</v>
      </c>
      <c r="N567" t="s">
        <v>889</v>
      </c>
      <c r="T567">
        <v>57.9</v>
      </c>
      <c r="U567">
        <v>0.44</v>
      </c>
      <c r="V567">
        <v>17.600000000000001</v>
      </c>
      <c r="W567">
        <f t="shared" ref="W567:W573" si="47">((AL567*1.1)+AM567)</f>
        <v>7.08</v>
      </c>
      <c r="X567">
        <v>0.05</v>
      </c>
      <c r="Y567">
        <v>0.59</v>
      </c>
      <c r="Z567">
        <v>0.27</v>
      </c>
      <c r="AA567">
        <v>0.33</v>
      </c>
      <c r="AB567">
        <v>14</v>
      </c>
      <c r="AC567">
        <v>0.14000000000000001</v>
      </c>
      <c r="AD567">
        <v>1</v>
      </c>
      <c r="AK567">
        <f t="shared" si="44"/>
        <v>99.399999999999991</v>
      </c>
      <c r="AL567">
        <v>0.4</v>
      </c>
      <c r="AM567">
        <v>6.64</v>
      </c>
      <c r="BK567">
        <v>10</v>
      </c>
      <c r="BM567">
        <v>10</v>
      </c>
      <c r="BN567">
        <v>282</v>
      </c>
      <c r="BT567">
        <v>19</v>
      </c>
      <c r="CB567">
        <v>15</v>
      </c>
      <c r="CC567">
        <v>99</v>
      </c>
    </row>
    <row r="568" spans="1:97" x14ac:dyDescent="0.3">
      <c r="A568" t="s">
        <v>816</v>
      </c>
      <c r="B568" t="s">
        <v>413</v>
      </c>
      <c r="C568" t="s">
        <v>795</v>
      </c>
      <c r="F568" t="s">
        <v>795</v>
      </c>
      <c r="G568">
        <v>35.206890000000001</v>
      </c>
      <c r="H568">
        <v>-108.16937160000001</v>
      </c>
      <c r="I568" t="s">
        <v>1009</v>
      </c>
      <c r="J568" t="s">
        <v>1019</v>
      </c>
      <c r="K568" t="s">
        <v>1014</v>
      </c>
      <c r="L568" t="s">
        <v>817</v>
      </c>
      <c r="N568" t="s">
        <v>889</v>
      </c>
      <c r="T568">
        <v>69.099999999999994</v>
      </c>
      <c r="U568">
        <v>0.72</v>
      </c>
      <c r="V568">
        <v>13.8</v>
      </c>
      <c r="W568">
        <f t="shared" si="47"/>
        <v>5.4830000000000005</v>
      </c>
      <c r="X568">
        <v>0.1</v>
      </c>
      <c r="Y568">
        <v>1.1399999999999999</v>
      </c>
      <c r="Z568">
        <v>1.38</v>
      </c>
      <c r="AA568">
        <v>3.09</v>
      </c>
      <c r="AB568">
        <v>5.41</v>
      </c>
      <c r="AC568">
        <v>0.15</v>
      </c>
      <c r="AD568">
        <v>0.2</v>
      </c>
      <c r="AK568">
        <f t="shared" ref="AK568:AK599" si="48">SUM(T568:AJ568)</f>
        <v>100.57299999999999</v>
      </c>
      <c r="AL568">
        <v>2.23</v>
      </c>
      <c r="AM568">
        <v>3.03</v>
      </c>
      <c r="AU568">
        <v>1166</v>
      </c>
      <c r="BA568">
        <v>50</v>
      </c>
      <c r="BK568">
        <v>14</v>
      </c>
      <c r="BM568">
        <v>22</v>
      </c>
      <c r="BN568">
        <v>174</v>
      </c>
      <c r="BT568">
        <v>119</v>
      </c>
      <c r="BZ568">
        <v>61</v>
      </c>
      <c r="CB568">
        <v>48</v>
      </c>
      <c r="CC568">
        <v>325</v>
      </c>
    </row>
    <row r="569" spans="1:97" x14ac:dyDescent="0.3">
      <c r="A569" t="s">
        <v>818</v>
      </c>
      <c r="B569" t="s">
        <v>413</v>
      </c>
      <c r="C569" t="s">
        <v>795</v>
      </c>
      <c r="F569" t="s">
        <v>795</v>
      </c>
      <c r="G569">
        <v>35.207836</v>
      </c>
      <c r="H569">
        <v>-108.169273</v>
      </c>
      <c r="I569" t="s">
        <v>1009</v>
      </c>
      <c r="J569" t="s">
        <v>1019</v>
      </c>
      <c r="K569" t="s">
        <v>1014</v>
      </c>
      <c r="L569" t="s">
        <v>819</v>
      </c>
      <c r="N569" t="s">
        <v>889</v>
      </c>
      <c r="T569">
        <v>64.8</v>
      </c>
      <c r="U569">
        <v>0.79</v>
      </c>
      <c r="V569">
        <v>16.2</v>
      </c>
      <c r="W569">
        <f t="shared" si="47"/>
        <v>4.5619999999999994</v>
      </c>
      <c r="X569">
        <v>0.22</v>
      </c>
      <c r="Y569">
        <v>1.73</v>
      </c>
      <c r="Z569">
        <v>2.0499999999999998</v>
      </c>
      <c r="AA569">
        <v>3.04</v>
      </c>
      <c r="AB569">
        <v>6.33</v>
      </c>
      <c r="AC569">
        <v>0.22</v>
      </c>
      <c r="AD569">
        <v>1.35</v>
      </c>
      <c r="AK569">
        <f t="shared" si="48"/>
        <v>101.292</v>
      </c>
      <c r="AL569">
        <v>2.82</v>
      </c>
      <c r="AM569">
        <v>1.46</v>
      </c>
      <c r="AU569">
        <v>3107</v>
      </c>
      <c r="BA569">
        <v>37</v>
      </c>
      <c r="BK569">
        <v>11</v>
      </c>
      <c r="BM569">
        <v>44</v>
      </c>
      <c r="BN569">
        <v>239</v>
      </c>
      <c r="BT569">
        <v>506</v>
      </c>
      <c r="BZ569">
        <v>88</v>
      </c>
      <c r="CB569">
        <v>16</v>
      </c>
      <c r="CC569">
        <v>298</v>
      </c>
    </row>
    <row r="570" spans="1:97" x14ac:dyDescent="0.3">
      <c r="A570" t="s">
        <v>820</v>
      </c>
      <c r="B570" t="s">
        <v>413</v>
      </c>
      <c r="C570" t="s">
        <v>795</v>
      </c>
      <c r="F570" t="s">
        <v>795</v>
      </c>
      <c r="G570">
        <v>35.208164500000002</v>
      </c>
      <c r="H570">
        <v>-108.16904839999999</v>
      </c>
      <c r="I570" t="s">
        <v>1009</v>
      </c>
      <c r="J570" t="s">
        <v>1019</v>
      </c>
      <c r="K570" t="s">
        <v>1014</v>
      </c>
      <c r="L570" t="s">
        <v>817</v>
      </c>
      <c r="N570" t="s">
        <v>889</v>
      </c>
      <c r="T570">
        <v>70</v>
      </c>
      <c r="U570">
        <v>0.63</v>
      </c>
      <c r="V570">
        <v>13.2</v>
      </c>
      <c r="W570">
        <f t="shared" si="47"/>
        <v>4.4279999999999999</v>
      </c>
      <c r="X570">
        <v>0.14000000000000001</v>
      </c>
      <c r="Y570">
        <v>1.04</v>
      </c>
      <c r="Z570">
        <v>1.36</v>
      </c>
      <c r="AA570">
        <v>3.15</v>
      </c>
      <c r="AB570">
        <v>4.41</v>
      </c>
      <c r="AC570">
        <v>0.14000000000000001</v>
      </c>
      <c r="AD570">
        <v>0.96</v>
      </c>
      <c r="AK570">
        <f t="shared" si="48"/>
        <v>99.457999999999998</v>
      </c>
      <c r="AL570">
        <v>1.98</v>
      </c>
      <c r="AM570">
        <v>2.25</v>
      </c>
      <c r="BK570">
        <v>15</v>
      </c>
      <c r="BM570">
        <v>16</v>
      </c>
      <c r="BN570">
        <v>153</v>
      </c>
      <c r="BT570">
        <v>156</v>
      </c>
      <c r="CB570">
        <v>46</v>
      </c>
      <c r="CC570">
        <v>302</v>
      </c>
    </row>
    <row r="571" spans="1:97" x14ac:dyDescent="0.3">
      <c r="A571" t="s">
        <v>821</v>
      </c>
      <c r="B571" t="s">
        <v>413</v>
      </c>
      <c r="C571" t="s">
        <v>795</v>
      </c>
      <c r="F571" t="s">
        <v>795</v>
      </c>
      <c r="G571">
        <v>35.2084312</v>
      </c>
      <c r="H571">
        <v>-108.1687044</v>
      </c>
      <c r="I571" t="s">
        <v>1009</v>
      </c>
      <c r="J571" t="s">
        <v>1019</v>
      </c>
      <c r="K571" t="s">
        <v>1014</v>
      </c>
      <c r="L571" t="s">
        <v>819</v>
      </c>
      <c r="N571" t="s">
        <v>889</v>
      </c>
      <c r="T571">
        <v>66.099999999999994</v>
      </c>
      <c r="U571">
        <v>0.81</v>
      </c>
      <c r="V571">
        <v>17.100000000000001</v>
      </c>
      <c r="W571">
        <f t="shared" si="47"/>
        <v>3.6540000000000004</v>
      </c>
      <c r="X571">
        <v>0.17</v>
      </c>
      <c r="Y571">
        <v>1.05</v>
      </c>
      <c r="Z571">
        <v>0.41</v>
      </c>
      <c r="AA571">
        <v>9.61</v>
      </c>
      <c r="AB571">
        <v>0.37</v>
      </c>
      <c r="AC571">
        <v>0.17</v>
      </c>
      <c r="AD571">
        <v>0.74</v>
      </c>
      <c r="AK571">
        <f t="shared" si="48"/>
        <v>100.18399999999998</v>
      </c>
      <c r="AL571">
        <v>1.34</v>
      </c>
      <c r="AM571">
        <v>2.1800000000000002</v>
      </c>
      <c r="BK571">
        <v>14</v>
      </c>
      <c r="BM571">
        <v>12</v>
      </c>
      <c r="BN571">
        <v>14</v>
      </c>
      <c r="BT571">
        <v>101</v>
      </c>
      <c r="CB571">
        <v>53</v>
      </c>
      <c r="CC571">
        <v>351</v>
      </c>
    </row>
    <row r="572" spans="1:97" x14ac:dyDescent="0.3">
      <c r="A572" t="s">
        <v>822</v>
      </c>
      <c r="B572" t="s">
        <v>413</v>
      </c>
      <c r="C572" t="s">
        <v>795</v>
      </c>
      <c r="F572" t="s">
        <v>795</v>
      </c>
      <c r="G572">
        <v>35.207836</v>
      </c>
      <c r="H572">
        <v>-108.169273</v>
      </c>
      <c r="I572" t="s">
        <v>1009</v>
      </c>
      <c r="J572" t="s">
        <v>1019</v>
      </c>
      <c r="K572" t="s">
        <v>1014</v>
      </c>
      <c r="L572" t="s">
        <v>819</v>
      </c>
      <c r="N572" t="s">
        <v>889</v>
      </c>
      <c r="T572">
        <v>53.2</v>
      </c>
      <c r="U572">
        <v>1.1100000000000001</v>
      </c>
      <c r="V572">
        <v>15.5</v>
      </c>
      <c r="W572">
        <f t="shared" si="47"/>
        <v>9.1670000000000016</v>
      </c>
      <c r="X572">
        <v>0.41</v>
      </c>
      <c r="Y572">
        <v>6.42</v>
      </c>
      <c r="Z572">
        <v>5.86</v>
      </c>
      <c r="AA572">
        <v>3.34</v>
      </c>
      <c r="AB572">
        <v>3.89</v>
      </c>
      <c r="AC572">
        <v>0.41</v>
      </c>
      <c r="AD572">
        <v>1.85</v>
      </c>
      <c r="AK572">
        <f t="shared" si="48"/>
        <v>101.157</v>
      </c>
      <c r="AL572">
        <v>5.57</v>
      </c>
      <c r="AM572">
        <v>3.04</v>
      </c>
      <c r="AU572">
        <v>1237</v>
      </c>
      <c r="BA572">
        <v>139</v>
      </c>
      <c r="BK572">
        <v>11</v>
      </c>
      <c r="BM572">
        <v>12</v>
      </c>
      <c r="BN572">
        <v>183</v>
      </c>
      <c r="BT572">
        <v>368</v>
      </c>
      <c r="BZ572">
        <v>203</v>
      </c>
      <c r="CB572">
        <v>27</v>
      </c>
      <c r="CC572">
        <v>236</v>
      </c>
    </row>
    <row r="573" spans="1:97" x14ac:dyDescent="0.3">
      <c r="A573" t="s">
        <v>823</v>
      </c>
      <c r="B573" t="s">
        <v>413</v>
      </c>
      <c r="C573" t="s">
        <v>795</v>
      </c>
      <c r="F573" t="s">
        <v>795</v>
      </c>
      <c r="G573">
        <v>35.208572400000001</v>
      </c>
      <c r="H573">
        <v>-108.1688668</v>
      </c>
      <c r="I573" t="s">
        <v>1009</v>
      </c>
      <c r="J573" t="s">
        <v>1019</v>
      </c>
      <c r="K573" t="s">
        <v>1014</v>
      </c>
      <c r="L573" t="s">
        <v>819</v>
      </c>
      <c r="N573" t="s">
        <v>889</v>
      </c>
      <c r="T573">
        <v>61.1</v>
      </c>
      <c r="U573">
        <v>0.6</v>
      </c>
      <c r="V573">
        <v>17.7</v>
      </c>
      <c r="W573">
        <f t="shared" si="47"/>
        <v>5.5889999999999995</v>
      </c>
      <c r="X573">
        <v>0.14000000000000001</v>
      </c>
      <c r="Y573">
        <v>0.76</v>
      </c>
      <c r="Z573">
        <v>2.37</v>
      </c>
      <c r="AA573">
        <v>7.98</v>
      </c>
      <c r="AB573">
        <v>2.97</v>
      </c>
      <c r="AC573">
        <v>0.14000000000000001</v>
      </c>
      <c r="AD573">
        <v>1.31</v>
      </c>
      <c r="AK573">
        <f t="shared" si="48"/>
        <v>100.65900000000002</v>
      </c>
      <c r="AL573">
        <v>1.39</v>
      </c>
      <c r="AM573">
        <v>4.0599999999999996</v>
      </c>
      <c r="AU573">
        <v>694</v>
      </c>
      <c r="BA573">
        <v>57</v>
      </c>
      <c r="BK573">
        <v>16</v>
      </c>
      <c r="BM573">
        <v>28</v>
      </c>
      <c r="BN573">
        <v>102</v>
      </c>
      <c r="BT573">
        <v>164</v>
      </c>
      <c r="BZ573">
        <v>76</v>
      </c>
      <c r="CB573">
        <v>34</v>
      </c>
      <c r="CC573">
        <v>344</v>
      </c>
    </row>
    <row r="574" spans="1:97" x14ac:dyDescent="0.3">
      <c r="A574" t="s">
        <v>824</v>
      </c>
      <c r="B574" t="s">
        <v>413</v>
      </c>
      <c r="C574" t="s">
        <v>825</v>
      </c>
      <c r="F574" t="s">
        <v>1104</v>
      </c>
      <c r="I574" t="s">
        <v>1009</v>
      </c>
      <c r="J574" t="s">
        <v>1019</v>
      </c>
      <c r="K574" t="s">
        <v>1014</v>
      </c>
      <c r="L574" t="s">
        <v>826</v>
      </c>
      <c r="N574" t="s">
        <v>889</v>
      </c>
      <c r="T574">
        <v>67.7</v>
      </c>
      <c r="U574">
        <v>0.59</v>
      </c>
      <c r="V574">
        <v>15.3</v>
      </c>
      <c r="W574">
        <v>4.6330000000000009</v>
      </c>
      <c r="Y574">
        <v>1.9</v>
      </c>
      <c r="Z574">
        <v>4.1399999999999997</v>
      </c>
      <c r="AA574">
        <v>2.62</v>
      </c>
      <c r="AB574">
        <v>2.6</v>
      </c>
      <c r="AK574">
        <f t="shared" si="48"/>
        <v>99.483000000000004</v>
      </c>
      <c r="AL574">
        <v>3.43</v>
      </c>
      <c r="AM574">
        <v>0.86</v>
      </c>
      <c r="BA574">
        <v>27</v>
      </c>
      <c r="BB574">
        <v>112</v>
      </c>
      <c r="BN574">
        <v>540</v>
      </c>
      <c r="BP574">
        <v>359</v>
      </c>
      <c r="CC574">
        <v>118</v>
      </c>
      <c r="CE574">
        <v>31</v>
      </c>
      <c r="CF574">
        <v>69</v>
      </c>
      <c r="CI574">
        <v>6.4</v>
      </c>
      <c r="CJ574">
        <v>1.4</v>
      </c>
      <c r="CL574">
        <v>1.2</v>
      </c>
      <c r="CQ574">
        <v>3.8</v>
      </c>
      <c r="CR574">
        <v>0.55000000000000004</v>
      </c>
      <c r="CS574">
        <f>SUM(CE574:CR574)</f>
        <v>113.35000000000001</v>
      </c>
    </row>
    <row r="575" spans="1:97" x14ac:dyDescent="0.3">
      <c r="A575" t="s">
        <v>827</v>
      </c>
      <c r="B575" t="s">
        <v>413</v>
      </c>
      <c r="C575" t="s">
        <v>825</v>
      </c>
      <c r="F575" t="s">
        <v>1104</v>
      </c>
      <c r="I575" t="s">
        <v>1009</v>
      </c>
      <c r="J575" t="s">
        <v>1019</v>
      </c>
      <c r="K575" t="s">
        <v>1014</v>
      </c>
      <c r="L575" t="s">
        <v>826</v>
      </c>
      <c r="N575" t="s">
        <v>889</v>
      </c>
      <c r="T575">
        <v>75.900000000000006</v>
      </c>
      <c r="U575">
        <v>0.13</v>
      </c>
      <c r="V575">
        <v>13</v>
      </c>
      <c r="W575">
        <v>1.1020000000000001</v>
      </c>
      <c r="Y575">
        <v>0.06</v>
      </c>
      <c r="Z575">
        <v>0.64</v>
      </c>
      <c r="AA575">
        <v>4.09</v>
      </c>
      <c r="AB575">
        <v>4.6399999999999997</v>
      </c>
      <c r="AK575">
        <f t="shared" si="48"/>
        <v>99.562000000000012</v>
      </c>
      <c r="AL575">
        <v>0.82</v>
      </c>
      <c r="AM575">
        <v>0.2</v>
      </c>
      <c r="AZ575">
        <v>0.75</v>
      </c>
      <c r="BA575">
        <v>2</v>
      </c>
      <c r="BB575">
        <v>195</v>
      </c>
      <c r="BN575">
        <v>126</v>
      </c>
      <c r="BP575">
        <v>10</v>
      </c>
      <c r="CC575">
        <v>118</v>
      </c>
      <c r="CE575">
        <v>14</v>
      </c>
      <c r="CF575">
        <v>38</v>
      </c>
      <c r="CI575">
        <v>5.7</v>
      </c>
      <c r="CJ575">
        <v>0.36</v>
      </c>
      <c r="CL575">
        <v>1.2</v>
      </c>
      <c r="CQ575">
        <v>5.2</v>
      </c>
      <c r="CR575">
        <v>0.87</v>
      </c>
      <c r="CS575">
        <f>SUM(CE575:CR575)</f>
        <v>65.330000000000013</v>
      </c>
    </row>
    <row r="576" spans="1:97" x14ac:dyDescent="0.3">
      <c r="A576" t="s">
        <v>828</v>
      </c>
      <c r="B576" t="s">
        <v>413</v>
      </c>
      <c r="C576" t="s">
        <v>825</v>
      </c>
      <c r="F576" t="s">
        <v>1104</v>
      </c>
      <c r="I576" t="s">
        <v>1009</v>
      </c>
      <c r="J576" t="s">
        <v>1019</v>
      </c>
      <c r="K576" t="s">
        <v>1014</v>
      </c>
      <c r="L576" t="s">
        <v>826</v>
      </c>
      <c r="N576" t="s">
        <v>889</v>
      </c>
      <c r="T576">
        <v>76.599999999999994</v>
      </c>
      <c r="U576">
        <v>0.14000000000000001</v>
      </c>
      <c r="V576">
        <v>12.7</v>
      </c>
      <c r="W576">
        <v>1.026</v>
      </c>
      <c r="Y576">
        <v>0.13</v>
      </c>
      <c r="Z576">
        <v>0.65</v>
      </c>
      <c r="AA576">
        <v>2.2400000000000002</v>
      </c>
      <c r="AB576">
        <v>4.87</v>
      </c>
      <c r="AK576">
        <f t="shared" si="48"/>
        <v>98.355999999999995</v>
      </c>
      <c r="AL576">
        <v>0.76</v>
      </c>
      <c r="AM576">
        <v>0.19</v>
      </c>
      <c r="AZ576">
        <v>1</v>
      </c>
      <c r="BA576">
        <v>1</v>
      </c>
      <c r="BB576">
        <v>311</v>
      </c>
      <c r="BN576">
        <v>143</v>
      </c>
      <c r="BP576">
        <v>29</v>
      </c>
      <c r="CC576">
        <v>107</v>
      </c>
      <c r="CE576">
        <v>21</v>
      </c>
      <c r="CF576">
        <v>55</v>
      </c>
      <c r="CI576">
        <v>3.8</v>
      </c>
      <c r="CJ576">
        <v>0.34</v>
      </c>
      <c r="CL576">
        <v>0.71</v>
      </c>
      <c r="CQ576">
        <v>3</v>
      </c>
      <c r="CR576">
        <v>0.55000000000000004</v>
      </c>
      <c r="CS576">
        <f>SUM(CE576:CR576)</f>
        <v>84.399999999999991</v>
      </c>
    </row>
    <row r="577" spans="1:97" x14ac:dyDescent="0.3">
      <c r="A577" t="s">
        <v>829</v>
      </c>
      <c r="B577" t="s">
        <v>413</v>
      </c>
      <c r="C577" t="s">
        <v>825</v>
      </c>
      <c r="F577" t="s">
        <v>1104</v>
      </c>
      <c r="I577" t="s">
        <v>1009</v>
      </c>
      <c r="J577" t="s">
        <v>1019</v>
      </c>
      <c r="K577" t="s">
        <v>1014</v>
      </c>
      <c r="L577" t="s">
        <v>826</v>
      </c>
      <c r="N577" t="s">
        <v>889</v>
      </c>
      <c r="T577">
        <v>74</v>
      </c>
      <c r="U577">
        <v>0.38</v>
      </c>
      <c r="V577">
        <v>13.5</v>
      </c>
      <c r="W577">
        <v>2.5599999999999996</v>
      </c>
      <c r="Y577">
        <v>0.73</v>
      </c>
      <c r="Z577">
        <v>1.42</v>
      </c>
      <c r="AA577">
        <v>2.71</v>
      </c>
      <c r="AB577">
        <v>4.16</v>
      </c>
      <c r="AK577">
        <f t="shared" si="48"/>
        <v>99.46</v>
      </c>
      <c r="AL577">
        <v>1.9</v>
      </c>
      <c r="AM577">
        <v>0.47</v>
      </c>
      <c r="AZ577">
        <v>8</v>
      </c>
      <c r="BA577">
        <v>21</v>
      </c>
      <c r="BB577">
        <v>192</v>
      </c>
      <c r="BN577">
        <v>390</v>
      </c>
      <c r="BP577">
        <v>148</v>
      </c>
      <c r="CC577">
        <v>180</v>
      </c>
      <c r="CE577">
        <v>47</v>
      </c>
      <c r="CF577">
        <v>101</v>
      </c>
      <c r="CI577">
        <v>13</v>
      </c>
      <c r="CJ577">
        <v>0.99</v>
      </c>
      <c r="CL577">
        <v>1.4</v>
      </c>
      <c r="CQ577">
        <v>4.7</v>
      </c>
      <c r="CR577">
        <v>0.77</v>
      </c>
      <c r="CS577">
        <f>SUM(CE577:CR577)</f>
        <v>168.86</v>
      </c>
    </row>
    <row r="578" spans="1:97" x14ac:dyDescent="0.3">
      <c r="A578" t="s">
        <v>607</v>
      </c>
      <c r="B578" t="s">
        <v>413</v>
      </c>
      <c r="C578" t="s">
        <v>830</v>
      </c>
      <c r="F578" t="s">
        <v>830</v>
      </c>
      <c r="I578" t="s">
        <v>1009</v>
      </c>
      <c r="J578" t="s">
        <v>1019</v>
      </c>
      <c r="K578" t="s">
        <v>1014</v>
      </c>
      <c r="L578" t="s">
        <v>607</v>
      </c>
      <c r="N578" t="s">
        <v>889</v>
      </c>
      <c r="T578">
        <v>69.77</v>
      </c>
      <c r="U578">
        <v>0.45</v>
      </c>
      <c r="V578">
        <v>15.67</v>
      </c>
      <c r="W578">
        <v>3.5200000000000005</v>
      </c>
      <c r="X578">
        <v>7.0000000000000007E-2</v>
      </c>
      <c r="Y578">
        <v>1.4</v>
      </c>
      <c r="Z578">
        <v>3.79</v>
      </c>
      <c r="AA578">
        <v>3.38</v>
      </c>
      <c r="AB578">
        <v>2.11</v>
      </c>
      <c r="AC578">
        <v>0.15</v>
      </c>
      <c r="AK578">
        <f t="shared" si="48"/>
        <v>100.31</v>
      </c>
      <c r="AZ578">
        <v>36</v>
      </c>
      <c r="BA578">
        <v>18</v>
      </c>
      <c r="BB578">
        <v>88</v>
      </c>
      <c r="BC578">
        <v>41</v>
      </c>
      <c r="BK578">
        <v>16</v>
      </c>
      <c r="BL578">
        <v>18</v>
      </c>
      <c r="BN578">
        <v>786</v>
      </c>
      <c r="BP578">
        <v>384</v>
      </c>
      <c r="CB578">
        <v>33</v>
      </c>
      <c r="CC578">
        <v>166</v>
      </c>
      <c r="CD578">
        <v>45</v>
      </c>
    </row>
    <row r="579" spans="1:97" x14ac:dyDescent="0.3">
      <c r="A579" t="s">
        <v>831</v>
      </c>
      <c r="B579" t="s">
        <v>413</v>
      </c>
      <c r="C579" t="s">
        <v>832</v>
      </c>
      <c r="F579" t="s">
        <v>830</v>
      </c>
      <c r="I579" t="s">
        <v>1009</v>
      </c>
      <c r="J579" t="s">
        <v>1019</v>
      </c>
      <c r="K579" t="s">
        <v>1014</v>
      </c>
      <c r="L579" t="s">
        <v>833</v>
      </c>
      <c r="N579" t="s">
        <v>889</v>
      </c>
      <c r="T579">
        <v>64.459999999999994</v>
      </c>
      <c r="U579">
        <v>0.74</v>
      </c>
      <c r="V579">
        <v>17.239999999999998</v>
      </c>
      <c r="W579">
        <v>4.4000000000000004</v>
      </c>
      <c r="X579">
        <v>0.06</v>
      </c>
      <c r="Y579">
        <v>1.7</v>
      </c>
      <c r="Z579">
        <v>4.8899999999999997</v>
      </c>
      <c r="AA579">
        <v>4.63</v>
      </c>
      <c r="AB579">
        <v>2</v>
      </c>
      <c r="AC579">
        <v>0.27</v>
      </c>
      <c r="AK579">
        <f t="shared" si="48"/>
        <v>100.38999999999999</v>
      </c>
      <c r="AZ579">
        <v>14</v>
      </c>
      <c r="BA579">
        <v>40</v>
      </c>
      <c r="BB579">
        <v>79</v>
      </c>
      <c r="BC579">
        <v>48</v>
      </c>
      <c r="BK579">
        <v>22</v>
      </c>
      <c r="BL579">
        <v>27</v>
      </c>
      <c r="BN579">
        <v>605</v>
      </c>
      <c r="BP579">
        <v>403</v>
      </c>
      <c r="CB579">
        <v>23</v>
      </c>
      <c r="CC579">
        <v>148</v>
      </c>
      <c r="CD579">
        <v>28</v>
      </c>
    </row>
    <row r="580" spans="1:97" x14ac:dyDescent="0.3">
      <c r="A580" t="s">
        <v>834</v>
      </c>
      <c r="B580" t="s">
        <v>413</v>
      </c>
      <c r="C580" s="8" t="s">
        <v>832</v>
      </c>
      <c r="F580" t="s">
        <v>830</v>
      </c>
      <c r="I580" t="s">
        <v>1009</v>
      </c>
      <c r="J580" t="s">
        <v>1019</v>
      </c>
      <c r="K580" t="s">
        <v>1014</v>
      </c>
      <c r="L580" t="s">
        <v>833</v>
      </c>
      <c r="N580" t="s">
        <v>889</v>
      </c>
      <c r="T580">
        <v>59.2</v>
      </c>
      <c r="U580">
        <v>0.95</v>
      </c>
      <c r="V580">
        <v>20.16</v>
      </c>
      <c r="W580">
        <v>5.3239999999999998</v>
      </c>
      <c r="X580">
        <v>0.09</v>
      </c>
      <c r="Y580">
        <v>2.41</v>
      </c>
      <c r="Z580">
        <v>6.17</v>
      </c>
      <c r="AA580">
        <v>3.69</v>
      </c>
      <c r="AB580">
        <v>2.11</v>
      </c>
      <c r="AC580">
        <v>0.39</v>
      </c>
      <c r="AK580">
        <f t="shared" si="48"/>
        <v>100.494</v>
      </c>
      <c r="AZ580">
        <v>5</v>
      </c>
      <c r="BA580">
        <v>69</v>
      </c>
      <c r="BB580">
        <v>91</v>
      </c>
      <c r="BC580">
        <v>628</v>
      </c>
      <c r="BK580">
        <v>21</v>
      </c>
      <c r="BL580">
        <v>28</v>
      </c>
      <c r="BN580">
        <v>1570</v>
      </c>
      <c r="BP580">
        <v>629</v>
      </c>
      <c r="CB580">
        <v>22</v>
      </c>
      <c r="CC580">
        <v>227</v>
      </c>
      <c r="CD580">
        <v>41</v>
      </c>
    </row>
    <row r="581" spans="1:97" x14ac:dyDescent="0.3">
      <c r="A581" t="s">
        <v>835</v>
      </c>
      <c r="B581" t="s">
        <v>413</v>
      </c>
      <c r="C581" t="s">
        <v>832</v>
      </c>
      <c r="F581" t="s">
        <v>830</v>
      </c>
      <c r="I581" t="s">
        <v>1009</v>
      </c>
      <c r="J581" t="s">
        <v>1019</v>
      </c>
      <c r="K581" t="s">
        <v>1014</v>
      </c>
      <c r="L581" t="s">
        <v>836</v>
      </c>
      <c r="N581" t="s">
        <v>889</v>
      </c>
      <c r="T581">
        <v>43.3</v>
      </c>
      <c r="U581">
        <v>0.19</v>
      </c>
      <c r="V581">
        <v>3.51</v>
      </c>
      <c r="W581">
        <v>17.369</v>
      </c>
      <c r="X581">
        <v>0.26</v>
      </c>
      <c r="Y581">
        <v>36.69</v>
      </c>
      <c r="Z581">
        <v>0.19</v>
      </c>
      <c r="AA581">
        <v>0.01</v>
      </c>
      <c r="AB581">
        <v>0</v>
      </c>
      <c r="AC581">
        <v>0.06</v>
      </c>
      <c r="AK581">
        <f t="shared" si="48"/>
        <v>101.57900000000001</v>
      </c>
      <c r="AZ581">
        <v>199</v>
      </c>
      <c r="BA581">
        <v>2558</v>
      </c>
      <c r="BB581">
        <v>25</v>
      </c>
      <c r="BC581">
        <v>36</v>
      </c>
      <c r="BK581">
        <v>11</v>
      </c>
      <c r="BL581">
        <v>1131</v>
      </c>
      <c r="BN581">
        <v>0</v>
      </c>
      <c r="BP581">
        <v>5</v>
      </c>
      <c r="CB581">
        <v>6</v>
      </c>
      <c r="CC581">
        <v>2</v>
      </c>
      <c r="CD581">
        <v>200</v>
      </c>
    </row>
    <row r="582" spans="1:97" x14ac:dyDescent="0.3">
      <c r="A582" t="s">
        <v>837</v>
      </c>
      <c r="B582" t="s">
        <v>413</v>
      </c>
      <c r="C582" t="s">
        <v>832</v>
      </c>
      <c r="F582" t="s">
        <v>830</v>
      </c>
      <c r="I582" t="s">
        <v>1009</v>
      </c>
      <c r="J582" t="s">
        <v>1019</v>
      </c>
      <c r="K582" t="s">
        <v>1014</v>
      </c>
      <c r="L582" t="s">
        <v>836</v>
      </c>
      <c r="N582" t="s">
        <v>889</v>
      </c>
      <c r="T582">
        <v>30.88</v>
      </c>
      <c r="U582">
        <v>0.88</v>
      </c>
      <c r="V582">
        <v>22.98</v>
      </c>
      <c r="W582">
        <v>20.207000000000004</v>
      </c>
      <c r="X582">
        <v>0.3</v>
      </c>
      <c r="Y582">
        <v>26.3</v>
      </c>
      <c r="Z582">
        <v>0.09</v>
      </c>
      <c r="AA582">
        <v>0</v>
      </c>
      <c r="AB582">
        <v>0</v>
      </c>
      <c r="AC582">
        <v>0.2</v>
      </c>
      <c r="AK582">
        <f t="shared" si="48"/>
        <v>101.837</v>
      </c>
      <c r="AZ582">
        <v>159</v>
      </c>
      <c r="BA582">
        <v>63</v>
      </c>
      <c r="BB582">
        <v>24</v>
      </c>
      <c r="BC582">
        <v>30</v>
      </c>
      <c r="BK582">
        <v>11</v>
      </c>
      <c r="BL582">
        <v>100</v>
      </c>
      <c r="BN582">
        <v>4</v>
      </c>
      <c r="BP582">
        <v>6</v>
      </c>
      <c r="CB582">
        <v>9</v>
      </c>
      <c r="CC582">
        <v>11</v>
      </c>
      <c r="CD582">
        <v>201</v>
      </c>
    </row>
    <row r="583" spans="1:97" x14ac:dyDescent="0.3">
      <c r="A583" t="s">
        <v>838</v>
      </c>
      <c r="B583" t="s">
        <v>413</v>
      </c>
      <c r="C583" t="s">
        <v>832</v>
      </c>
      <c r="F583" t="s">
        <v>830</v>
      </c>
      <c r="I583" t="s">
        <v>1009</v>
      </c>
      <c r="J583" t="s">
        <v>1019</v>
      </c>
      <c r="K583" t="s">
        <v>1014</v>
      </c>
      <c r="L583" t="s">
        <v>836</v>
      </c>
      <c r="N583" t="s">
        <v>889</v>
      </c>
      <c r="T583">
        <v>41.44</v>
      </c>
      <c r="U583">
        <v>0.12</v>
      </c>
      <c r="V583">
        <v>5.86</v>
      </c>
      <c r="W583">
        <v>16.599</v>
      </c>
      <c r="X583">
        <v>0.24</v>
      </c>
      <c r="Y583">
        <v>33.36</v>
      </c>
      <c r="Z583">
        <v>3.77</v>
      </c>
      <c r="AA583">
        <v>0.05</v>
      </c>
      <c r="AB583">
        <v>0</v>
      </c>
      <c r="AC583">
        <v>0.06</v>
      </c>
      <c r="AK583">
        <f t="shared" si="48"/>
        <v>101.49899999999998</v>
      </c>
      <c r="AZ583">
        <v>208</v>
      </c>
      <c r="BA583">
        <v>1331</v>
      </c>
      <c r="BB583">
        <v>24</v>
      </c>
      <c r="BC583">
        <v>33</v>
      </c>
      <c r="BK583">
        <v>11</v>
      </c>
      <c r="BL583">
        <v>1059</v>
      </c>
      <c r="BN583">
        <v>21</v>
      </c>
      <c r="BP583">
        <v>18</v>
      </c>
      <c r="CB583">
        <v>5</v>
      </c>
      <c r="CC583">
        <v>0</v>
      </c>
      <c r="CD583">
        <v>168</v>
      </c>
    </row>
    <row r="584" spans="1:97" x14ac:dyDescent="0.3">
      <c r="A584" t="s">
        <v>839</v>
      </c>
      <c r="B584" t="s">
        <v>413</v>
      </c>
      <c r="C584" t="s">
        <v>840</v>
      </c>
      <c r="F584" t="s">
        <v>1104</v>
      </c>
      <c r="I584" t="s">
        <v>1009</v>
      </c>
      <c r="J584" t="s">
        <v>1019</v>
      </c>
      <c r="K584" t="s">
        <v>1014</v>
      </c>
      <c r="L584" t="s">
        <v>841</v>
      </c>
      <c r="N584" t="s">
        <v>889</v>
      </c>
      <c r="T584">
        <v>77.56</v>
      </c>
      <c r="U584">
        <v>0.18</v>
      </c>
      <c r="V584">
        <v>12.78</v>
      </c>
      <c r="W584">
        <v>1.02</v>
      </c>
      <c r="Y584">
        <v>0.11</v>
      </c>
      <c r="Z584">
        <v>0.28000000000000003</v>
      </c>
      <c r="AA584">
        <v>1.92</v>
      </c>
      <c r="AB584">
        <v>5.24</v>
      </c>
      <c r="AK584">
        <f t="shared" si="48"/>
        <v>99.09</v>
      </c>
      <c r="AU584">
        <v>285</v>
      </c>
      <c r="BA584">
        <v>24.88</v>
      </c>
      <c r="BF584">
        <v>5.22</v>
      </c>
      <c r="BL584">
        <v>7.97</v>
      </c>
      <c r="BN584">
        <v>262.10000000000002</v>
      </c>
      <c r="BP584">
        <v>0.24</v>
      </c>
      <c r="BQ584">
        <v>5</v>
      </c>
      <c r="BW584">
        <v>20.83</v>
      </c>
      <c r="CC584">
        <v>265</v>
      </c>
      <c r="CE584">
        <v>56.22</v>
      </c>
      <c r="CF584">
        <v>85.93</v>
      </c>
      <c r="CH584">
        <v>63.15</v>
      </c>
      <c r="CI584">
        <v>11.11</v>
      </c>
      <c r="CJ584">
        <v>1.0900000000000001</v>
      </c>
      <c r="CL584">
        <v>1.64</v>
      </c>
      <c r="CP584">
        <v>0.81</v>
      </c>
      <c r="CQ584">
        <v>7.98</v>
      </c>
      <c r="CR584">
        <v>1.2</v>
      </c>
      <c r="CS584">
        <f>SUM(CE584:CR584)</f>
        <v>229.13</v>
      </c>
    </row>
    <row r="585" spans="1:97" x14ac:dyDescent="0.3">
      <c r="A585" t="s">
        <v>842</v>
      </c>
      <c r="B585" t="s">
        <v>413</v>
      </c>
      <c r="C585" t="s">
        <v>840</v>
      </c>
      <c r="F585" t="s">
        <v>1104</v>
      </c>
      <c r="I585" t="s">
        <v>1009</v>
      </c>
      <c r="J585" t="s">
        <v>1019</v>
      </c>
      <c r="K585" t="s">
        <v>1014</v>
      </c>
      <c r="L585" t="s">
        <v>841</v>
      </c>
      <c r="N585" t="s">
        <v>889</v>
      </c>
      <c r="T585">
        <v>77.33</v>
      </c>
      <c r="U585">
        <v>0.16</v>
      </c>
      <c r="V585">
        <v>13.01</v>
      </c>
      <c r="W585">
        <v>1.07</v>
      </c>
      <c r="Y585">
        <v>0.09</v>
      </c>
      <c r="Z585">
        <v>0.1</v>
      </c>
      <c r="AA585">
        <v>2.04</v>
      </c>
      <c r="AB585">
        <v>5.24</v>
      </c>
      <c r="AK585">
        <f t="shared" si="48"/>
        <v>99.039999999999992</v>
      </c>
      <c r="AU585">
        <v>417.4</v>
      </c>
      <c r="BA585">
        <v>18.149999999999999</v>
      </c>
      <c r="BF585">
        <v>9.27</v>
      </c>
      <c r="BL585">
        <v>5.56</v>
      </c>
      <c r="BN585">
        <v>401.7</v>
      </c>
      <c r="BP585">
        <v>0.63</v>
      </c>
      <c r="BQ585">
        <v>7.37</v>
      </c>
      <c r="BW585">
        <v>34.24</v>
      </c>
      <c r="CC585">
        <v>204.9</v>
      </c>
      <c r="CE585">
        <v>85.21</v>
      </c>
      <c r="CF585">
        <v>138.32</v>
      </c>
      <c r="CH585">
        <v>109.8</v>
      </c>
      <c r="CI585">
        <v>17.91</v>
      </c>
      <c r="CJ585">
        <v>2.11</v>
      </c>
      <c r="CL585">
        <v>2.88</v>
      </c>
      <c r="CP585">
        <v>1.19</v>
      </c>
      <c r="CQ585">
        <v>11.66</v>
      </c>
      <c r="CR585">
        <v>1.79</v>
      </c>
      <c r="CS585">
        <f>SUM(CE585:CR585)</f>
        <v>370.87000000000006</v>
      </c>
    </row>
    <row r="586" spans="1:97" x14ac:dyDescent="0.3">
      <c r="A586" t="s">
        <v>843</v>
      </c>
      <c r="B586" t="s">
        <v>413</v>
      </c>
      <c r="C586" t="s">
        <v>840</v>
      </c>
      <c r="F586" t="s">
        <v>1104</v>
      </c>
      <c r="I586" t="s">
        <v>1009</v>
      </c>
      <c r="J586" t="s">
        <v>1019</v>
      </c>
      <c r="K586" t="s">
        <v>1014</v>
      </c>
      <c r="L586" t="s">
        <v>841</v>
      </c>
      <c r="N586" t="s">
        <v>889</v>
      </c>
      <c r="T586">
        <v>78.06</v>
      </c>
      <c r="U586">
        <v>0.19</v>
      </c>
      <c r="V586">
        <v>12.4</v>
      </c>
      <c r="W586">
        <v>1.25</v>
      </c>
      <c r="Y586">
        <v>0.02</v>
      </c>
      <c r="Z586">
        <v>0.17</v>
      </c>
      <c r="AA586">
        <v>1.85</v>
      </c>
      <c r="AB586">
        <v>5.35</v>
      </c>
      <c r="AK586">
        <f t="shared" si="48"/>
        <v>99.289999999999992</v>
      </c>
    </row>
    <row r="587" spans="1:97" x14ac:dyDescent="0.3">
      <c r="A587" t="s">
        <v>844</v>
      </c>
      <c r="B587" t="s">
        <v>413</v>
      </c>
      <c r="C587" t="s">
        <v>840</v>
      </c>
      <c r="F587" t="s">
        <v>1104</v>
      </c>
      <c r="I587" t="s">
        <v>1009</v>
      </c>
      <c r="J587" t="s">
        <v>1019</v>
      </c>
      <c r="K587" t="s">
        <v>1014</v>
      </c>
      <c r="L587" t="s">
        <v>841</v>
      </c>
      <c r="N587" t="s">
        <v>889</v>
      </c>
      <c r="T587">
        <v>77.2</v>
      </c>
      <c r="U587">
        <v>0.17</v>
      </c>
      <c r="V587">
        <v>12.7</v>
      </c>
      <c r="W587">
        <v>1.05</v>
      </c>
      <c r="Y587">
        <v>0.15</v>
      </c>
      <c r="Z587">
        <v>0.26</v>
      </c>
      <c r="AA587">
        <v>2.4500000000000002</v>
      </c>
      <c r="AB587">
        <v>5.27</v>
      </c>
      <c r="AK587">
        <f t="shared" si="48"/>
        <v>99.250000000000014</v>
      </c>
    </row>
    <row r="588" spans="1:97" x14ac:dyDescent="0.3">
      <c r="A588" t="s">
        <v>845</v>
      </c>
      <c r="B588" t="s">
        <v>413</v>
      </c>
      <c r="C588" t="s">
        <v>840</v>
      </c>
      <c r="F588" t="s">
        <v>1104</v>
      </c>
      <c r="I588" t="s">
        <v>1009</v>
      </c>
      <c r="J588" t="s">
        <v>1019</v>
      </c>
      <c r="K588" t="s">
        <v>1014</v>
      </c>
      <c r="L588" t="s">
        <v>841</v>
      </c>
      <c r="N588" t="s">
        <v>889</v>
      </c>
      <c r="T588">
        <v>77.45</v>
      </c>
      <c r="U588">
        <v>0.17</v>
      </c>
      <c r="V588">
        <v>12.66</v>
      </c>
      <c r="W588">
        <v>1.02</v>
      </c>
      <c r="Y588">
        <v>0.09</v>
      </c>
      <c r="Z588">
        <v>0.17</v>
      </c>
      <c r="AA588">
        <v>2.2000000000000002</v>
      </c>
      <c r="AB588">
        <v>5.57</v>
      </c>
      <c r="AK588">
        <f t="shared" si="48"/>
        <v>99.330000000000013</v>
      </c>
    </row>
    <row r="589" spans="1:97" x14ac:dyDescent="0.3">
      <c r="A589" t="s">
        <v>846</v>
      </c>
      <c r="B589" t="s">
        <v>413</v>
      </c>
      <c r="C589" t="s">
        <v>840</v>
      </c>
      <c r="F589" t="s">
        <v>1104</v>
      </c>
      <c r="I589" t="s">
        <v>1009</v>
      </c>
      <c r="J589" t="s">
        <v>1019</v>
      </c>
      <c r="K589" t="s">
        <v>1014</v>
      </c>
      <c r="L589" t="s">
        <v>841</v>
      </c>
      <c r="N589" t="s">
        <v>889</v>
      </c>
      <c r="T589">
        <v>77.260000000000005</v>
      </c>
      <c r="U589">
        <v>0.19</v>
      </c>
      <c r="V589">
        <v>12.5</v>
      </c>
      <c r="W589">
        <v>1.26</v>
      </c>
      <c r="Y589">
        <v>7.0000000000000007E-2</v>
      </c>
      <c r="Z589">
        <v>0.26</v>
      </c>
      <c r="AA589">
        <v>2.63</v>
      </c>
      <c r="AB589">
        <v>5.26</v>
      </c>
      <c r="AK589">
        <f t="shared" si="48"/>
        <v>99.43</v>
      </c>
    </row>
    <row r="590" spans="1:97" x14ac:dyDescent="0.3">
      <c r="A590" t="s">
        <v>847</v>
      </c>
      <c r="B590" t="s">
        <v>413</v>
      </c>
      <c r="C590" t="s">
        <v>840</v>
      </c>
      <c r="F590" t="s">
        <v>1104</v>
      </c>
      <c r="I590" t="s">
        <v>1009</v>
      </c>
      <c r="J590" t="s">
        <v>1019</v>
      </c>
      <c r="K590" t="s">
        <v>1014</v>
      </c>
      <c r="L590" t="s">
        <v>841</v>
      </c>
      <c r="N590" t="s">
        <v>889</v>
      </c>
      <c r="T590">
        <v>77.599999999999994</v>
      </c>
      <c r="U590">
        <v>0.17</v>
      </c>
      <c r="V590">
        <v>12.36</v>
      </c>
      <c r="W590">
        <v>1.1299999999999999</v>
      </c>
      <c r="Y590">
        <v>7.0000000000000007E-2</v>
      </c>
      <c r="Z590">
        <v>0.26</v>
      </c>
      <c r="AA590">
        <v>2.82</v>
      </c>
      <c r="AB590">
        <v>5.13</v>
      </c>
      <c r="AK590">
        <f t="shared" si="48"/>
        <v>99.539999999999978</v>
      </c>
    </row>
    <row r="591" spans="1:97" x14ac:dyDescent="0.3">
      <c r="A591" t="s">
        <v>848</v>
      </c>
      <c r="B591" t="s">
        <v>413</v>
      </c>
      <c r="C591" t="s">
        <v>840</v>
      </c>
      <c r="F591" t="s">
        <v>1104</v>
      </c>
      <c r="I591" t="s">
        <v>1009</v>
      </c>
      <c r="J591" t="s">
        <v>1019</v>
      </c>
      <c r="K591" t="s">
        <v>1014</v>
      </c>
      <c r="L591" t="s">
        <v>817</v>
      </c>
      <c r="N591" t="s">
        <v>889</v>
      </c>
      <c r="T591">
        <v>68.97</v>
      </c>
      <c r="U591">
        <v>0.38</v>
      </c>
      <c r="V591">
        <v>15.49</v>
      </c>
      <c r="W591">
        <v>3.42</v>
      </c>
      <c r="Y591">
        <v>0.47</v>
      </c>
      <c r="Z591">
        <v>2.16</v>
      </c>
      <c r="AA591">
        <v>3.61</v>
      </c>
      <c r="AB591">
        <v>4.03</v>
      </c>
      <c r="AK591">
        <f t="shared" si="48"/>
        <v>98.529999999999987</v>
      </c>
    </row>
    <row r="592" spans="1:97" x14ac:dyDescent="0.3">
      <c r="A592" t="s">
        <v>849</v>
      </c>
      <c r="B592" t="s">
        <v>413</v>
      </c>
      <c r="C592" t="s">
        <v>840</v>
      </c>
      <c r="F592" t="s">
        <v>1104</v>
      </c>
      <c r="I592" t="s">
        <v>1009</v>
      </c>
      <c r="J592" t="s">
        <v>1019</v>
      </c>
      <c r="K592" t="s">
        <v>1014</v>
      </c>
      <c r="L592" t="s">
        <v>817</v>
      </c>
      <c r="N592" t="s">
        <v>889</v>
      </c>
      <c r="T592">
        <v>69.900000000000006</v>
      </c>
      <c r="U592">
        <v>0.34</v>
      </c>
      <c r="V592">
        <v>15.17</v>
      </c>
      <c r="W592">
        <v>3.1</v>
      </c>
      <c r="Y592">
        <v>0.33</v>
      </c>
      <c r="Z592">
        <v>2.14</v>
      </c>
      <c r="AA592">
        <v>3.72</v>
      </c>
      <c r="AB592">
        <v>3.79</v>
      </c>
      <c r="AK592">
        <f t="shared" si="48"/>
        <v>98.490000000000009</v>
      </c>
    </row>
    <row r="593" spans="1:37" x14ac:dyDescent="0.3">
      <c r="A593" t="s">
        <v>850</v>
      </c>
      <c r="B593" t="s">
        <v>413</v>
      </c>
      <c r="C593" t="s">
        <v>840</v>
      </c>
      <c r="F593" t="s">
        <v>1104</v>
      </c>
      <c r="I593" t="s">
        <v>1009</v>
      </c>
      <c r="J593" t="s">
        <v>1019</v>
      </c>
      <c r="K593" t="s">
        <v>1014</v>
      </c>
      <c r="L593" t="s">
        <v>817</v>
      </c>
      <c r="N593" t="s">
        <v>889</v>
      </c>
      <c r="T593">
        <v>71.62</v>
      </c>
      <c r="U593">
        <v>0.31</v>
      </c>
      <c r="V593">
        <v>14.8</v>
      </c>
      <c r="W593">
        <v>2.91</v>
      </c>
      <c r="Y593">
        <v>0.09</v>
      </c>
      <c r="Z593">
        <v>1.68</v>
      </c>
      <c r="AA593">
        <v>3.18</v>
      </c>
      <c r="AB593">
        <v>3.88</v>
      </c>
      <c r="AK593">
        <f t="shared" si="48"/>
        <v>98.470000000000013</v>
      </c>
    </row>
    <row r="594" spans="1:37" x14ac:dyDescent="0.3">
      <c r="A594" t="s">
        <v>851</v>
      </c>
      <c r="B594" t="s">
        <v>413</v>
      </c>
      <c r="C594" t="s">
        <v>840</v>
      </c>
      <c r="F594" t="s">
        <v>1104</v>
      </c>
      <c r="I594" t="s">
        <v>1009</v>
      </c>
      <c r="J594" t="s">
        <v>1019</v>
      </c>
      <c r="K594" t="s">
        <v>1014</v>
      </c>
      <c r="L594" t="s">
        <v>817</v>
      </c>
      <c r="N594" t="s">
        <v>889</v>
      </c>
      <c r="T594">
        <v>71.95</v>
      </c>
      <c r="U594">
        <v>0.34</v>
      </c>
      <c r="V594">
        <v>14.95</v>
      </c>
      <c r="W594">
        <v>2.99</v>
      </c>
      <c r="Z594">
        <v>1.46</v>
      </c>
      <c r="AA594">
        <v>2.8</v>
      </c>
      <c r="AB594">
        <v>3.99</v>
      </c>
      <c r="AK594">
        <f t="shared" si="48"/>
        <v>98.47999999999999</v>
      </c>
    </row>
    <row r="595" spans="1:37" x14ac:dyDescent="0.3">
      <c r="A595" t="s">
        <v>852</v>
      </c>
      <c r="B595" t="s">
        <v>413</v>
      </c>
      <c r="C595" t="s">
        <v>840</v>
      </c>
      <c r="F595" t="s">
        <v>1104</v>
      </c>
      <c r="I595" t="s">
        <v>1009</v>
      </c>
      <c r="J595" t="s">
        <v>1019</v>
      </c>
      <c r="K595" t="s">
        <v>1014</v>
      </c>
      <c r="L595" t="s">
        <v>817</v>
      </c>
      <c r="N595" t="s">
        <v>889</v>
      </c>
      <c r="T595">
        <v>63.12</v>
      </c>
      <c r="U595">
        <v>0.37</v>
      </c>
      <c r="V595">
        <v>18.52</v>
      </c>
      <c r="W595">
        <v>2.94</v>
      </c>
      <c r="Y595">
        <v>0.75</v>
      </c>
      <c r="Z595">
        <v>3.52</v>
      </c>
      <c r="AA595">
        <v>5.37</v>
      </c>
      <c r="AB595">
        <v>3.67</v>
      </c>
      <c r="AK595">
        <f t="shared" si="48"/>
        <v>98.259999999999991</v>
      </c>
    </row>
    <row r="596" spans="1:37" x14ac:dyDescent="0.3">
      <c r="A596" t="s">
        <v>853</v>
      </c>
      <c r="B596" t="s">
        <v>413</v>
      </c>
      <c r="C596" t="s">
        <v>840</v>
      </c>
      <c r="F596" t="s">
        <v>1104</v>
      </c>
      <c r="I596" t="s">
        <v>1009</v>
      </c>
      <c r="J596" t="s">
        <v>1019</v>
      </c>
      <c r="K596" t="s">
        <v>1014</v>
      </c>
      <c r="L596" t="s">
        <v>817</v>
      </c>
      <c r="N596" t="s">
        <v>889</v>
      </c>
      <c r="T596">
        <v>72.540000000000006</v>
      </c>
      <c r="U596">
        <v>0.3</v>
      </c>
      <c r="V596">
        <v>13.66</v>
      </c>
      <c r="W596">
        <v>2.73</v>
      </c>
      <c r="Z596">
        <v>2.2999999999999998</v>
      </c>
      <c r="AA596">
        <v>3.3</v>
      </c>
      <c r="AB596">
        <v>3.59</v>
      </c>
      <c r="AK596">
        <f t="shared" si="48"/>
        <v>98.42</v>
      </c>
    </row>
    <row r="597" spans="1:37" x14ac:dyDescent="0.3">
      <c r="A597" t="s">
        <v>854</v>
      </c>
      <c r="B597" t="s">
        <v>413</v>
      </c>
      <c r="C597" t="s">
        <v>840</v>
      </c>
      <c r="F597" t="s">
        <v>1104</v>
      </c>
      <c r="I597" t="s">
        <v>1009</v>
      </c>
      <c r="J597" t="s">
        <v>1019</v>
      </c>
      <c r="K597" t="s">
        <v>1014</v>
      </c>
      <c r="L597" t="s">
        <v>817</v>
      </c>
      <c r="N597" t="s">
        <v>889</v>
      </c>
      <c r="T597">
        <v>71.819999999999993</v>
      </c>
      <c r="U597">
        <v>0.31</v>
      </c>
      <c r="V597">
        <v>14.04</v>
      </c>
      <c r="W597">
        <v>2.88</v>
      </c>
      <c r="Y597">
        <v>0.18</v>
      </c>
      <c r="Z597">
        <v>1.95</v>
      </c>
      <c r="AA597">
        <v>3.23</v>
      </c>
      <c r="AB597">
        <v>4.12</v>
      </c>
      <c r="AK597">
        <f t="shared" si="48"/>
        <v>98.53</v>
      </c>
    </row>
    <row r="598" spans="1:37" x14ac:dyDescent="0.3">
      <c r="A598" t="s">
        <v>855</v>
      </c>
      <c r="B598" t="s">
        <v>413</v>
      </c>
      <c r="C598" t="s">
        <v>840</v>
      </c>
      <c r="F598" t="s">
        <v>1104</v>
      </c>
      <c r="I598" t="s">
        <v>1009</v>
      </c>
      <c r="J598" t="s">
        <v>1019</v>
      </c>
      <c r="K598" t="s">
        <v>1014</v>
      </c>
      <c r="L598" t="s">
        <v>817</v>
      </c>
      <c r="N598" t="s">
        <v>889</v>
      </c>
      <c r="T598">
        <v>70.05</v>
      </c>
      <c r="U598">
        <v>0.32</v>
      </c>
      <c r="V598">
        <v>14.71</v>
      </c>
      <c r="W598">
        <v>2.91</v>
      </c>
      <c r="Y598">
        <v>0.25</v>
      </c>
      <c r="Z598">
        <v>2.66</v>
      </c>
      <c r="AA598">
        <v>3.68</v>
      </c>
      <c r="AB598">
        <v>3.6</v>
      </c>
      <c r="AK598">
        <f t="shared" si="48"/>
        <v>98.179999999999978</v>
      </c>
    </row>
    <row r="599" spans="1:37" x14ac:dyDescent="0.3">
      <c r="A599" t="s">
        <v>856</v>
      </c>
      <c r="B599" t="s">
        <v>413</v>
      </c>
      <c r="C599" t="s">
        <v>840</v>
      </c>
      <c r="F599" t="s">
        <v>1104</v>
      </c>
      <c r="I599" t="s">
        <v>1009</v>
      </c>
      <c r="J599" t="s">
        <v>1019</v>
      </c>
      <c r="K599" t="s">
        <v>1014</v>
      </c>
      <c r="L599" t="s">
        <v>841</v>
      </c>
      <c r="N599" t="s">
        <v>889</v>
      </c>
      <c r="T599">
        <v>69.66</v>
      </c>
      <c r="U599">
        <v>0.91</v>
      </c>
      <c r="V599">
        <v>14.67</v>
      </c>
      <c r="W599">
        <v>5.19</v>
      </c>
      <c r="Y599">
        <v>0.2</v>
      </c>
      <c r="Z599">
        <v>0.79</v>
      </c>
      <c r="AA599">
        <v>4.53</v>
      </c>
      <c r="AB599">
        <v>3.9</v>
      </c>
      <c r="AK599">
        <f t="shared" si="48"/>
        <v>99.850000000000009</v>
      </c>
    </row>
    <row r="600" spans="1:37" x14ac:dyDescent="0.3">
      <c r="A600" t="s">
        <v>857</v>
      </c>
      <c r="B600" t="s">
        <v>413</v>
      </c>
      <c r="C600" t="s">
        <v>840</v>
      </c>
      <c r="F600" t="s">
        <v>1104</v>
      </c>
      <c r="I600" t="s">
        <v>1009</v>
      </c>
      <c r="J600" t="s">
        <v>1019</v>
      </c>
      <c r="K600" t="s">
        <v>1014</v>
      </c>
      <c r="L600" t="s">
        <v>841</v>
      </c>
      <c r="N600" t="s">
        <v>889</v>
      </c>
      <c r="T600">
        <v>69.77</v>
      </c>
      <c r="U600">
        <v>0.96</v>
      </c>
      <c r="V600">
        <v>14.61</v>
      </c>
      <c r="W600">
        <v>5.1100000000000003</v>
      </c>
      <c r="Y600">
        <v>0.49</v>
      </c>
      <c r="Z600">
        <v>0.46</v>
      </c>
      <c r="AA600">
        <v>4.71</v>
      </c>
      <c r="AB600">
        <v>3.96</v>
      </c>
      <c r="AK600">
        <f t="shared" ref="AK600:AK626" si="49">SUM(T600:AJ600)</f>
        <v>100.06999999999996</v>
      </c>
    </row>
    <row r="601" spans="1:37" x14ac:dyDescent="0.3">
      <c r="A601" t="s">
        <v>858</v>
      </c>
      <c r="B601" t="s">
        <v>413</v>
      </c>
      <c r="C601" t="s">
        <v>840</v>
      </c>
      <c r="F601" t="s">
        <v>1104</v>
      </c>
      <c r="I601" t="s">
        <v>1009</v>
      </c>
      <c r="J601" t="s">
        <v>1019</v>
      </c>
      <c r="K601" t="s">
        <v>1014</v>
      </c>
      <c r="L601" t="s">
        <v>841</v>
      </c>
      <c r="N601" t="s">
        <v>889</v>
      </c>
      <c r="T601">
        <v>70.22</v>
      </c>
      <c r="U601">
        <v>0.89</v>
      </c>
      <c r="V601">
        <v>14.53</v>
      </c>
      <c r="W601">
        <v>4.97</v>
      </c>
      <c r="Y601">
        <v>0.57999999999999996</v>
      </c>
      <c r="Z601">
        <v>0.77</v>
      </c>
      <c r="AA601">
        <v>3.95</v>
      </c>
      <c r="AB601">
        <v>3.83</v>
      </c>
      <c r="AK601">
        <f t="shared" si="49"/>
        <v>99.74</v>
      </c>
    </row>
    <row r="602" spans="1:37" x14ac:dyDescent="0.3">
      <c r="A602" t="s">
        <v>859</v>
      </c>
      <c r="B602" t="s">
        <v>413</v>
      </c>
      <c r="C602" t="s">
        <v>840</v>
      </c>
      <c r="F602" t="s">
        <v>1104</v>
      </c>
      <c r="I602" t="s">
        <v>1009</v>
      </c>
      <c r="J602" t="s">
        <v>1019</v>
      </c>
      <c r="K602" t="s">
        <v>1014</v>
      </c>
      <c r="L602" t="s">
        <v>841</v>
      </c>
      <c r="N602" t="s">
        <v>889</v>
      </c>
      <c r="T602">
        <v>69.88</v>
      </c>
      <c r="U602">
        <v>0.85</v>
      </c>
      <c r="V602">
        <v>14.06</v>
      </c>
      <c r="W602">
        <v>4.5599999999999996</v>
      </c>
      <c r="Y602">
        <v>0.47</v>
      </c>
      <c r="Z602">
        <v>1.6</v>
      </c>
      <c r="AA602">
        <v>3.58</v>
      </c>
      <c r="AB602">
        <v>4.17</v>
      </c>
      <c r="AK602">
        <f t="shared" si="49"/>
        <v>99.169999999999987</v>
      </c>
    </row>
    <row r="603" spans="1:37" x14ac:dyDescent="0.3">
      <c r="A603" t="s">
        <v>860</v>
      </c>
      <c r="B603" t="s">
        <v>413</v>
      </c>
      <c r="C603" t="s">
        <v>840</v>
      </c>
      <c r="F603" t="s">
        <v>1104</v>
      </c>
      <c r="I603" t="s">
        <v>1009</v>
      </c>
      <c r="J603" t="s">
        <v>1019</v>
      </c>
      <c r="K603" t="s">
        <v>1014</v>
      </c>
      <c r="L603" t="s">
        <v>841</v>
      </c>
      <c r="N603" t="s">
        <v>889</v>
      </c>
      <c r="T603">
        <v>73.599999999999994</v>
      </c>
      <c r="U603">
        <v>0.25</v>
      </c>
      <c r="V603">
        <v>14.05</v>
      </c>
      <c r="W603">
        <v>1.25</v>
      </c>
      <c r="Y603">
        <v>0.03</v>
      </c>
      <c r="Z603">
        <v>1.77</v>
      </c>
      <c r="AA603">
        <v>3.43</v>
      </c>
      <c r="AB603">
        <v>4.25</v>
      </c>
      <c r="AK603">
        <f t="shared" si="49"/>
        <v>98.63</v>
      </c>
    </row>
    <row r="604" spans="1:37" x14ac:dyDescent="0.3">
      <c r="A604" t="s">
        <v>861</v>
      </c>
      <c r="B604" t="s">
        <v>413</v>
      </c>
      <c r="C604" t="s">
        <v>840</v>
      </c>
      <c r="F604" t="s">
        <v>1104</v>
      </c>
      <c r="I604" t="s">
        <v>1009</v>
      </c>
      <c r="J604" t="s">
        <v>1019</v>
      </c>
      <c r="K604" t="s">
        <v>1014</v>
      </c>
      <c r="L604" t="s">
        <v>841</v>
      </c>
      <c r="N604" t="s">
        <v>889</v>
      </c>
      <c r="T604">
        <v>73.150000000000006</v>
      </c>
      <c r="U604">
        <v>0.3</v>
      </c>
      <c r="V604">
        <v>14.01</v>
      </c>
      <c r="W604">
        <v>1.89</v>
      </c>
      <c r="Y604">
        <v>0.16</v>
      </c>
      <c r="Z604">
        <v>1.26</v>
      </c>
      <c r="AA604">
        <v>3.82</v>
      </c>
      <c r="AB604">
        <v>4.34</v>
      </c>
      <c r="AK604">
        <f t="shared" si="49"/>
        <v>98.93</v>
      </c>
    </row>
    <row r="605" spans="1:37" x14ac:dyDescent="0.3">
      <c r="A605" t="s">
        <v>862</v>
      </c>
      <c r="B605" t="s">
        <v>413</v>
      </c>
      <c r="C605" t="s">
        <v>840</v>
      </c>
      <c r="F605" t="s">
        <v>1104</v>
      </c>
      <c r="I605" t="s">
        <v>1009</v>
      </c>
      <c r="J605" t="s">
        <v>1019</v>
      </c>
      <c r="K605" t="s">
        <v>1014</v>
      </c>
      <c r="L605" t="s">
        <v>841</v>
      </c>
      <c r="N605" t="s">
        <v>889</v>
      </c>
      <c r="T605">
        <v>73.16</v>
      </c>
      <c r="U605">
        <v>0.33</v>
      </c>
      <c r="V605">
        <v>14.46</v>
      </c>
      <c r="W605">
        <v>1.36</v>
      </c>
      <c r="Y605">
        <v>0.11</v>
      </c>
      <c r="Z605">
        <v>1.1299999999999999</v>
      </c>
      <c r="AA605">
        <v>4.2</v>
      </c>
      <c r="AB605">
        <v>4.3899999999999997</v>
      </c>
      <c r="AK605">
        <f t="shared" si="49"/>
        <v>99.139999999999986</v>
      </c>
    </row>
    <row r="606" spans="1:37" x14ac:dyDescent="0.3">
      <c r="A606" t="s">
        <v>863</v>
      </c>
      <c r="B606" t="s">
        <v>413</v>
      </c>
      <c r="C606" t="s">
        <v>840</v>
      </c>
      <c r="F606" t="s">
        <v>1104</v>
      </c>
      <c r="I606" t="s">
        <v>1009</v>
      </c>
      <c r="J606" t="s">
        <v>1019</v>
      </c>
      <c r="K606" t="s">
        <v>1014</v>
      </c>
      <c r="L606" t="s">
        <v>841</v>
      </c>
      <c r="N606" t="s">
        <v>889</v>
      </c>
      <c r="T606">
        <v>73.239999999999995</v>
      </c>
      <c r="U606">
        <v>0.34</v>
      </c>
      <c r="V606">
        <v>14.82</v>
      </c>
      <c r="W606">
        <v>1.48</v>
      </c>
      <c r="Y606">
        <v>0.12</v>
      </c>
      <c r="Z606">
        <v>0.62</v>
      </c>
      <c r="AA606">
        <v>4.5</v>
      </c>
      <c r="AB606">
        <v>4.3</v>
      </c>
      <c r="AK606">
        <f t="shared" si="49"/>
        <v>99.420000000000016</v>
      </c>
    </row>
    <row r="607" spans="1:37" x14ac:dyDescent="0.3">
      <c r="A607" t="s">
        <v>864</v>
      </c>
      <c r="B607" t="s">
        <v>413</v>
      </c>
      <c r="C607" t="s">
        <v>840</v>
      </c>
      <c r="F607" t="s">
        <v>1104</v>
      </c>
      <c r="I607" t="s">
        <v>1009</v>
      </c>
      <c r="J607" t="s">
        <v>1019</v>
      </c>
      <c r="K607" t="s">
        <v>1014</v>
      </c>
      <c r="L607" t="s">
        <v>841</v>
      </c>
      <c r="N607" t="s">
        <v>889</v>
      </c>
      <c r="T607">
        <v>75.31</v>
      </c>
      <c r="U607">
        <v>0.3</v>
      </c>
      <c r="V607">
        <v>13.52</v>
      </c>
      <c r="W607">
        <v>1.62</v>
      </c>
      <c r="Y607">
        <v>0.12</v>
      </c>
      <c r="Z607">
        <v>0.44</v>
      </c>
      <c r="AA607">
        <v>3.34</v>
      </c>
      <c r="AB607">
        <v>4.6900000000000004</v>
      </c>
      <c r="AK607">
        <f t="shared" si="49"/>
        <v>99.34</v>
      </c>
    </row>
    <row r="608" spans="1:37" x14ac:dyDescent="0.3">
      <c r="A608" t="s">
        <v>865</v>
      </c>
      <c r="B608" t="s">
        <v>413</v>
      </c>
      <c r="C608" t="s">
        <v>840</v>
      </c>
      <c r="F608" t="s">
        <v>1104</v>
      </c>
      <c r="I608" t="s">
        <v>1009</v>
      </c>
      <c r="J608" t="s">
        <v>1019</v>
      </c>
      <c r="K608" t="s">
        <v>1014</v>
      </c>
      <c r="L608" t="s">
        <v>841</v>
      </c>
      <c r="N608" t="s">
        <v>889</v>
      </c>
      <c r="T608">
        <v>72.48</v>
      </c>
      <c r="U608">
        <v>0.54</v>
      </c>
      <c r="V608">
        <v>14.18</v>
      </c>
      <c r="W608">
        <v>2</v>
      </c>
      <c r="Y608">
        <v>0.25</v>
      </c>
      <c r="Z608">
        <v>0.67</v>
      </c>
      <c r="AA608">
        <v>5.49</v>
      </c>
      <c r="AB608">
        <v>4.18</v>
      </c>
      <c r="AK608">
        <f t="shared" si="49"/>
        <v>99.79000000000002</v>
      </c>
    </row>
    <row r="609" spans="1:37" x14ac:dyDescent="0.3">
      <c r="A609" t="s">
        <v>866</v>
      </c>
      <c r="B609" t="s">
        <v>413</v>
      </c>
      <c r="C609" t="s">
        <v>840</v>
      </c>
      <c r="F609" t="s">
        <v>1104</v>
      </c>
      <c r="I609" t="s">
        <v>1009</v>
      </c>
      <c r="J609" t="s">
        <v>1019</v>
      </c>
      <c r="K609" t="s">
        <v>1014</v>
      </c>
      <c r="L609" t="s">
        <v>841</v>
      </c>
      <c r="N609" t="s">
        <v>889</v>
      </c>
      <c r="T609">
        <v>76.73</v>
      </c>
      <c r="U609">
        <v>0.26</v>
      </c>
      <c r="V609">
        <v>12.33</v>
      </c>
      <c r="W609">
        <v>1.21</v>
      </c>
      <c r="Y609">
        <v>0.1</v>
      </c>
      <c r="Z609">
        <v>1.1499999999999999</v>
      </c>
      <c r="AA609">
        <v>2.81</v>
      </c>
      <c r="AB609">
        <v>4.53</v>
      </c>
      <c r="AK609">
        <f t="shared" si="49"/>
        <v>99.12</v>
      </c>
    </row>
    <row r="610" spans="1:37" x14ac:dyDescent="0.3">
      <c r="A610" t="s">
        <v>867</v>
      </c>
      <c r="B610" t="s">
        <v>413</v>
      </c>
      <c r="C610" t="s">
        <v>840</v>
      </c>
      <c r="F610" t="s">
        <v>1104</v>
      </c>
      <c r="I610" t="s">
        <v>1009</v>
      </c>
      <c r="J610" t="s">
        <v>1019</v>
      </c>
      <c r="K610" t="s">
        <v>1014</v>
      </c>
      <c r="L610" t="s">
        <v>868</v>
      </c>
      <c r="N610" t="s">
        <v>889</v>
      </c>
      <c r="T610">
        <v>77.92</v>
      </c>
      <c r="U610">
        <v>0.11</v>
      </c>
      <c r="V610">
        <v>11.63</v>
      </c>
      <c r="W610">
        <v>1.3</v>
      </c>
      <c r="Y610">
        <v>0.06</v>
      </c>
      <c r="Z610">
        <v>0.56000000000000005</v>
      </c>
      <c r="AA610">
        <v>3.54</v>
      </c>
      <c r="AB610">
        <v>4.5999999999999996</v>
      </c>
      <c r="AK610">
        <f t="shared" si="49"/>
        <v>99.72</v>
      </c>
    </row>
    <row r="611" spans="1:37" x14ac:dyDescent="0.3">
      <c r="A611" t="s">
        <v>869</v>
      </c>
      <c r="B611" t="s">
        <v>413</v>
      </c>
      <c r="C611" t="s">
        <v>840</v>
      </c>
      <c r="F611" t="s">
        <v>1104</v>
      </c>
      <c r="I611" t="s">
        <v>1009</v>
      </c>
      <c r="J611" t="s">
        <v>1019</v>
      </c>
      <c r="K611" t="s">
        <v>1014</v>
      </c>
      <c r="L611" t="s">
        <v>868</v>
      </c>
      <c r="N611" t="s">
        <v>889</v>
      </c>
      <c r="T611">
        <v>75.13</v>
      </c>
      <c r="U611">
        <v>0.6</v>
      </c>
      <c r="V611">
        <v>13.4</v>
      </c>
      <c r="W611">
        <v>1.43</v>
      </c>
      <c r="Y611">
        <v>0.08</v>
      </c>
      <c r="Z611">
        <v>0.36</v>
      </c>
      <c r="AA611">
        <v>3.84</v>
      </c>
      <c r="AB611">
        <v>5.12</v>
      </c>
      <c r="AK611">
        <f t="shared" si="49"/>
        <v>99.960000000000008</v>
      </c>
    </row>
    <row r="612" spans="1:37" x14ac:dyDescent="0.3">
      <c r="A612" t="s">
        <v>870</v>
      </c>
      <c r="B612" t="s">
        <v>413</v>
      </c>
      <c r="C612" t="s">
        <v>840</v>
      </c>
      <c r="F612" t="s">
        <v>1104</v>
      </c>
      <c r="I612" t="s">
        <v>1009</v>
      </c>
      <c r="J612" t="s">
        <v>1019</v>
      </c>
      <c r="K612" t="s">
        <v>1014</v>
      </c>
      <c r="L612" t="s">
        <v>868</v>
      </c>
      <c r="N612" t="s">
        <v>889</v>
      </c>
      <c r="T612">
        <v>75.3</v>
      </c>
      <c r="U612">
        <v>0.19</v>
      </c>
      <c r="V612">
        <v>13.29</v>
      </c>
      <c r="W612">
        <v>1.33</v>
      </c>
      <c r="Y612">
        <v>0.09</v>
      </c>
      <c r="Z612">
        <v>0.42</v>
      </c>
      <c r="AA612">
        <v>3.52</v>
      </c>
      <c r="AB612">
        <v>5.33</v>
      </c>
      <c r="AK612">
        <f t="shared" si="49"/>
        <v>99.47</v>
      </c>
    </row>
    <row r="613" spans="1:37" x14ac:dyDescent="0.3">
      <c r="A613" t="s">
        <v>871</v>
      </c>
      <c r="B613" t="s">
        <v>413</v>
      </c>
      <c r="C613" t="s">
        <v>840</v>
      </c>
      <c r="F613" t="s">
        <v>1104</v>
      </c>
      <c r="I613" t="s">
        <v>1009</v>
      </c>
      <c r="J613" t="s">
        <v>1019</v>
      </c>
      <c r="K613" t="s">
        <v>1014</v>
      </c>
      <c r="L613" t="s">
        <v>868</v>
      </c>
      <c r="N613" t="s">
        <v>889</v>
      </c>
      <c r="T613">
        <v>76.33</v>
      </c>
      <c r="U613">
        <v>0.2</v>
      </c>
      <c r="V613">
        <v>13.22</v>
      </c>
      <c r="W613">
        <v>1.19</v>
      </c>
      <c r="Z613">
        <v>0.16</v>
      </c>
      <c r="AA613">
        <v>3.22</v>
      </c>
      <c r="AB613">
        <v>5.26</v>
      </c>
      <c r="AK613">
        <f t="shared" si="49"/>
        <v>99.58</v>
      </c>
    </row>
    <row r="614" spans="1:37" x14ac:dyDescent="0.3">
      <c r="A614" t="s">
        <v>872</v>
      </c>
      <c r="B614" t="s">
        <v>413</v>
      </c>
      <c r="C614" t="s">
        <v>840</v>
      </c>
      <c r="F614" t="s">
        <v>1104</v>
      </c>
      <c r="I614" t="s">
        <v>1009</v>
      </c>
      <c r="J614" t="s">
        <v>1019</v>
      </c>
      <c r="K614" t="s">
        <v>1014</v>
      </c>
      <c r="L614" t="s">
        <v>868</v>
      </c>
      <c r="N614" t="s">
        <v>889</v>
      </c>
      <c r="T614">
        <v>76.88</v>
      </c>
      <c r="U614">
        <v>0.08</v>
      </c>
      <c r="V614">
        <v>13</v>
      </c>
      <c r="W614">
        <v>0.56000000000000005</v>
      </c>
      <c r="Y614">
        <v>0.11</v>
      </c>
      <c r="Z614">
        <v>0.15</v>
      </c>
      <c r="AA614">
        <v>3.55</v>
      </c>
      <c r="AB614">
        <v>5.3</v>
      </c>
      <c r="AK614">
        <f t="shared" si="49"/>
        <v>99.63</v>
      </c>
    </row>
    <row r="615" spans="1:37" x14ac:dyDescent="0.3">
      <c r="A615" t="s">
        <v>873</v>
      </c>
      <c r="B615" t="s">
        <v>413</v>
      </c>
      <c r="C615" t="s">
        <v>840</v>
      </c>
      <c r="F615" t="s">
        <v>1104</v>
      </c>
      <c r="I615" t="s">
        <v>1009</v>
      </c>
      <c r="J615" t="s">
        <v>1019</v>
      </c>
      <c r="K615" t="s">
        <v>1014</v>
      </c>
      <c r="L615" t="s">
        <v>868</v>
      </c>
      <c r="N615" t="s">
        <v>889</v>
      </c>
      <c r="T615">
        <v>77.260000000000005</v>
      </c>
      <c r="U615">
        <v>0.12</v>
      </c>
      <c r="V615">
        <v>12.76</v>
      </c>
      <c r="W615">
        <v>0.81</v>
      </c>
      <c r="Y615">
        <v>0.02</v>
      </c>
      <c r="Z615">
        <v>0.18</v>
      </c>
      <c r="AA615">
        <v>3.25</v>
      </c>
      <c r="AB615">
        <v>5.26</v>
      </c>
      <c r="AK615">
        <f t="shared" si="49"/>
        <v>99.660000000000025</v>
      </c>
    </row>
    <row r="616" spans="1:37" x14ac:dyDescent="0.3">
      <c r="A616" t="s">
        <v>874</v>
      </c>
      <c r="B616" t="s">
        <v>413</v>
      </c>
      <c r="C616" t="s">
        <v>840</v>
      </c>
      <c r="F616" t="s">
        <v>1104</v>
      </c>
      <c r="I616" t="s">
        <v>1009</v>
      </c>
      <c r="J616" t="s">
        <v>1019</v>
      </c>
      <c r="K616" t="s">
        <v>1014</v>
      </c>
      <c r="L616" t="s">
        <v>868</v>
      </c>
      <c r="N616" t="s">
        <v>889</v>
      </c>
      <c r="T616">
        <v>75.62</v>
      </c>
      <c r="U616">
        <v>0.2</v>
      </c>
      <c r="V616">
        <v>13.38</v>
      </c>
      <c r="W616">
        <v>1.08</v>
      </c>
      <c r="Y616">
        <v>7.0000000000000007E-2</v>
      </c>
      <c r="Z616">
        <v>0.45</v>
      </c>
      <c r="AA616">
        <v>4</v>
      </c>
      <c r="AB616">
        <v>4.79</v>
      </c>
      <c r="AK616">
        <f t="shared" si="49"/>
        <v>99.59</v>
      </c>
    </row>
    <row r="617" spans="1:37" x14ac:dyDescent="0.3">
      <c r="A617" t="s">
        <v>875</v>
      </c>
      <c r="B617" t="s">
        <v>413</v>
      </c>
      <c r="C617" t="s">
        <v>840</v>
      </c>
      <c r="F617" t="s">
        <v>1104</v>
      </c>
      <c r="I617" t="s">
        <v>1009</v>
      </c>
      <c r="J617" t="s">
        <v>1019</v>
      </c>
      <c r="K617" t="s">
        <v>1014</v>
      </c>
      <c r="L617" t="s">
        <v>817</v>
      </c>
      <c r="N617" t="s">
        <v>889</v>
      </c>
      <c r="T617">
        <v>72.959999999999994</v>
      </c>
      <c r="U617">
        <v>0.46</v>
      </c>
      <c r="V617">
        <v>13.72</v>
      </c>
      <c r="W617">
        <v>2.64</v>
      </c>
      <c r="Y617">
        <v>0.08</v>
      </c>
      <c r="Z617">
        <v>1.08</v>
      </c>
      <c r="AA617">
        <v>3.48</v>
      </c>
      <c r="AB617">
        <v>4.71</v>
      </c>
      <c r="AK617">
        <f t="shared" si="49"/>
        <v>99.129999999999981</v>
      </c>
    </row>
    <row r="618" spans="1:37" x14ac:dyDescent="0.3">
      <c r="A618" t="s">
        <v>876</v>
      </c>
      <c r="B618" t="s">
        <v>413</v>
      </c>
      <c r="C618" t="s">
        <v>840</v>
      </c>
      <c r="F618" t="s">
        <v>1104</v>
      </c>
      <c r="I618" t="s">
        <v>1009</v>
      </c>
      <c r="J618" t="s">
        <v>1019</v>
      </c>
      <c r="K618" t="s">
        <v>1014</v>
      </c>
      <c r="L618" t="s">
        <v>817</v>
      </c>
      <c r="N618" t="s">
        <v>889</v>
      </c>
      <c r="T618">
        <v>78.16</v>
      </c>
      <c r="U618">
        <v>0.12</v>
      </c>
      <c r="V618">
        <v>12.19</v>
      </c>
      <c r="W618">
        <v>0.98</v>
      </c>
      <c r="Y618">
        <v>0.04</v>
      </c>
      <c r="Z618">
        <v>0.26</v>
      </c>
      <c r="AA618">
        <v>3.04</v>
      </c>
      <c r="AB618">
        <v>4.8499999999999996</v>
      </c>
      <c r="AK618">
        <f t="shared" si="49"/>
        <v>99.640000000000015</v>
      </c>
    </row>
    <row r="619" spans="1:37" x14ac:dyDescent="0.3">
      <c r="A619" t="s">
        <v>877</v>
      </c>
      <c r="B619" t="s">
        <v>413</v>
      </c>
      <c r="C619" t="s">
        <v>840</v>
      </c>
      <c r="F619" t="s">
        <v>1104</v>
      </c>
      <c r="I619" t="s">
        <v>1009</v>
      </c>
      <c r="J619" t="s">
        <v>1019</v>
      </c>
      <c r="K619" t="s">
        <v>1014</v>
      </c>
      <c r="L619" t="s">
        <v>878</v>
      </c>
      <c r="N619" t="s">
        <v>889</v>
      </c>
      <c r="T619">
        <v>69.28</v>
      </c>
      <c r="U619">
        <v>0.26</v>
      </c>
      <c r="V619">
        <v>16.71</v>
      </c>
      <c r="W619">
        <v>2.2799999999999998</v>
      </c>
      <c r="Y619">
        <v>0.62</v>
      </c>
      <c r="Z619">
        <v>2.5</v>
      </c>
      <c r="AA619">
        <v>5.48</v>
      </c>
      <c r="AB619">
        <v>2.65</v>
      </c>
      <c r="AK619">
        <f t="shared" si="49"/>
        <v>99.780000000000015</v>
      </c>
    </row>
    <row r="620" spans="1:37" x14ac:dyDescent="0.3">
      <c r="A620" t="s">
        <v>879</v>
      </c>
      <c r="B620" t="s">
        <v>413</v>
      </c>
      <c r="C620" t="s">
        <v>840</v>
      </c>
      <c r="F620" t="s">
        <v>1104</v>
      </c>
      <c r="I620" t="s">
        <v>1009</v>
      </c>
      <c r="J620" t="s">
        <v>1019</v>
      </c>
      <c r="K620" t="s">
        <v>1014</v>
      </c>
      <c r="L620" t="s">
        <v>817</v>
      </c>
      <c r="N620" t="s">
        <v>889</v>
      </c>
      <c r="T620">
        <v>65.09</v>
      </c>
      <c r="U620">
        <v>0.61</v>
      </c>
      <c r="V620">
        <v>16.12</v>
      </c>
      <c r="W620">
        <v>4.29</v>
      </c>
      <c r="Y620">
        <v>1.26</v>
      </c>
      <c r="Z620">
        <v>2.75</v>
      </c>
      <c r="AA620">
        <v>5.07</v>
      </c>
      <c r="AB620">
        <v>4.47</v>
      </c>
      <c r="AK620">
        <f t="shared" si="49"/>
        <v>99.660000000000025</v>
      </c>
    </row>
    <row r="621" spans="1:37" x14ac:dyDescent="0.3">
      <c r="A621" t="s">
        <v>880</v>
      </c>
      <c r="B621" t="s">
        <v>413</v>
      </c>
      <c r="C621" t="s">
        <v>840</v>
      </c>
      <c r="F621" t="s">
        <v>1104</v>
      </c>
      <c r="I621" t="s">
        <v>1009</v>
      </c>
      <c r="J621" t="s">
        <v>1019</v>
      </c>
      <c r="K621" t="s">
        <v>1014</v>
      </c>
      <c r="L621" t="s">
        <v>881</v>
      </c>
      <c r="N621" t="s">
        <v>889</v>
      </c>
      <c r="T621">
        <v>70.599999999999994</v>
      </c>
      <c r="U621">
        <v>0.5</v>
      </c>
      <c r="V621">
        <v>15.28</v>
      </c>
      <c r="W621">
        <v>3.39</v>
      </c>
      <c r="Y621">
        <v>0.34</v>
      </c>
      <c r="Z621">
        <v>1.38</v>
      </c>
      <c r="AA621">
        <v>2.5099999999999998</v>
      </c>
      <c r="AB621">
        <v>4.62</v>
      </c>
      <c r="AK621">
        <f t="shared" si="49"/>
        <v>98.62</v>
      </c>
    </row>
    <row r="622" spans="1:37" x14ac:dyDescent="0.3">
      <c r="A622" t="s">
        <v>882</v>
      </c>
      <c r="B622" t="s">
        <v>413</v>
      </c>
      <c r="C622" t="s">
        <v>840</v>
      </c>
      <c r="F622" t="s">
        <v>1104</v>
      </c>
      <c r="I622" t="s">
        <v>1009</v>
      </c>
      <c r="J622" t="s">
        <v>1019</v>
      </c>
      <c r="K622" t="s">
        <v>1014</v>
      </c>
      <c r="L622" t="s">
        <v>868</v>
      </c>
      <c r="N622" t="s">
        <v>889</v>
      </c>
      <c r="T622">
        <v>76.97</v>
      </c>
      <c r="U622">
        <v>0.14000000000000001</v>
      </c>
      <c r="V622">
        <v>12.23</v>
      </c>
      <c r="W622">
        <v>1.22</v>
      </c>
      <c r="Y622">
        <v>0.16</v>
      </c>
      <c r="Z622">
        <v>0.34</v>
      </c>
      <c r="AA622">
        <v>3.16</v>
      </c>
      <c r="AB622">
        <v>5.23</v>
      </c>
      <c r="AK622">
        <f t="shared" si="49"/>
        <v>99.45</v>
      </c>
    </row>
    <row r="623" spans="1:37" x14ac:dyDescent="0.3">
      <c r="A623" t="s">
        <v>883</v>
      </c>
      <c r="B623" t="s">
        <v>413</v>
      </c>
      <c r="C623" t="s">
        <v>840</v>
      </c>
      <c r="F623" t="s">
        <v>1104</v>
      </c>
      <c r="I623" t="s">
        <v>1009</v>
      </c>
      <c r="J623" t="s">
        <v>1019</v>
      </c>
      <c r="K623" t="s">
        <v>1014</v>
      </c>
      <c r="L623" t="s">
        <v>841</v>
      </c>
      <c r="N623" t="s">
        <v>889</v>
      </c>
      <c r="T623">
        <v>75.95</v>
      </c>
      <c r="U623">
        <v>0.28000000000000003</v>
      </c>
      <c r="V623">
        <v>12.84</v>
      </c>
      <c r="W623">
        <v>1.66</v>
      </c>
      <c r="Y623">
        <v>0.05</v>
      </c>
      <c r="Z623">
        <v>0.55000000000000004</v>
      </c>
      <c r="AA623">
        <v>3.78</v>
      </c>
      <c r="AB623">
        <v>4.4400000000000004</v>
      </c>
      <c r="AK623">
        <f t="shared" si="49"/>
        <v>99.55</v>
      </c>
    </row>
    <row r="624" spans="1:37" x14ac:dyDescent="0.3">
      <c r="A624" t="s">
        <v>884</v>
      </c>
      <c r="B624" t="s">
        <v>413</v>
      </c>
      <c r="C624" t="s">
        <v>840</v>
      </c>
      <c r="F624" t="s">
        <v>1104</v>
      </c>
      <c r="I624" t="s">
        <v>1009</v>
      </c>
      <c r="J624" t="s">
        <v>1019</v>
      </c>
      <c r="K624" t="s">
        <v>1014</v>
      </c>
      <c r="L624" t="s">
        <v>868</v>
      </c>
      <c r="N624" t="s">
        <v>889</v>
      </c>
      <c r="T624">
        <v>77.510000000000005</v>
      </c>
      <c r="U624">
        <v>0.04</v>
      </c>
      <c r="V624">
        <v>12.34</v>
      </c>
      <c r="W624">
        <v>0.83</v>
      </c>
      <c r="Y624">
        <v>0.17</v>
      </c>
      <c r="Z624">
        <v>0.2</v>
      </c>
      <c r="AA624">
        <v>3.35</v>
      </c>
      <c r="AB624">
        <v>4.87</v>
      </c>
      <c r="AK624">
        <f t="shared" si="49"/>
        <v>99.310000000000016</v>
      </c>
    </row>
    <row r="625" spans="1:97" x14ac:dyDescent="0.3">
      <c r="A625" t="s">
        <v>885</v>
      </c>
      <c r="B625" t="s">
        <v>413</v>
      </c>
      <c r="C625" t="s">
        <v>840</v>
      </c>
      <c r="F625" t="s">
        <v>1104</v>
      </c>
      <c r="I625" t="s">
        <v>1009</v>
      </c>
      <c r="J625" t="s">
        <v>1019</v>
      </c>
      <c r="K625" t="s">
        <v>1014</v>
      </c>
      <c r="L625" t="s">
        <v>886</v>
      </c>
      <c r="N625" t="s">
        <v>889</v>
      </c>
      <c r="T625">
        <v>67.56</v>
      </c>
      <c r="U625">
        <v>0.63</v>
      </c>
      <c r="V625">
        <v>14.37</v>
      </c>
      <c r="W625">
        <v>3.61</v>
      </c>
      <c r="Y625">
        <v>0.83</v>
      </c>
      <c r="Z625">
        <v>2.4900000000000002</v>
      </c>
      <c r="AA625">
        <v>4.62</v>
      </c>
      <c r="AB625">
        <v>3.84</v>
      </c>
      <c r="AK625">
        <f t="shared" si="49"/>
        <v>97.95</v>
      </c>
    </row>
    <row r="626" spans="1:97" x14ac:dyDescent="0.3">
      <c r="A626" t="s">
        <v>887</v>
      </c>
      <c r="B626" t="s">
        <v>413</v>
      </c>
      <c r="C626" t="s">
        <v>840</v>
      </c>
      <c r="F626" t="s">
        <v>1104</v>
      </c>
      <c r="I626" t="s">
        <v>1009</v>
      </c>
      <c r="J626" t="s">
        <v>1019</v>
      </c>
      <c r="K626" t="s">
        <v>1014</v>
      </c>
      <c r="L626" t="s">
        <v>841</v>
      </c>
      <c r="N626" t="s">
        <v>889</v>
      </c>
      <c r="T626">
        <v>75.010000000000005</v>
      </c>
      <c r="U626">
        <v>0.1</v>
      </c>
      <c r="V626">
        <v>13.12</v>
      </c>
      <c r="W626">
        <v>1.49</v>
      </c>
      <c r="Y626">
        <v>0.2</v>
      </c>
      <c r="Z626">
        <v>0.51</v>
      </c>
      <c r="AA626">
        <v>3.99</v>
      </c>
      <c r="AB626">
        <v>4.9800000000000004</v>
      </c>
      <c r="AK626">
        <f t="shared" si="49"/>
        <v>99.4</v>
      </c>
    </row>
    <row r="627" spans="1:97" x14ac:dyDescent="0.3">
      <c r="A627" t="s">
        <v>2171</v>
      </c>
    </row>
    <row r="628" spans="1:97" x14ac:dyDescent="0.3">
      <c r="A628" t="s">
        <v>892</v>
      </c>
      <c r="B628" t="s">
        <v>1007</v>
      </c>
      <c r="C628" t="s">
        <v>1004</v>
      </c>
      <c r="D628" s="9">
        <v>38509</v>
      </c>
      <c r="F628" t="s">
        <v>1004</v>
      </c>
      <c r="G628">
        <v>33.549792359742703</v>
      </c>
      <c r="H628">
        <v>-107.560660728256</v>
      </c>
      <c r="I628" t="s">
        <v>1009</v>
      </c>
      <c r="J628" t="s">
        <v>1016</v>
      </c>
      <c r="K628" t="s">
        <v>1014</v>
      </c>
      <c r="L628" t="s">
        <v>893</v>
      </c>
      <c r="N628" t="s">
        <v>889</v>
      </c>
      <c r="T628">
        <v>66.819999999999993</v>
      </c>
      <c r="U628">
        <v>0.53900000000000003</v>
      </c>
      <c r="V628">
        <v>15.51</v>
      </c>
      <c r="W628">
        <v>2.3934680000000004</v>
      </c>
      <c r="X628">
        <v>6.9000000000000006E-2</v>
      </c>
      <c r="Y628">
        <v>0.95</v>
      </c>
      <c r="Z628">
        <v>1.5</v>
      </c>
      <c r="AA628">
        <v>3.75</v>
      </c>
      <c r="AB628">
        <v>4.96</v>
      </c>
      <c r="AC628">
        <v>0.17899999999999999</v>
      </c>
      <c r="AD628">
        <v>2.5299999999999998</v>
      </c>
      <c r="AG628">
        <v>0.03</v>
      </c>
      <c r="AK628">
        <f t="shared" ref="AK628:AK659" si="50">SUM(T628:AJ628)</f>
        <v>99.230468000000002</v>
      </c>
      <c r="AN628">
        <v>2.66</v>
      </c>
      <c r="AU628">
        <v>1610</v>
      </c>
      <c r="AW628" t="s">
        <v>894</v>
      </c>
      <c r="BA628">
        <v>1.5</v>
      </c>
      <c r="BB628">
        <v>2.9</v>
      </c>
      <c r="BC628">
        <v>2</v>
      </c>
      <c r="BD628">
        <v>16</v>
      </c>
      <c r="BK628">
        <v>12.5</v>
      </c>
      <c r="BL628" t="s">
        <v>894</v>
      </c>
      <c r="BM628">
        <v>27</v>
      </c>
      <c r="BN628">
        <v>8</v>
      </c>
      <c r="BP628">
        <v>165</v>
      </c>
      <c r="BT628">
        <v>265</v>
      </c>
      <c r="BW628">
        <v>13</v>
      </c>
      <c r="BY628">
        <v>5</v>
      </c>
      <c r="BZ628">
        <v>43</v>
      </c>
      <c r="CB628">
        <v>38</v>
      </c>
      <c r="CC628">
        <v>248</v>
      </c>
      <c r="CD628">
        <v>53</v>
      </c>
      <c r="CE628">
        <v>39</v>
      </c>
      <c r="CF628">
        <v>85</v>
      </c>
      <c r="CH628">
        <v>37</v>
      </c>
      <c r="CS628">
        <f t="shared" ref="CS628:CS691" si="51">SUM(CE628:CR628)</f>
        <v>161</v>
      </c>
    </row>
    <row r="629" spans="1:97" x14ac:dyDescent="0.3">
      <c r="A629" t="s">
        <v>895</v>
      </c>
      <c r="B629" t="s">
        <v>1007</v>
      </c>
      <c r="C629" t="s">
        <v>1004</v>
      </c>
      <c r="D629" s="9">
        <v>38509</v>
      </c>
      <c r="F629" t="s">
        <v>1004</v>
      </c>
      <c r="G629">
        <v>33.549792359742703</v>
      </c>
      <c r="H629">
        <v>-107.560660728256</v>
      </c>
      <c r="I629" t="s">
        <v>1009</v>
      </c>
      <c r="J629" t="s">
        <v>1016</v>
      </c>
      <c r="K629" t="s">
        <v>1014</v>
      </c>
      <c r="L629" t="s">
        <v>896</v>
      </c>
      <c r="N629" t="s">
        <v>889</v>
      </c>
      <c r="T629">
        <v>72.540000000000006</v>
      </c>
      <c r="U629">
        <v>0.313</v>
      </c>
      <c r="V629">
        <v>14.1</v>
      </c>
      <c r="W629">
        <v>1.4396800000000001</v>
      </c>
      <c r="X629">
        <v>7.6999999999999999E-2</v>
      </c>
      <c r="Y629">
        <v>0.47</v>
      </c>
      <c r="Z629">
        <v>0.51</v>
      </c>
      <c r="AA629">
        <v>3.29</v>
      </c>
      <c r="AB629">
        <v>5</v>
      </c>
      <c r="AC629">
        <v>8.7999999999999995E-2</v>
      </c>
      <c r="AD629">
        <v>1.73</v>
      </c>
      <c r="AG629">
        <v>0.02</v>
      </c>
      <c r="AK629">
        <f t="shared" si="50"/>
        <v>99.577680000000001</v>
      </c>
      <c r="AN629">
        <v>1.6</v>
      </c>
      <c r="AU629">
        <v>1374</v>
      </c>
      <c r="AW629" t="s">
        <v>894</v>
      </c>
      <c r="BA629">
        <v>1.5</v>
      </c>
      <c r="BB629">
        <v>5.0999999999999996</v>
      </c>
      <c r="BC629">
        <v>1</v>
      </c>
      <c r="BD629">
        <v>13</v>
      </c>
      <c r="BK629">
        <v>13.2</v>
      </c>
      <c r="BL629" t="s">
        <v>894</v>
      </c>
      <c r="BM629">
        <v>20</v>
      </c>
      <c r="BN629">
        <v>5</v>
      </c>
      <c r="BP629">
        <v>171</v>
      </c>
      <c r="BT629">
        <v>165</v>
      </c>
      <c r="BW629">
        <v>15</v>
      </c>
      <c r="BY629">
        <v>5</v>
      </c>
      <c r="BZ629">
        <v>10</v>
      </c>
      <c r="CB629">
        <v>38</v>
      </c>
      <c r="CC629">
        <v>239</v>
      </c>
      <c r="CD629">
        <v>40</v>
      </c>
      <c r="CE629">
        <v>39</v>
      </c>
      <c r="CF629">
        <v>87</v>
      </c>
      <c r="CH629">
        <v>37</v>
      </c>
      <c r="CS629">
        <f t="shared" si="51"/>
        <v>163</v>
      </c>
    </row>
    <row r="630" spans="1:97" x14ac:dyDescent="0.3">
      <c r="A630" t="s">
        <v>897</v>
      </c>
      <c r="B630" t="s">
        <v>1007</v>
      </c>
      <c r="C630" t="s">
        <v>1004</v>
      </c>
      <c r="D630" s="9">
        <v>38509</v>
      </c>
      <c r="F630" t="s">
        <v>1004</v>
      </c>
      <c r="G630">
        <v>33.551325673119798</v>
      </c>
      <c r="H630">
        <v>-107.563247203435</v>
      </c>
      <c r="I630" t="s">
        <v>1009</v>
      </c>
      <c r="J630" t="s">
        <v>1016</v>
      </c>
      <c r="K630" t="s">
        <v>1014</v>
      </c>
      <c r="L630" t="s">
        <v>898</v>
      </c>
      <c r="N630" t="s">
        <v>889</v>
      </c>
      <c r="T630">
        <v>53.1</v>
      </c>
      <c r="U630">
        <v>1.258</v>
      </c>
      <c r="V630">
        <v>16.149999999999999</v>
      </c>
      <c r="W630">
        <v>6.7754940000000001</v>
      </c>
      <c r="X630">
        <v>0.157</v>
      </c>
      <c r="Y630">
        <v>3.56</v>
      </c>
      <c r="Z630">
        <v>4.87</v>
      </c>
      <c r="AA630">
        <v>2.77</v>
      </c>
      <c r="AB630">
        <v>3.34</v>
      </c>
      <c r="AC630">
        <v>0.33800000000000002</v>
      </c>
      <c r="AD630">
        <v>6.11</v>
      </c>
      <c r="AG630">
        <v>0.02</v>
      </c>
      <c r="AK630">
        <f t="shared" si="50"/>
        <v>98.448493999999997</v>
      </c>
      <c r="AN630">
        <v>7.53</v>
      </c>
      <c r="AU630">
        <v>645</v>
      </c>
      <c r="AW630" t="s">
        <v>894</v>
      </c>
      <c r="BA630">
        <v>0.9</v>
      </c>
      <c r="BB630">
        <v>7.7</v>
      </c>
      <c r="BC630">
        <v>18</v>
      </c>
      <c r="BD630">
        <v>16</v>
      </c>
      <c r="BK630">
        <v>7</v>
      </c>
      <c r="BL630">
        <v>4</v>
      </c>
      <c r="BM630">
        <v>12</v>
      </c>
      <c r="BN630">
        <v>17</v>
      </c>
      <c r="BP630">
        <v>140</v>
      </c>
      <c r="BT630">
        <v>284</v>
      </c>
      <c r="BW630">
        <v>3</v>
      </c>
      <c r="BY630">
        <v>1</v>
      </c>
      <c r="BZ630">
        <v>170</v>
      </c>
      <c r="CB630">
        <v>30</v>
      </c>
      <c r="CC630">
        <v>171</v>
      </c>
      <c r="CD630">
        <v>73</v>
      </c>
      <c r="CE630">
        <v>29</v>
      </c>
      <c r="CF630">
        <v>57</v>
      </c>
      <c r="CH630">
        <v>28</v>
      </c>
      <c r="CS630">
        <f t="shared" si="51"/>
        <v>114</v>
      </c>
    </row>
    <row r="631" spans="1:97" x14ac:dyDescent="0.3">
      <c r="A631" t="s">
        <v>899</v>
      </c>
      <c r="B631" t="s">
        <v>1007</v>
      </c>
      <c r="C631" t="s">
        <v>1004</v>
      </c>
      <c r="D631" s="9">
        <v>38509</v>
      </c>
      <c r="F631" t="s">
        <v>1004</v>
      </c>
      <c r="G631">
        <v>33.554015965494798</v>
      </c>
      <c r="H631">
        <v>-107.57307189921799</v>
      </c>
      <c r="I631" t="s">
        <v>1009</v>
      </c>
      <c r="J631" t="s">
        <v>1016</v>
      </c>
      <c r="K631" t="s">
        <v>1014</v>
      </c>
      <c r="L631" t="s">
        <v>900</v>
      </c>
      <c r="N631" t="s">
        <v>889</v>
      </c>
      <c r="T631">
        <v>63.9</v>
      </c>
      <c r="U631">
        <v>0.68600000000000005</v>
      </c>
      <c r="V631">
        <v>16.079999999999998</v>
      </c>
      <c r="W631">
        <v>3.5812040000000001</v>
      </c>
      <c r="X631">
        <v>9.8000000000000004E-2</v>
      </c>
      <c r="Y631">
        <v>1.62</v>
      </c>
      <c r="Z631">
        <v>1.98</v>
      </c>
      <c r="AA631">
        <v>4.0599999999999996</v>
      </c>
      <c r="AB631">
        <v>3.97</v>
      </c>
      <c r="AC631">
        <v>0.254</v>
      </c>
      <c r="AD631">
        <v>2.98</v>
      </c>
      <c r="AG631">
        <v>0.01</v>
      </c>
      <c r="AK631">
        <f t="shared" si="50"/>
        <v>99.219204000000019</v>
      </c>
      <c r="AN631">
        <v>3.98</v>
      </c>
      <c r="AU631">
        <v>1137</v>
      </c>
      <c r="AW631" t="s">
        <v>894</v>
      </c>
      <c r="BA631">
        <v>2.5</v>
      </c>
      <c r="BB631">
        <v>1.4</v>
      </c>
      <c r="BC631">
        <v>0</v>
      </c>
      <c r="BD631">
        <v>18</v>
      </c>
      <c r="BK631">
        <v>11.1</v>
      </c>
      <c r="BL631" t="s">
        <v>894</v>
      </c>
      <c r="BM631">
        <v>19</v>
      </c>
      <c r="BN631">
        <v>9</v>
      </c>
      <c r="BP631">
        <v>140</v>
      </c>
      <c r="BT631">
        <v>291</v>
      </c>
      <c r="BW631">
        <v>11</v>
      </c>
      <c r="BY631">
        <v>4</v>
      </c>
      <c r="BZ631">
        <v>66</v>
      </c>
      <c r="CB631">
        <v>36</v>
      </c>
      <c r="CC631">
        <v>256</v>
      </c>
      <c r="CD631">
        <v>68</v>
      </c>
      <c r="CE631">
        <v>39</v>
      </c>
      <c r="CF631">
        <v>77</v>
      </c>
      <c r="CH631">
        <v>36</v>
      </c>
      <c r="CS631">
        <f t="shared" si="51"/>
        <v>152</v>
      </c>
    </row>
    <row r="632" spans="1:97" x14ac:dyDescent="0.3">
      <c r="A632" t="s">
        <v>901</v>
      </c>
      <c r="B632" t="s">
        <v>1007</v>
      </c>
      <c r="C632" t="s">
        <v>1004</v>
      </c>
      <c r="D632" s="9">
        <v>38509</v>
      </c>
      <c r="F632" t="s">
        <v>1004</v>
      </c>
      <c r="G632">
        <v>33.554015965494798</v>
      </c>
      <c r="H632">
        <v>-107.57307189921799</v>
      </c>
      <c r="I632" t="s">
        <v>1009</v>
      </c>
      <c r="J632" t="s">
        <v>1016</v>
      </c>
      <c r="K632" t="s">
        <v>1014</v>
      </c>
      <c r="L632" t="s">
        <v>902</v>
      </c>
      <c r="N632" t="s">
        <v>889</v>
      </c>
      <c r="T632">
        <v>73.13</v>
      </c>
      <c r="U632">
        <v>0.308</v>
      </c>
      <c r="V632">
        <v>9.1300000000000008</v>
      </c>
      <c r="W632">
        <v>0.30593200000000004</v>
      </c>
      <c r="X632">
        <v>1E-3</v>
      </c>
      <c r="Y632">
        <v>0</v>
      </c>
      <c r="Z632">
        <v>0.17</v>
      </c>
      <c r="AA632">
        <v>0.65</v>
      </c>
      <c r="AB632">
        <v>1.35</v>
      </c>
      <c r="AC632">
        <v>0.14699999999999999</v>
      </c>
      <c r="AD632">
        <v>10.39</v>
      </c>
      <c r="AG632">
        <v>3.17</v>
      </c>
      <c r="AK632">
        <f t="shared" si="50"/>
        <v>98.751932000000011</v>
      </c>
      <c r="AN632">
        <v>0.34</v>
      </c>
      <c r="AU632">
        <v>735</v>
      </c>
      <c r="AW632" t="s">
        <v>894</v>
      </c>
      <c r="BA632">
        <v>4</v>
      </c>
      <c r="BB632">
        <v>0.2</v>
      </c>
      <c r="BC632">
        <v>0</v>
      </c>
      <c r="BD632">
        <v>10</v>
      </c>
      <c r="BK632">
        <v>6.7</v>
      </c>
      <c r="BL632" t="s">
        <v>894</v>
      </c>
      <c r="BM632">
        <v>98</v>
      </c>
      <c r="BN632">
        <v>5</v>
      </c>
      <c r="BP632">
        <v>3</v>
      </c>
      <c r="BT632">
        <v>243</v>
      </c>
      <c r="BW632">
        <v>10</v>
      </c>
      <c r="BY632">
        <v>2</v>
      </c>
      <c r="BZ632">
        <v>31</v>
      </c>
      <c r="CB632">
        <v>12</v>
      </c>
      <c r="CC632">
        <v>130</v>
      </c>
      <c r="CD632">
        <v>3</v>
      </c>
      <c r="CE632">
        <v>29</v>
      </c>
      <c r="CF632">
        <v>55</v>
      </c>
      <c r="CH632">
        <v>24</v>
      </c>
      <c r="CS632">
        <f t="shared" si="51"/>
        <v>108</v>
      </c>
    </row>
    <row r="633" spans="1:97" x14ac:dyDescent="0.3">
      <c r="A633" t="s">
        <v>903</v>
      </c>
      <c r="B633" t="s">
        <v>1007</v>
      </c>
      <c r="C633" t="s">
        <v>1004</v>
      </c>
      <c r="D633" s="9">
        <v>38509</v>
      </c>
      <c r="F633" t="s">
        <v>1004</v>
      </c>
      <c r="G633">
        <v>33.534314144634301</v>
      </c>
      <c r="H633">
        <v>-107.54785569457</v>
      </c>
      <c r="I633" t="s">
        <v>1009</v>
      </c>
      <c r="J633" t="s">
        <v>1016</v>
      </c>
      <c r="K633" t="s">
        <v>1014</v>
      </c>
      <c r="L633" t="s">
        <v>904</v>
      </c>
      <c r="N633" t="s">
        <v>904</v>
      </c>
      <c r="T633">
        <v>38.229999999999997</v>
      </c>
      <c r="U633">
        <v>2.5999999999999999E-2</v>
      </c>
      <c r="V633">
        <v>1.21</v>
      </c>
      <c r="W633">
        <v>4.418018</v>
      </c>
      <c r="X633">
        <v>0.184</v>
      </c>
      <c r="Y633">
        <v>0.18</v>
      </c>
      <c r="Z633">
        <v>0.15</v>
      </c>
      <c r="AA633">
        <v>0.08</v>
      </c>
      <c r="AB633">
        <v>0.14000000000000001</v>
      </c>
      <c r="AC633">
        <v>3.1E-2</v>
      </c>
      <c r="AD633">
        <v>5.82</v>
      </c>
      <c r="AG633">
        <v>2.12</v>
      </c>
      <c r="AK633">
        <f t="shared" si="50"/>
        <v>52.589017999999989</v>
      </c>
      <c r="AN633">
        <v>4.91</v>
      </c>
      <c r="AU633">
        <v>70</v>
      </c>
      <c r="AV633">
        <v>0.2</v>
      </c>
      <c r="AW633">
        <v>41.6</v>
      </c>
      <c r="BA633" t="s">
        <v>894</v>
      </c>
      <c r="BB633" t="s">
        <v>894</v>
      </c>
      <c r="BC633">
        <v>9903</v>
      </c>
      <c r="BD633">
        <v>0</v>
      </c>
      <c r="BK633">
        <v>0</v>
      </c>
      <c r="BL633">
        <v>50</v>
      </c>
      <c r="BM633">
        <v>129011</v>
      </c>
      <c r="BN633">
        <v>1</v>
      </c>
      <c r="BP633">
        <v>112</v>
      </c>
      <c r="BT633">
        <v>35</v>
      </c>
      <c r="BW633">
        <v>68</v>
      </c>
      <c r="BY633" t="s">
        <v>894</v>
      </c>
      <c r="BZ633">
        <v>19</v>
      </c>
      <c r="CB633">
        <v>0</v>
      </c>
      <c r="CC633">
        <v>0</v>
      </c>
      <c r="CD633">
        <v>16539</v>
      </c>
      <c r="CE633">
        <v>25</v>
      </c>
      <c r="CF633">
        <v>1536</v>
      </c>
      <c r="CH633">
        <v>21</v>
      </c>
      <c r="CS633">
        <f t="shared" si="51"/>
        <v>1582</v>
      </c>
    </row>
    <row r="634" spans="1:97" x14ac:dyDescent="0.3">
      <c r="A634" t="s">
        <v>905</v>
      </c>
      <c r="B634" t="s">
        <v>1007</v>
      </c>
      <c r="C634" t="s">
        <v>1004</v>
      </c>
      <c r="D634" s="9">
        <v>38510</v>
      </c>
      <c r="F634" t="s">
        <v>1004</v>
      </c>
      <c r="G634">
        <v>33.5537008416105</v>
      </c>
      <c r="H634">
        <v>-107.555650459372</v>
      </c>
      <c r="I634" t="s">
        <v>1009</v>
      </c>
      <c r="J634" t="s">
        <v>1016</v>
      </c>
      <c r="K634" t="s">
        <v>1014</v>
      </c>
      <c r="L634" t="s">
        <v>896</v>
      </c>
      <c r="N634" t="s">
        <v>889</v>
      </c>
      <c r="T634">
        <v>68.87</v>
      </c>
      <c r="U634">
        <v>0.435</v>
      </c>
      <c r="V634">
        <v>14.02</v>
      </c>
      <c r="W634">
        <v>2.0875360000000001</v>
      </c>
      <c r="X634">
        <v>9.1999999999999998E-2</v>
      </c>
      <c r="Y634">
        <v>0.73</v>
      </c>
      <c r="Z634">
        <v>1.81</v>
      </c>
      <c r="AA634">
        <v>2.62</v>
      </c>
      <c r="AB634">
        <v>4.13</v>
      </c>
      <c r="AC634">
        <v>0.13800000000000001</v>
      </c>
      <c r="AD634">
        <v>4.01</v>
      </c>
      <c r="AG634">
        <v>0.03</v>
      </c>
      <c r="AK634">
        <f t="shared" si="50"/>
        <v>98.972536000000019</v>
      </c>
      <c r="AN634">
        <v>2.3199999999999998</v>
      </c>
      <c r="AU634">
        <v>814</v>
      </c>
      <c r="AW634" t="s">
        <v>894</v>
      </c>
      <c r="BA634">
        <v>1.5</v>
      </c>
      <c r="BB634">
        <v>2.2999999999999998</v>
      </c>
      <c r="BC634">
        <v>9</v>
      </c>
      <c r="BD634">
        <v>15</v>
      </c>
      <c r="BK634">
        <v>11</v>
      </c>
      <c r="BL634" t="s">
        <v>894</v>
      </c>
      <c r="BM634">
        <v>122</v>
      </c>
      <c r="BN634">
        <v>6</v>
      </c>
      <c r="BP634">
        <v>154</v>
      </c>
      <c r="BT634">
        <v>111</v>
      </c>
      <c r="BW634">
        <v>13</v>
      </c>
      <c r="BY634">
        <v>4</v>
      </c>
      <c r="BZ634">
        <v>27</v>
      </c>
      <c r="CB634">
        <v>35</v>
      </c>
      <c r="CC634">
        <v>230</v>
      </c>
      <c r="CD634">
        <v>58</v>
      </c>
      <c r="CE634">
        <v>41</v>
      </c>
      <c r="CF634">
        <v>81</v>
      </c>
      <c r="CH634">
        <v>35</v>
      </c>
      <c r="CS634">
        <f t="shared" si="51"/>
        <v>157</v>
      </c>
    </row>
    <row r="635" spans="1:97" x14ac:dyDescent="0.3">
      <c r="A635" t="s">
        <v>906</v>
      </c>
      <c r="B635" t="s">
        <v>1007</v>
      </c>
      <c r="C635" t="s">
        <v>1004</v>
      </c>
      <c r="D635" s="9">
        <v>38599</v>
      </c>
      <c r="F635" t="s">
        <v>1004</v>
      </c>
      <c r="G635">
        <v>33.570218683519002</v>
      </c>
      <c r="H635">
        <v>-107.594199100292</v>
      </c>
      <c r="I635" t="s">
        <v>1009</v>
      </c>
      <c r="J635" t="s">
        <v>1016</v>
      </c>
      <c r="K635" t="s">
        <v>1014</v>
      </c>
      <c r="L635" t="s">
        <v>907</v>
      </c>
      <c r="N635" t="s">
        <v>889</v>
      </c>
      <c r="T635">
        <v>68.540000000000006</v>
      </c>
      <c r="U635">
        <v>0.19400000000000001</v>
      </c>
      <c r="V635">
        <v>13.2</v>
      </c>
      <c r="W635">
        <v>0.94479000000000013</v>
      </c>
      <c r="X635">
        <v>6.4000000000000001E-2</v>
      </c>
      <c r="Y635">
        <v>1.27</v>
      </c>
      <c r="Z635">
        <v>1.0900000000000001</v>
      </c>
      <c r="AA635">
        <v>2.87</v>
      </c>
      <c r="AB635">
        <v>3.55</v>
      </c>
      <c r="AC635">
        <v>2.8000000000000001E-2</v>
      </c>
      <c r="AD635">
        <v>7.42</v>
      </c>
      <c r="AG635">
        <v>0.03</v>
      </c>
      <c r="AH635">
        <v>0.06</v>
      </c>
      <c r="AK635">
        <f t="shared" si="50"/>
        <v>99.260790000000014</v>
      </c>
      <c r="AN635">
        <v>1.05</v>
      </c>
      <c r="AU635">
        <v>280</v>
      </c>
      <c r="AV635">
        <v>3.9</v>
      </c>
      <c r="BA635">
        <v>0.7</v>
      </c>
      <c r="BC635">
        <v>3</v>
      </c>
      <c r="BD635">
        <v>20</v>
      </c>
      <c r="BK635">
        <v>32.799999999999997</v>
      </c>
      <c r="BL635">
        <v>5</v>
      </c>
      <c r="BM635">
        <v>28</v>
      </c>
      <c r="BN635">
        <v>3</v>
      </c>
      <c r="BP635">
        <v>173</v>
      </c>
      <c r="BT635">
        <v>70</v>
      </c>
      <c r="BW635">
        <v>23</v>
      </c>
      <c r="BY635">
        <v>4</v>
      </c>
      <c r="BZ635">
        <v>6</v>
      </c>
      <c r="CB635">
        <v>49</v>
      </c>
      <c r="CC635">
        <v>216</v>
      </c>
      <c r="CD635">
        <v>65</v>
      </c>
      <c r="CE635">
        <v>47</v>
      </c>
      <c r="CF635">
        <v>84</v>
      </c>
      <c r="CH635">
        <v>41</v>
      </c>
      <c r="CS635">
        <f t="shared" si="51"/>
        <v>172</v>
      </c>
    </row>
    <row r="636" spans="1:97" x14ac:dyDescent="0.3">
      <c r="A636" t="s">
        <v>908</v>
      </c>
      <c r="B636" t="s">
        <v>1007</v>
      </c>
      <c r="C636" t="s">
        <v>1004</v>
      </c>
      <c r="D636" s="9">
        <v>38599</v>
      </c>
      <c r="F636" t="s">
        <v>1004</v>
      </c>
      <c r="G636">
        <v>33.5697499094778</v>
      </c>
      <c r="H636">
        <v>-107.59419584129699</v>
      </c>
      <c r="I636" t="s">
        <v>1009</v>
      </c>
      <c r="J636" t="s">
        <v>1016</v>
      </c>
      <c r="K636" t="s">
        <v>1014</v>
      </c>
      <c r="L636" t="s">
        <v>909</v>
      </c>
      <c r="N636" t="s">
        <v>889</v>
      </c>
      <c r="T636">
        <v>63.49</v>
      </c>
      <c r="U636">
        <v>0.69299999999999995</v>
      </c>
      <c r="V636">
        <v>16.14</v>
      </c>
      <c r="W636">
        <v>3.2932680000000003</v>
      </c>
      <c r="X636">
        <v>8.2000000000000003E-2</v>
      </c>
      <c r="Y636">
        <v>1.71</v>
      </c>
      <c r="Z636">
        <v>2.86</v>
      </c>
      <c r="AA636">
        <v>3.81</v>
      </c>
      <c r="AB636">
        <v>3.61</v>
      </c>
      <c r="AC636">
        <v>0.24299999999999999</v>
      </c>
      <c r="AD636">
        <v>3.27</v>
      </c>
      <c r="AG636">
        <v>0</v>
      </c>
      <c r="AH636">
        <v>0.01</v>
      </c>
      <c r="AK636">
        <f t="shared" si="50"/>
        <v>99.21126799999999</v>
      </c>
      <c r="AN636">
        <v>3.66</v>
      </c>
      <c r="AU636">
        <v>1080</v>
      </c>
      <c r="BA636">
        <v>3.8</v>
      </c>
      <c r="BC636">
        <v>7</v>
      </c>
      <c r="BD636">
        <v>18</v>
      </c>
      <c r="BK636">
        <v>12.3</v>
      </c>
      <c r="BL636">
        <v>7</v>
      </c>
      <c r="BM636">
        <v>16</v>
      </c>
      <c r="BN636">
        <v>9</v>
      </c>
      <c r="BP636">
        <v>117</v>
      </c>
      <c r="BT636">
        <v>359</v>
      </c>
      <c r="BW636">
        <v>11</v>
      </c>
      <c r="BY636">
        <v>3</v>
      </c>
      <c r="BZ636">
        <v>66</v>
      </c>
      <c r="CB636">
        <v>34</v>
      </c>
      <c r="CC636">
        <v>255</v>
      </c>
      <c r="CD636">
        <v>66</v>
      </c>
      <c r="CE636">
        <v>37</v>
      </c>
      <c r="CF636">
        <v>80</v>
      </c>
      <c r="CH636">
        <v>34</v>
      </c>
      <c r="CS636">
        <f t="shared" si="51"/>
        <v>151</v>
      </c>
    </row>
    <row r="637" spans="1:97" x14ac:dyDescent="0.3">
      <c r="A637" t="s">
        <v>910</v>
      </c>
      <c r="B637" t="s">
        <v>1007</v>
      </c>
      <c r="C637" t="s">
        <v>1004</v>
      </c>
      <c r="D637" s="9">
        <v>38599</v>
      </c>
      <c r="F637" t="s">
        <v>1004</v>
      </c>
      <c r="G637">
        <v>33.569756382614102</v>
      </c>
      <c r="H637">
        <v>-107.572300459057</v>
      </c>
      <c r="I637" t="s">
        <v>1009</v>
      </c>
      <c r="J637" t="s">
        <v>1016</v>
      </c>
      <c r="K637" t="s">
        <v>1014</v>
      </c>
      <c r="L637" t="s">
        <v>911</v>
      </c>
      <c r="N637" t="s">
        <v>889</v>
      </c>
      <c r="T637">
        <v>67.180000000000007</v>
      </c>
      <c r="U637">
        <v>0.42799999999999999</v>
      </c>
      <c r="V637">
        <v>13.62</v>
      </c>
      <c r="W637">
        <v>2.0605420000000003</v>
      </c>
      <c r="X637">
        <v>4.7E-2</v>
      </c>
      <c r="Y637">
        <v>1.1299999999999999</v>
      </c>
      <c r="Z637">
        <v>3.15</v>
      </c>
      <c r="AA637">
        <v>2.56</v>
      </c>
      <c r="AB637">
        <v>3.7</v>
      </c>
      <c r="AC637">
        <v>0.188</v>
      </c>
      <c r="AD637">
        <v>4.57</v>
      </c>
      <c r="AG637">
        <v>0.03</v>
      </c>
      <c r="AH637">
        <v>0</v>
      </c>
      <c r="AK637">
        <f t="shared" si="50"/>
        <v>98.663542000000007</v>
      </c>
      <c r="AN637">
        <v>2.29</v>
      </c>
      <c r="AU637">
        <v>862</v>
      </c>
      <c r="BA637">
        <v>3.7</v>
      </c>
      <c r="BC637">
        <v>10</v>
      </c>
      <c r="BD637">
        <v>21</v>
      </c>
      <c r="BK637">
        <v>12.3</v>
      </c>
      <c r="BL637">
        <v>9</v>
      </c>
      <c r="BM637">
        <v>18</v>
      </c>
      <c r="BN637">
        <v>5</v>
      </c>
      <c r="BP637">
        <v>135</v>
      </c>
      <c r="BT637">
        <v>320</v>
      </c>
      <c r="BW637">
        <v>18</v>
      </c>
      <c r="BY637">
        <v>5</v>
      </c>
      <c r="BZ637">
        <v>35</v>
      </c>
      <c r="CB637">
        <v>17</v>
      </c>
      <c r="CC637">
        <v>186</v>
      </c>
      <c r="CD637">
        <v>45</v>
      </c>
      <c r="CE637">
        <v>44</v>
      </c>
      <c r="CF637">
        <v>77</v>
      </c>
      <c r="CH637">
        <v>30</v>
      </c>
      <c r="CS637">
        <f t="shared" si="51"/>
        <v>151</v>
      </c>
    </row>
    <row r="638" spans="1:97" x14ac:dyDescent="0.3">
      <c r="A638" t="s">
        <v>912</v>
      </c>
      <c r="B638" t="s">
        <v>1007</v>
      </c>
      <c r="C638" t="s">
        <v>1004</v>
      </c>
      <c r="D638" s="9">
        <v>38599</v>
      </c>
      <c r="F638" t="s">
        <v>1004</v>
      </c>
      <c r="G638">
        <v>33.565629162209198</v>
      </c>
      <c r="H638">
        <v>-107.56481158295099</v>
      </c>
      <c r="I638" t="s">
        <v>1009</v>
      </c>
      <c r="J638" t="s">
        <v>1016</v>
      </c>
      <c r="K638" t="s">
        <v>1014</v>
      </c>
      <c r="L638" t="s">
        <v>898</v>
      </c>
      <c r="N638" t="s">
        <v>889</v>
      </c>
      <c r="T638">
        <v>54.19</v>
      </c>
      <c r="U638">
        <v>1.167</v>
      </c>
      <c r="V638">
        <v>16.5</v>
      </c>
      <c r="W638">
        <v>5.8756940000000002</v>
      </c>
      <c r="X638">
        <v>9.9000000000000005E-2</v>
      </c>
      <c r="Y638">
        <v>4.62</v>
      </c>
      <c r="Z638">
        <v>5.82</v>
      </c>
      <c r="AA638">
        <v>3.44</v>
      </c>
      <c r="AB638">
        <v>3.29</v>
      </c>
      <c r="AC638">
        <v>0.442</v>
      </c>
      <c r="AD638">
        <v>3.29</v>
      </c>
      <c r="AG638">
        <v>0.04</v>
      </c>
      <c r="AH638">
        <v>0.01</v>
      </c>
      <c r="AK638">
        <f t="shared" si="50"/>
        <v>98.783694000000011</v>
      </c>
      <c r="AN638">
        <v>6.53</v>
      </c>
      <c r="AU638">
        <v>1409</v>
      </c>
      <c r="BA638">
        <v>73.599999999999994</v>
      </c>
      <c r="BC638">
        <v>27</v>
      </c>
      <c r="BD638">
        <v>22</v>
      </c>
      <c r="BK638">
        <v>8.1999999999999993</v>
      </c>
      <c r="BL638">
        <v>47</v>
      </c>
      <c r="BM638">
        <v>12</v>
      </c>
      <c r="BN638">
        <v>15</v>
      </c>
      <c r="BP638">
        <v>108</v>
      </c>
      <c r="BT638">
        <v>1189</v>
      </c>
      <c r="BW638">
        <v>4</v>
      </c>
      <c r="BY638" t="s">
        <v>894</v>
      </c>
      <c r="BZ638">
        <v>152</v>
      </c>
      <c r="CB638">
        <v>19</v>
      </c>
      <c r="CC638">
        <v>190</v>
      </c>
      <c r="CD638">
        <v>88</v>
      </c>
      <c r="CE638">
        <v>41</v>
      </c>
      <c r="CF638">
        <v>82</v>
      </c>
      <c r="CH638">
        <v>41</v>
      </c>
      <c r="CS638">
        <f t="shared" si="51"/>
        <v>164</v>
      </c>
    </row>
    <row r="639" spans="1:97" x14ac:dyDescent="0.3">
      <c r="A639" t="s">
        <v>913</v>
      </c>
      <c r="B639" t="s">
        <v>1007</v>
      </c>
      <c r="C639" t="s">
        <v>1004</v>
      </c>
      <c r="D639" s="9">
        <v>38599</v>
      </c>
      <c r="F639" t="s">
        <v>1004</v>
      </c>
      <c r="G639">
        <v>33.545325641175097</v>
      </c>
      <c r="H639">
        <v>-107.555166869861</v>
      </c>
      <c r="I639" t="s">
        <v>1009</v>
      </c>
      <c r="J639" t="s">
        <v>1016</v>
      </c>
      <c r="K639" t="s">
        <v>1014</v>
      </c>
      <c r="L639" t="s">
        <v>914</v>
      </c>
      <c r="N639" t="s">
        <v>889</v>
      </c>
      <c r="T639">
        <v>71.2</v>
      </c>
      <c r="U639">
        <v>0.35</v>
      </c>
      <c r="V639">
        <v>14.63</v>
      </c>
      <c r="W639">
        <v>1.520662</v>
      </c>
      <c r="X639">
        <v>8.2000000000000003E-2</v>
      </c>
      <c r="Y639">
        <v>0.48</v>
      </c>
      <c r="Z639">
        <v>0.69</v>
      </c>
      <c r="AA639">
        <v>4.47</v>
      </c>
      <c r="AB639">
        <v>4.9400000000000004</v>
      </c>
      <c r="AC639">
        <v>0.10199999999999999</v>
      </c>
      <c r="AD639">
        <v>0.95</v>
      </c>
      <c r="AG639">
        <v>0</v>
      </c>
      <c r="AH639">
        <v>0</v>
      </c>
      <c r="AK639">
        <f t="shared" si="50"/>
        <v>99.414661999999993</v>
      </c>
      <c r="AN639">
        <v>1.69</v>
      </c>
      <c r="AU639">
        <v>1077</v>
      </c>
      <c r="BA639">
        <v>1.2</v>
      </c>
      <c r="BC639">
        <v>4</v>
      </c>
      <c r="BD639">
        <v>17</v>
      </c>
      <c r="BK639">
        <v>14.2</v>
      </c>
      <c r="BL639">
        <v>7</v>
      </c>
      <c r="BM639">
        <v>20</v>
      </c>
      <c r="BN639">
        <v>6</v>
      </c>
      <c r="BP639">
        <v>185</v>
      </c>
      <c r="BT639">
        <v>213</v>
      </c>
      <c r="BW639">
        <v>16</v>
      </c>
      <c r="BY639">
        <v>2</v>
      </c>
      <c r="BZ639">
        <v>18</v>
      </c>
      <c r="CB639">
        <v>35</v>
      </c>
      <c r="CC639">
        <v>253</v>
      </c>
      <c r="CD639">
        <v>43</v>
      </c>
      <c r="CE639">
        <v>42</v>
      </c>
      <c r="CF639">
        <v>84</v>
      </c>
      <c r="CH639">
        <v>35</v>
      </c>
      <c r="CS639">
        <f t="shared" si="51"/>
        <v>161</v>
      </c>
    </row>
    <row r="640" spans="1:97" x14ac:dyDescent="0.3">
      <c r="A640" t="s">
        <v>915</v>
      </c>
      <c r="B640" t="s">
        <v>1007</v>
      </c>
      <c r="C640" t="s">
        <v>1004</v>
      </c>
      <c r="D640" s="9">
        <v>34966</v>
      </c>
      <c r="F640" t="s">
        <v>1004</v>
      </c>
      <c r="G640">
        <v>33.493426150221197</v>
      </c>
      <c r="H640">
        <v>-107.46084969909199</v>
      </c>
      <c r="I640" t="s">
        <v>1009</v>
      </c>
      <c r="J640" t="s">
        <v>1016</v>
      </c>
      <c r="K640" t="s">
        <v>1014</v>
      </c>
      <c r="L640" t="s">
        <v>896</v>
      </c>
      <c r="N640" t="s">
        <v>889</v>
      </c>
      <c r="T640">
        <v>50.25</v>
      </c>
      <c r="U640">
        <v>0.93200000000000005</v>
      </c>
      <c r="V640">
        <v>15.26</v>
      </c>
      <c r="W640">
        <v>4.3280380000000003</v>
      </c>
      <c r="X640">
        <v>0.13900000000000001</v>
      </c>
      <c r="Y640">
        <v>3.38</v>
      </c>
      <c r="Z640">
        <v>8.64</v>
      </c>
      <c r="AA640">
        <v>3.83</v>
      </c>
      <c r="AB640">
        <v>2.2200000000000002</v>
      </c>
      <c r="AC640">
        <v>0.34899999999999998</v>
      </c>
      <c r="AD640">
        <v>9.3000000000000007</v>
      </c>
      <c r="AG640">
        <v>0.03</v>
      </c>
      <c r="AH640">
        <v>0</v>
      </c>
      <c r="AK640">
        <f t="shared" si="50"/>
        <v>98.658038000000005</v>
      </c>
      <c r="AN640">
        <v>4.8099999999999996</v>
      </c>
      <c r="AU640">
        <v>617</v>
      </c>
      <c r="BA640">
        <v>70.5</v>
      </c>
      <c r="BC640">
        <v>27</v>
      </c>
      <c r="BD640">
        <v>22</v>
      </c>
      <c r="BK640">
        <v>13.6</v>
      </c>
      <c r="BL640">
        <v>31</v>
      </c>
      <c r="BM640">
        <v>17</v>
      </c>
      <c r="BN640">
        <v>13</v>
      </c>
      <c r="BP640">
        <v>71</v>
      </c>
      <c r="BT640">
        <v>715</v>
      </c>
      <c r="BW640">
        <v>9</v>
      </c>
      <c r="BY640">
        <v>2</v>
      </c>
      <c r="BZ640">
        <v>101</v>
      </c>
      <c r="CB640">
        <v>21</v>
      </c>
      <c r="CC640">
        <v>286</v>
      </c>
      <c r="CD640">
        <v>108</v>
      </c>
      <c r="CE640">
        <v>52</v>
      </c>
      <c r="CF640">
        <v>101</v>
      </c>
      <c r="CH640">
        <v>41</v>
      </c>
      <c r="CS640">
        <f t="shared" si="51"/>
        <v>194</v>
      </c>
    </row>
    <row r="641" spans="1:97" x14ac:dyDescent="0.3">
      <c r="A641" t="s">
        <v>916</v>
      </c>
      <c r="B641" t="s">
        <v>1007</v>
      </c>
      <c r="C641" t="s">
        <v>1004</v>
      </c>
      <c r="D641" s="9">
        <v>38639</v>
      </c>
      <c r="F641" t="s">
        <v>1004</v>
      </c>
      <c r="G641">
        <v>33.535447897252503</v>
      </c>
      <c r="H641">
        <v>-107.55714766027199</v>
      </c>
      <c r="I641" t="s">
        <v>1009</v>
      </c>
      <c r="J641" t="s">
        <v>1016</v>
      </c>
      <c r="K641" t="s">
        <v>1014</v>
      </c>
      <c r="L641" t="s">
        <v>911</v>
      </c>
      <c r="N641" t="s">
        <v>889</v>
      </c>
      <c r="T641">
        <v>60.56</v>
      </c>
      <c r="U641">
        <v>0.82499999999999996</v>
      </c>
      <c r="V641">
        <v>16.46</v>
      </c>
      <c r="W641">
        <v>4.3820260000000006</v>
      </c>
      <c r="X641">
        <v>0.17100000000000001</v>
      </c>
      <c r="Y641">
        <v>1.1000000000000001</v>
      </c>
      <c r="Z641">
        <v>4.6399999999999997</v>
      </c>
      <c r="AA641">
        <v>3.54</v>
      </c>
      <c r="AB641">
        <v>3.45</v>
      </c>
      <c r="AC641">
        <v>0.35</v>
      </c>
      <c r="AD641">
        <v>3.12</v>
      </c>
      <c r="AG641">
        <v>0.01</v>
      </c>
      <c r="AH641">
        <v>0.01</v>
      </c>
      <c r="AK641">
        <f t="shared" si="50"/>
        <v>98.618026000000015</v>
      </c>
      <c r="AN641">
        <v>4.87</v>
      </c>
      <c r="AU641">
        <v>1160</v>
      </c>
      <c r="BA641">
        <v>6.4</v>
      </c>
      <c r="BC641">
        <v>11</v>
      </c>
      <c r="BD641">
        <v>18</v>
      </c>
      <c r="BK641">
        <v>12.6</v>
      </c>
      <c r="BL641">
        <v>11</v>
      </c>
      <c r="BM641">
        <v>16</v>
      </c>
      <c r="BN641">
        <v>11</v>
      </c>
      <c r="BP641">
        <v>91</v>
      </c>
      <c r="BT641">
        <v>549</v>
      </c>
      <c r="BW641">
        <v>12</v>
      </c>
      <c r="BY641">
        <v>1</v>
      </c>
      <c r="BZ641">
        <v>88</v>
      </c>
      <c r="CB641">
        <v>40</v>
      </c>
      <c r="CC641">
        <v>316</v>
      </c>
      <c r="CD641">
        <v>82</v>
      </c>
      <c r="CE641">
        <v>48</v>
      </c>
      <c r="CF641">
        <v>88</v>
      </c>
      <c r="CH641">
        <v>42</v>
      </c>
      <c r="CS641">
        <f t="shared" si="51"/>
        <v>178</v>
      </c>
    </row>
    <row r="642" spans="1:97" x14ac:dyDescent="0.3">
      <c r="A642" t="s">
        <v>917</v>
      </c>
      <c r="B642" t="s">
        <v>1007</v>
      </c>
      <c r="C642" t="s">
        <v>1004</v>
      </c>
      <c r="D642" s="9">
        <v>38639</v>
      </c>
      <c r="F642" t="s">
        <v>1004</v>
      </c>
      <c r="G642">
        <v>33.538265297781699</v>
      </c>
      <c r="H642">
        <v>-107.55781204542301</v>
      </c>
      <c r="I642" t="s">
        <v>1009</v>
      </c>
      <c r="J642" t="s">
        <v>1016</v>
      </c>
      <c r="K642" t="s">
        <v>1014</v>
      </c>
      <c r="L642" t="s">
        <v>896</v>
      </c>
      <c r="N642" t="s">
        <v>889</v>
      </c>
      <c r="T642">
        <v>62.69</v>
      </c>
      <c r="U642">
        <v>0.63200000000000001</v>
      </c>
      <c r="V642">
        <v>16.39</v>
      </c>
      <c r="W642">
        <v>3.2032880000000001</v>
      </c>
      <c r="X642">
        <v>9.1999999999999998E-2</v>
      </c>
      <c r="Y642">
        <v>1.52</v>
      </c>
      <c r="Z642">
        <v>2.7</v>
      </c>
      <c r="AA642">
        <v>4.43</v>
      </c>
      <c r="AB642">
        <v>3.72</v>
      </c>
      <c r="AC642">
        <v>0.223</v>
      </c>
      <c r="AD642">
        <v>2.84</v>
      </c>
      <c r="AG642">
        <v>0.03</v>
      </c>
      <c r="AH642">
        <v>0.01</v>
      </c>
      <c r="AK642">
        <f t="shared" si="50"/>
        <v>98.480288000000002</v>
      </c>
      <c r="AN642">
        <v>3.56</v>
      </c>
      <c r="AU642">
        <v>988</v>
      </c>
      <c r="BA642">
        <v>1.8</v>
      </c>
      <c r="BC642">
        <v>8</v>
      </c>
      <c r="BD642">
        <v>18</v>
      </c>
      <c r="BK642">
        <v>12.2</v>
      </c>
      <c r="BL642">
        <v>9</v>
      </c>
      <c r="BM642">
        <v>16</v>
      </c>
      <c r="BN642">
        <v>8</v>
      </c>
      <c r="BP642">
        <v>117</v>
      </c>
      <c r="BT642">
        <v>360</v>
      </c>
      <c r="BW642">
        <v>12</v>
      </c>
      <c r="BY642">
        <v>4</v>
      </c>
      <c r="BZ642">
        <v>62</v>
      </c>
      <c r="CB642">
        <v>35</v>
      </c>
      <c r="CC642">
        <v>254</v>
      </c>
      <c r="CD642">
        <v>58</v>
      </c>
      <c r="CE642">
        <v>41</v>
      </c>
      <c r="CF642">
        <v>80</v>
      </c>
      <c r="CH642">
        <v>35</v>
      </c>
      <c r="CS642">
        <f t="shared" si="51"/>
        <v>156</v>
      </c>
    </row>
    <row r="643" spans="1:97" x14ac:dyDescent="0.3">
      <c r="A643" t="s">
        <v>918</v>
      </c>
      <c r="B643" t="s">
        <v>1007</v>
      </c>
      <c r="C643" t="s">
        <v>1004</v>
      </c>
      <c r="D643" s="9">
        <v>38640</v>
      </c>
      <c r="F643" t="s">
        <v>1004</v>
      </c>
      <c r="G643">
        <v>33.5702195736799</v>
      </c>
      <c r="H643">
        <v>-107.562147142421</v>
      </c>
      <c r="I643" t="s">
        <v>1009</v>
      </c>
      <c r="J643" t="s">
        <v>1016</v>
      </c>
      <c r="K643" t="s">
        <v>1014</v>
      </c>
      <c r="L643" t="s">
        <v>919</v>
      </c>
      <c r="N643" t="s">
        <v>889</v>
      </c>
      <c r="T643">
        <v>76.53</v>
      </c>
      <c r="U643">
        <v>0.21</v>
      </c>
      <c r="V643">
        <v>11.24</v>
      </c>
      <c r="W643">
        <v>1.2777160000000001</v>
      </c>
      <c r="X643">
        <v>7.9000000000000001E-2</v>
      </c>
      <c r="Y643">
        <v>0.32</v>
      </c>
      <c r="Z643">
        <v>0.2</v>
      </c>
      <c r="AA643">
        <v>3.48</v>
      </c>
      <c r="AB643">
        <v>4.8099999999999996</v>
      </c>
      <c r="AC643">
        <v>1.4E-2</v>
      </c>
      <c r="AD643">
        <v>1.39</v>
      </c>
      <c r="AG643">
        <v>0.02</v>
      </c>
      <c r="AH643">
        <v>2.5000000000000001E-4</v>
      </c>
      <c r="AK643">
        <f t="shared" si="50"/>
        <v>99.57096599999997</v>
      </c>
      <c r="AN643">
        <v>1.42</v>
      </c>
      <c r="AU643">
        <v>12</v>
      </c>
      <c r="BA643">
        <v>0.1</v>
      </c>
      <c r="BC643">
        <v>1</v>
      </c>
      <c r="BD643">
        <v>24</v>
      </c>
      <c r="BK643">
        <v>48.1</v>
      </c>
      <c r="BL643">
        <v>6</v>
      </c>
      <c r="BM643">
        <v>33</v>
      </c>
      <c r="BN643">
        <v>4</v>
      </c>
      <c r="BP643">
        <v>294</v>
      </c>
      <c r="BT643">
        <v>52</v>
      </c>
      <c r="BW643">
        <v>36</v>
      </c>
      <c r="BY643">
        <v>8</v>
      </c>
      <c r="BZ643">
        <v>7</v>
      </c>
      <c r="CB643">
        <v>90</v>
      </c>
      <c r="CC643">
        <v>432</v>
      </c>
      <c r="CD643">
        <v>123</v>
      </c>
      <c r="CE643">
        <v>17</v>
      </c>
      <c r="CF643">
        <v>74</v>
      </c>
      <c r="CH643">
        <v>25</v>
      </c>
      <c r="CS643">
        <f t="shared" si="51"/>
        <v>116</v>
      </c>
    </row>
    <row r="644" spans="1:97" x14ac:dyDescent="0.3">
      <c r="A644" t="s">
        <v>920</v>
      </c>
      <c r="B644" t="s">
        <v>1007</v>
      </c>
      <c r="C644" t="s">
        <v>1004</v>
      </c>
      <c r="D644" s="9">
        <v>38641</v>
      </c>
      <c r="F644" t="s">
        <v>1004</v>
      </c>
      <c r="G644">
        <v>33.543443587790101</v>
      </c>
      <c r="H644">
        <v>-107.550244805866</v>
      </c>
      <c r="I644" t="s">
        <v>1009</v>
      </c>
      <c r="J644" t="s">
        <v>1016</v>
      </c>
      <c r="K644" t="s">
        <v>1014</v>
      </c>
      <c r="L644" t="s">
        <v>921</v>
      </c>
      <c r="N644" t="s">
        <v>1005</v>
      </c>
      <c r="T644">
        <v>70.34</v>
      </c>
      <c r="U644">
        <v>0.498</v>
      </c>
      <c r="V644">
        <v>13.84</v>
      </c>
      <c r="W644">
        <v>2.2315040000000002</v>
      </c>
      <c r="X644">
        <v>7.2999999999999995E-2</v>
      </c>
      <c r="Y644">
        <v>0.56000000000000005</v>
      </c>
      <c r="Z644">
        <v>1.27</v>
      </c>
      <c r="AA644">
        <v>2.6</v>
      </c>
      <c r="AB644">
        <v>4.59</v>
      </c>
      <c r="AC644">
        <v>0.11</v>
      </c>
      <c r="AD644">
        <v>3.71</v>
      </c>
      <c r="AG644">
        <v>3.6700000000000001E-3</v>
      </c>
      <c r="AK644">
        <f t="shared" si="50"/>
        <v>99.826173999999995</v>
      </c>
      <c r="AN644">
        <v>2.48</v>
      </c>
      <c r="AU644">
        <v>402</v>
      </c>
      <c r="BA644">
        <v>16.399999999999999</v>
      </c>
      <c r="BC644">
        <v>10</v>
      </c>
      <c r="BD644">
        <v>21</v>
      </c>
      <c r="BK644">
        <v>26.6</v>
      </c>
      <c r="BL644">
        <v>9</v>
      </c>
      <c r="BM644">
        <v>26</v>
      </c>
      <c r="BN644">
        <v>8</v>
      </c>
      <c r="BP644">
        <v>177</v>
      </c>
      <c r="BT644">
        <v>104</v>
      </c>
      <c r="BW644">
        <v>19</v>
      </c>
      <c r="BY644">
        <v>5</v>
      </c>
      <c r="BZ644">
        <v>37</v>
      </c>
      <c r="CB644">
        <v>53</v>
      </c>
      <c r="CC644">
        <v>431</v>
      </c>
      <c r="CD644">
        <v>71</v>
      </c>
      <c r="CE644">
        <v>63</v>
      </c>
      <c r="CF644">
        <v>129</v>
      </c>
      <c r="CH644">
        <v>57</v>
      </c>
      <c r="CS644">
        <f t="shared" si="51"/>
        <v>249</v>
      </c>
    </row>
    <row r="645" spans="1:97" x14ac:dyDescent="0.3">
      <c r="A645" t="s">
        <v>922</v>
      </c>
      <c r="B645" t="s">
        <v>1007</v>
      </c>
      <c r="C645" t="s">
        <v>1004</v>
      </c>
      <c r="D645" s="9">
        <v>38641</v>
      </c>
      <c r="F645" t="s">
        <v>1004</v>
      </c>
      <c r="G645">
        <v>33.543443587790101</v>
      </c>
      <c r="H645">
        <v>-107.550244805866</v>
      </c>
      <c r="I645" t="s">
        <v>1009</v>
      </c>
      <c r="J645" t="s">
        <v>1016</v>
      </c>
      <c r="K645" t="s">
        <v>1014</v>
      </c>
      <c r="L645" t="s">
        <v>923</v>
      </c>
      <c r="N645" t="s">
        <v>1005</v>
      </c>
      <c r="T645">
        <v>70.22</v>
      </c>
      <c r="U645">
        <v>0.49299999999999999</v>
      </c>
      <c r="V645">
        <v>12.62</v>
      </c>
      <c r="W645">
        <v>2.1055320000000002</v>
      </c>
      <c r="X645">
        <v>7.8E-2</v>
      </c>
      <c r="Y645">
        <v>0.46</v>
      </c>
      <c r="Z645">
        <v>1.5</v>
      </c>
      <c r="AA645">
        <v>2.77</v>
      </c>
      <c r="AB645">
        <v>4.4800000000000004</v>
      </c>
      <c r="AC645">
        <v>0.34200000000000003</v>
      </c>
      <c r="AD645">
        <v>4.22</v>
      </c>
      <c r="AG645">
        <v>0.02</v>
      </c>
      <c r="AH645">
        <v>3.6800000000000001E-3</v>
      </c>
      <c r="AK645">
        <f t="shared" si="50"/>
        <v>99.312211999999988</v>
      </c>
      <c r="AN645">
        <v>2.34</v>
      </c>
      <c r="AU645">
        <v>386</v>
      </c>
      <c r="BA645">
        <v>12.8</v>
      </c>
      <c r="BC645">
        <v>10</v>
      </c>
      <c r="BD645">
        <v>19</v>
      </c>
      <c r="BK645">
        <v>26.9</v>
      </c>
      <c r="BL645">
        <v>11</v>
      </c>
      <c r="BM645">
        <v>27</v>
      </c>
      <c r="BN645">
        <v>6</v>
      </c>
      <c r="BP645">
        <v>171</v>
      </c>
      <c r="BT645">
        <v>118</v>
      </c>
      <c r="BW645">
        <v>19</v>
      </c>
      <c r="BY645">
        <v>7</v>
      </c>
      <c r="BZ645">
        <v>35</v>
      </c>
      <c r="CB645">
        <v>50</v>
      </c>
      <c r="CC645">
        <v>450</v>
      </c>
      <c r="CD645">
        <v>77</v>
      </c>
      <c r="CE645">
        <v>60</v>
      </c>
      <c r="CF645">
        <v>116</v>
      </c>
      <c r="CH645">
        <v>54</v>
      </c>
      <c r="CS645">
        <f t="shared" si="51"/>
        <v>230</v>
      </c>
    </row>
    <row r="646" spans="1:97" x14ac:dyDescent="0.3">
      <c r="A646" t="s">
        <v>924</v>
      </c>
      <c r="B646" t="s">
        <v>1007</v>
      </c>
      <c r="C646" t="s">
        <v>1004</v>
      </c>
      <c r="D646" s="9">
        <v>38641</v>
      </c>
      <c r="F646" t="s">
        <v>1004</v>
      </c>
      <c r="G646">
        <v>33.5276986304793</v>
      </c>
      <c r="H646">
        <v>-107.544227521233</v>
      </c>
      <c r="I646" t="s">
        <v>1009</v>
      </c>
      <c r="J646" t="s">
        <v>1016</v>
      </c>
      <c r="K646" t="s">
        <v>1014</v>
      </c>
      <c r="L646" t="s">
        <v>925</v>
      </c>
      <c r="N646" t="s">
        <v>1005</v>
      </c>
      <c r="T646">
        <v>62.41</v>
      </c>
      <c r="U646">
        <v>0.52800000000000002</v>
      </c>
      <c r="V646">
        <v>12.94</v>
      </c>
      <c r="W646">
        <v>3.6081979999999998</v>
      </c>
      <c r="X646">
        <v>0.24299999999999999</v>
      </c>
      <c r="Y646">
        <v>1.44</v>
      </c>
      <c r="Z646">
        <v>2.35</v>
      </c>
      <c r="AA646">
        <v>1.86</v>
      </c>
      <c r="AB646">
        <v>2.77</v>
      </c>
      <c r="AC646">
        <v>0.23300000000000001</v>
      </c>
      <c r="AD646">
        <v>10.97</v>
      </c>
      <c r="AG646">
        <v>0.05</v>
      </c>
      <c r="AK646">
        <f t="shared" si="50"/>
        <v>99.402197999999984</v>
      </c>
      <c r="AN646">
        <v>4.01</v>
      </c>
      <c r="AU646">
        <v>576</v>
      </c>
      <c r="BA646">
        <v>19.2</v>
      </c>
      <c r="BC646">
        <v>13</v>
      </c>
      <c r="BD646">
        <v>18</v>
      </c>
      <c r="BK646">
        <v>16</v>
      </c>
      <c r="BL646">
        <v>12</v>
      </c>
      <c r="BM646">
        <v>17</v>
      </c>
      <c r="BN646">
        <v>9</v>
      </c>
      <c r="BP646">
        <v>141</v>
      </c>
      <c r="BT646">
        <v>269</v>
      </c>
      <c r="BW646">
        <v>14</v>
      </c>
      <c r="BY646">
        <v>7</v>
      </c>
      <c r="BZ646">
        <v>63</v>
      </c>
      <c r="CB646">
        <v>40</v>
      </c>
      <c r="CC646">
        <v>236</v>
      </c>
      <c r="CD646">
        <v>78</v>
      </c>
      <c r="CE646">
        <v>39</v>
      </c>
      <c r="CF646">
        <v>84</v>
      </c>
      <c r="CH646">
        <v>36</v>
      </c>
      <c r="CS646">
        <f t="shared" si="51"/>
        <v>159</v>
      </c>
    </row>
    <row r="647" spans="1:97" x14ac:dyDescent="0.3">
      <c r="A647" t="s">
        <v>926</v>
      </c>
      <c r="B647" t="s">
        <v>1007</v>
      </c>
      <c r="C647" t="s">
        <v>1004</v>
      </c>
      <c r="D647" s="9">
        <v>38666</v>
      </c>
      <c r="F647" t="s">
        <v>1004</v>
      </c>
      <c r="G647">
        <v>33.572944728180197</v>
      </c>
      <c r="H647">
        <v>-107.587161419301</v>
      </c>
      <c r="I647" t="s">
        <v>1009</v>
      </c>
      <c r="J647" t="s">
        <v>1016</v>
      </c>
      <c r="K647" t="s">
        <v>1014</v>
      </c>
      <c r="L647" t="s">
        <v>909</v>
      </c>
      <c r="N647" t="s">
        <v>889</v>
      </c>
      <c r="T647">
        <v>59.88</v>
      </c>
      <c r="U647">
        <v>0.84</v>
      </c>
      <c r="V647">
        <v>16.63</v>
      </c>
      <c r="W647">
        <v>4.5799820000000002</v>
      </c>
      <c r="X647">
        <v>8.5999999999999993E-2</v>
      </c>
      <c r="Y647">
        <v>1.69</v>
      </c>
      <c r="Z647">
        <v>4.76</v>
      </c>
      <c r="AA647">
        <v>3.78</v>
      </c>
      <c r="AB647">
        <v>3.38</v>
      </c>
      <c r="AC647">
        <v>0.25900000000000001</v>
      </c>
      <c r="AD647">
        <v>3.43</v>
      </c>
      <c r="AG647">
        <v>0.01</v>
      </c>
      <c r="AK647">
        <f t="shared" si="50"/>
        <v>99.32498200000002</v>
      </c>
      <c r="AN647">
        <v>5.09</v>
      </c>
      <c r="AU647">
        <v>996</v>
      </c>
      <c r="BA647">
        <v>1.5</v>
      </c>
      <c r="BC647">
        <v>15</v>
      </c>
      <c r="BD647">
        <v>20</v>
      </c>
      <c r="BK647">
        <v>10</v>
      </c>
      <c r="BL647">
        <v>6</v>
      </c>
      <c r="BM647">
        <v>14</v>
      </c>
      <c r="BN647">
        <v>13</v>
      </c>
      <c r="BP647">
        <v>100</v>
      </c>
      <c r="BT647">
        <v>440</v>
      </c>
      <c r="BW647">
        <v>10</v>
      </c>
      <c r="BY647">
        <v>4</v>
      </c>
      <c r="BZ647">
        <v>127</v>
      </c>
      <c r="CB647">
        <v>35</v>
      </c>
      <c r="CC647">
        <v>244</v>
      </c>
      <c r="CD647">
        <v>78</v>
      </c>
      <c r="CE647">
        <v>40</v>
      </c>
      <c r="CF647">
        <v>80</v>
      </c>
      <c r="CH647">
        <v>37</v>
      </c>
      <c r="CS647">
        <f t="shared" si="51"/>
        <v>157</v>
      </c>
    </row>
    <row r="648" spans="1:97" x14ac:dyDescent="0.3">
      <c r="A648" t="s">
        <v>927</v>
      </c>
      <c r="B648" t="s">
        <v>1007</v>
      </c>
      <c r="C648" t="s">
        <v>1004</v>
      </c>
      <c r="D648" s="9">
        <v>38666</v>
      </c>
      <c r="F648" t="s">
        <v>1004</v>
      </c>
      <c r="G648">
        <v>33.574710578914697</v>
      </c>
      <c r="H648">
        <v>-107.58937903792599</v>
      </c>
      <c r="I648" t="s">
        <v>1009</v>
      </c>
      <c r="J648" t="s">
        <v>1016</v>
      </c>
      <c r="K648" t="s">
        <v>1014</v>
      </c>
      <c r="L648" t="s">
        <v>928</v>
      </c>
      <c r="N648" t="s">
        <v>889</v>
      </c>
      <c r="T648">
        <v>70.819999999999993</v>
      </c>
      <c r="U648">
        <v>0.38</v>
      </c>
      <c r="V648">
        <v>15.6</v>
      </c>
      <c r="W648">
        <v>1.628638</v>
      </c>
      <c r="X648">
        <v>0.06</v>
      </c>
      <c r="Y648">
        <v>0.3</v>
      </c>
      <c r="Z648">
        <v>1.0900000000000001</v>
      </c>
      <c r="AA648">
        <v>4.37</v>
      </c>
      <c r="AB648">
        <v>5.81</v>
      </c>
      <c r="AC648">
        <v>6.9000000000000006E-2</v>
      </c>
      <c r="AD648">
        <v>0.53</v>
      </c>
      <c r="AG648" t="s">
        <v>894</v>
      </c>
      <c r="AK648">
        <f t="shared" si="50"/>
        <v>100.65763799999999</v>
      </c>
      <c r="AN648">
        <v>1.81</v>
      </c>
      <c r="AU648">
        <v>1188</v>
      </c>
      <c r="BA648">
        <v>0.6</v>
      </c>
      <c r="BC648">
        <v>3</v>
      </c>
      <c r="BD648">
        <v>21</v>
      </c>
      <c r="BK648">
        <v>21</v>
      </c>
      <c r="BL648">
        <v>4</v>
      </c>
      <c r="BM648">
        <v>30</v>
      </c>
      <c r="BN648">
        <v>3</v>
      </c>
      <c r="BP648">
        <v>107</v>
      </c>
      <c r="BT648">
        <v>206</v>
      </c>
      <c r="BW648">
        <v>14</v>
      </c>
      <c r="BY648">
        <v>2</v>
      </c>
      <c r="BZ648">
        <v>11</v>
      </c>
      <c r="CB648">
        <v>30</v>
      </c>
      <c r="CC648">
        <v>363</v>
      </c>
      <c r="CD648">
        <v>49</v>
      </c>
      <c r="CE648">
        <v>78</v>
      </c>
      <c r="CF648">
        <v>129</v>
      </c>
      <c r="CH648">
        <v>49</v>
      </c>
      <c r="CS648">
        <f t="shared" si="51"/>
        <v>256</v>
      </c>
    </row>
    <row r="649" spans="1:97" x14ac:dyDescent="0.3">
      <c r="A649" t="s">
        <v>929</v>
      </c>
      <c r="B649" t="s">
        <v>1007</v>
      </c>
      <c r="C649" t="s">
        <v>1004</v>
      </c>
      <c r="D649" s="9">
        <v>38671</v>
      </c>
      <c r="F649" t="s">
        <v>1004</v>
      </c>
      <c r="G649">
        <v>33.5604446396176</v>
      </c>
      <c r="H649">
        <v>-107.579562469756</v>
      </c>
      <c r="I649" t="s">
        <v>1009</v>
      </c>
      <c r="J649" t="s">
        <v>1016</v>
      </c>
      <c r="K649" t="s">
        <v>1014</v>
      </c>
      <c r="L649" t="s">
        <v>896</v>
      </c>
      <c r="N649" t="s">
        <v>889</v>
      </c>
      <c r="T649">
        <v>64.260000000000005</v>
      </c>
      <c r="U649">
        <v>0.624</v>
      </c>
      <c r="V649">
        <v>15.97</v>
      </c>
      <c r="W649">
        <v>3.383248</v>
      </c>
      <c r="X649">
        <v>0.13300000000000001</v>
      </c>
      <c r="Y649">
        <v>2.17</v>
      </c>
      <c r="Z649">
        <v>2.2200000000000002</v>
      </c>
      <c r="AA649">
        <v>3.73</v>
      </c>
      <c r="AB649">
        <v>3.81</v>
      </c>
      <c r="AC649">
        <v>0.21199999999999999</v>
      </c>
      <c r="AD649">
        <v>2.89</v>
      </c>
      <c r="AG649">
        <v>0.02</v>
      </c>
      <c r="AK649">
        <f t="shared" si="50"/>
        <v>99.422247999999996</v>
      </c>
      <c r="AN649">
        <v>3.76</v>
      </c>
      <c r="AU649">
        <v>1120</v>
      </c>
      <c r="BA649">
        <v>3.5</v>
      </c>
      <c r="BC649">
        <v>33</v>
      </c>
      <c r="BD649">
        <v>18</v>
      </c>
      <c r="BK649">
        <v>10.6</v>
      </c>
      <c r="BL649">
        <v>4</v>
      </c>
      <c r="BM649">
        <v>9</v>
      </c>
      <c r="BN649">
        <v>9</v>
      </c>
      <c r="BP649">
        <v>132</v>
      </c>
      <c r="BT649">
        <v>278</v>
      </c>
      <c r="BW649">
        <v>11</v>
      </c>
      <c r="BY649">
        <v>4</v>
      </c>
      <c r="BZ649">
        <v>64</v>
      </c>
      <c r="CB649">
        <v>34</v>
      </c>
      <c r="CC649">
        <v>248</v>
      </c>
      <c r="CD649">
        <v>59</v>
      </c>
      <c r="CE649">
        <v>39</v>
      </c>
      <c r="CF649">
        <v>75</v>
      </c>
      <c r="CH649">
        <v>33</v>
      </c>
      <c r="CS649">
        <f t="shared" si="51"/>
        <v>147</v>
      </c>
    </row>
    <row r="650" spans="1:97" x14ac:dyDescent="0.3">
      <c r="A650" t="s">
        <v>930</v>
      </c>
      <c r="B650" t="s">
        <v>1007</v>
      </c>
      <c r="C650" t="s">
        <v>1004</v>
      </c>
      <c r="D650" s="9">
        <v>38671</v>
      </c>
      <c r="F650" t="s">
        <v>1004</v>
      </c>
      <c r="G650">
        <v>33.556859526767198</v>
      </c>
      <c r="H650">
        <v>-107.582858672526</v>
      </c>
      <c r="I650" t="s">
        <v>1009</v>
      </c>
      <c r="J650" t="s">
        <v>1016</v>
      </c>
      <c r="K650" t="s">
        <v>1014</v>
      </c>
      <c r="L650" t="s">
        <v>931</v>
      </c>
      <c r="N650" t="s">
        <v>889</v>
      </c>
      <c r="T650">
        <v>74.180000000000007</v>
      </c>
      <c r="U650">
        <v>0.219</v>
      </c>
      <c r="V650">
        <v>14.05</v>
      </c>
      <c r="W650">
        <v>1.2867139999999999</v>
      </c>
      <c r="X650">
        <v>3.2000000000000001E-2</v>
      </c>
      <c r="Y650">
        <v>0.24</v>
      </c>
      <c r="Z650">
        <v>1.05</v>
      </c>
      <c r="AA650">
        <v>3.96</v>
      </c>
      <c r="AB650">
        <v>4.82</v>
      </c>
      <c r="AC650">
        <v>8.2000000000000003E-2</v>
      </c>
      <c r="AD650">
        <v>0.66</v>
      </c>
      <c r="AG650" t="s">
        <v>894</v>
      </c>
      <c r="AK650">
        <f t="shared" si="50"/>
        <v>100.57971399999997</v>
      </c>
      <c r="AN650">
        <v>1.43</v>
      </c>
      <c r="AU650">
        <v>1000</v>
      </c>
      <c r="BA650">
        <v>1.7</v>
      </c>
      <c r="BC650">
        <v>3</v>
      </c>
      <c r="BD650">
        <v>17</v>
      </c>
      <c r="BK650">
        <v>15.9</v>
      </c>
      <c r="BL650">
        <v>4</v>
      </c>
      <c r="BM650">
        <v>19</v>
      </c>
      <c r="BN650">
        <v>4</v>
      </c>
      <c r="BP650">
        <v>158</v>
      </c>
      <c r="BT650">
        <v>288</v>
      </c>
      <c r="BW650">
        <v>19</v>
      </c>
      <c r="BY650">
        <v>3</v>
      </c>
      <c r="BZ650">
        <v>14</v>
      </c>
      <c r="CB650">
        <v>22</v>
      </c>
      <c r="CC650">
        <v>174</v>
      </c>
      <c r="CD650">
        <v>31</v>
      </c>
      <c r="CE650">
        <v>36</v>
      </c>
      <c r="CF650">
        <v>66</v>
      </c>
      <c r="CH650">
        <v>26</v>
      </c>
      <c r="CS650">
        <f t="shared" si="51"/>
        <v>128</v>
      </c>
    </row>
    <row r="651" spans="1:97" x14ac:dyDescent="0.3">
      <c r="A651" t="s">
        <v>932</v>
      </c>
      <c r="B651" t="s">
        <v>1007</v>
      </c>
      <c r="C651" t="s">
        <v>1004</v>
      </c>
      <c r="D651" s="9">
        <v>38675</v>
      </c>
      <c r="F651" t="s">
        <v>1004</v>
      </c>
      <c r="G651">
        <v>33.5064826580561</v>
      </c>
      <c r="H651">
        <v>-107.518669709395</v>
      </c>
      <c r="I651" t="s">
        <v>1009</v>
      </c>
      <c r="J651" t="s">
        <v>1016</v>
      </c>
      <c r="K651" t="s">
        <v>1014</v>
      </c>
      <c r="L651" t="s">
        <v>919</v>
      </c>
      <c r="N651" t="s">
        <v>889</v>
      </c>
      <c r="T651">
        <v>74.19</v>
      </c>
      <c r="U651">
        <v>0.19</v>
      </c>
      <c r="V651">
        <v>11.48</v>
      </c>
      <c r="W651">
        <v>1.727616</v>
      </c>
      <c r="X651">
        <v>0.11799999999999999</v>
      </c>
      <c r="Y651">
        <v>0.05</v>
      </c>
      <c r="Z651">
        <v>0.06</v>
      </c>
      <c r="AA651">
        <v>4.37</v>
      </c>
      <c r="AB651">
        <v>4.59</v>
      </c>
      <c r="AC651">
        <v>1.9E-2</v>
      </c>
      <c r="AD651">
        <v>0.46</v>
      </c>
      <c r="AG651">
        <v>0.06</v>
      </c>
      <c r="AK651">
        <f t="shared" si="50"/>
        <v>97.314616000000001</v>
      </c>
      <c r="AN651">
        <v>1.92</v>
      </c>
      <c r="AU651">
        <v>122</v>
      </c>
      <c r="AV651">
        <v>9.6</v>
      </c>
      <c r="BA651">
        <v>1.8</v>
      </c>
      <c r="BC651">
        <v>1</v>
      </c>
      <c r="BD651">
        <v>28</v>
      </c>
      <c r="BK651">
        <v>79.7</v>
      </c>
      <c r="BL651" t="s">
        <v>894</v>
      </c>
      <c r="BM651">
        <v>70</v>
      </c>
      <c r="BN651">
        <v>6</v>
      </c>
      <c r="BP651">
        <v>451</v>
      </c>
      <c r="BT651">
        <v>11</v>
      </c>
      <c r="BW651">
        <v>69</v>
      </c>
      <c r="BY651">
        <v>16</v>
      </c>
      <c r="BZ651">
        <v>21</v>
      </c>
      <c r="CB651">
        <v>89</v>
      </c>
      <c r="CC651">
        <v>656</v>
      </c>
      <c r="CD651">
        <v>163</v>
      </c>
      <c r="CE651">
        <v>44</v>
      </c>
      <c r="CF651">
        <v>86</v>
      </c>
      <c r="CH651">
        <v>27</v>
      </c>
      <c r="CS651">
        <f t="shared" si="51"/>
        <v>157</v>
      </c>
    </row>
    <row r="652" spans="1:97" x14ac:dyDescent="0.3">
      <c r="A652" t="s">
        <v>933</v>
      </c>
      <c r="B652" t="s">
        <v>1007</v>
      </c>
      <c r="C652" t="s">
        <v>1004</v>
      </c>
      <c r="D652" s="9">
        <v>38675</v>
      </c>
      <c r="F652" t="s">
        <v>1004</v>
      </c>
      <c r="G652">
        <v>33.472609475832598</v>
      </c>
      <c r="H652">
        <v>-107.51369742457899</v>
      </c>
      <c r="I652" t="s">
        <v>1009</v>
      </c>
      <c r="J652" t="s">
        <v>1016</v>
      </c>
      <c r="K652" t="s">
        <v>1014</v>
      </c>
      <c r="L652" t="s">
        <v>919</v>
      </c>
      <c r="N652" t="s">
        <v>889</v>
      </c>
      <c r="T652">
        <v>73.75</v>
      </c>
      <c r="U652">
        <v>0.19700000000000001</v>
      </c>
      <c r="V652">
        <v>11.36</v>
      </c>
      <c r="W652">
        <v>1.7366140000000001</v>
      </c>
      <c r="X652">
        <v>0.14399999999999999</v>
      </c>
      <c r="Y652">
        <v>0.23</v>
      </c>
      <c r="Z652">
        <v>0.24</v>
      </c>
      <c r="AA652">
        <v>4.28</v>
      </c>
      <c r="AB652">
        <v>4.59</v>
      </c>
      <c r="AC652">
        <v>3.4000000000000002E-2</v>
      </c>
      <c r="AD652">
        <v>0.89</v>
      </c>
      <c r="AG652">
        <v>0.08</v>
      </c>
      <c r="AK652">
        <f t="shared" si="50"/>
        <v>97.531614000000019</v>
      </c>
      <c r="AN652">
        <v>1.93</v>
      </c>
      <c r="AU652">
        <v>135</v>
      </c>
      <c r="AV652">
        <v>13</v>
      </c>
      <c r="BA652">
        <v>2.6</v>
      </c>
      <c r="BC652">
        <v>1</v>
      </c>
      <c r="BD652">
        <v>28</v>
      </c>
      <c r="BK652">
        <v>85.2</v>
      </c>
      <c r="BL652" t="s">
        <v>894</v>
      </c>
      <c r="BM652">
        <v>75</v>
      </c>
      <c r="BN652">
        <v>6</v>
      </c>
      <c r="BP652">
        <v>475</v>
      </c>
      <c r="BT652">
        <v>16</v>
      </c>
      <c r="BW652">
        <v>73</v>
      </c>
      <c r="BY652">
        <v>14</v>
      </c>
      <c r="BZ652">
        <v>4</v>
      </c>
      <c r="CB652">
        <v>101</v>
      </c>
      <c r="CC652">
        <v>691</v>
      </c>
      <c r="CD652">
        <v>187</v>
      </c>
      <c r="CE652">
        <v>43</v>
      </c>
      <c r="CF652">
        <v>82</v>
      </c>
      <c r="CH652">
        <v>24</v>
      </c>
      <c r="CS652">
        <f t="shared" si="51"/>
        <v>149</v>
      </c>
    </row>
    <row r="653" spans="1:97" x14ac:dyDescent="0.3">
      <c r="A653" t="s">
        <v>934</v>
      </c>
      <c r="B653" t="s">
        <v>1007</v>
      </c>
      <c r="C653" t="s">
        <v>1004</v>
      </c>
      <c r="D653" s="9">
        <v>38676</v>
      </c>
      <c r="F653" t="s">
        <v>1004</v>
      </c>
      <c r="G653">
        <v>33.564391870765803</v>
      </c>
      <c r="H653">
        <v>-107.586992332466</v>
      </c>
      <c r="I653" t="s">
        <v>1009</v>
      </c>
      <c r="J653" t="s">
        <v>1016</v>
      </c>
      <c r="K653" t="s">
        <v>1014</v>
      </c>
      <c r="L653" t="s">
        <v>935</v>
      </c>
      <c r="N653" t="s">
        <v>889</v>
      </c>
      <c r="T653">
        <v>73.77</v>
      </c>
      <c r="U653">
        <v>0.67500000000000004</v>
      </c>
      <c r="V653">
        <v>15.33</v>
      </c>
      <c r="W653">
        <v>0.43190400000000001</v>
      </c>
      <c r="X653">
        <v>3.0000000000000001E-3</v>
      </c>
      <c r="Y653">
        <v>7.0000000000000007E-2</v>
      </c>
      <c r="Z653">
        <v>0.12</v>
      </c>
      <c r="AA653">
        <v>0.08</v>
      </c>
      <c r="AB653">
        <v>3.03</v>
      </c>
      <c r="AC653">
        <v>0.14299999999999999</v>
      </c>
      <c r="AD653">
        <v>4.57</v>
      </c>
      <c r="AG653">
        <v>0.15</v>
      </c>
      <c r="AK653">
        <f t="shared" si="50"/>
        <v>98.372904000000005</v>
      </c>
      <c r="AN653">
        <v>0.48</v>
      </c>
      <c r="AU653">
        <v>215</v>
      </c>
      <c r="AW653" t="s">
        <v>894</v>
      </c>
      <c r="BA653">
        <v>1.1000000000000001</v>
      </c>
      <c r="BB653" t="s">
        <v>894</v>
      </c>
      <c r="BC653" t="s">
        <v>894</v>
      </c>
      <c r="BD653">
        <v>21</v>
      </c>
      <c r="BK653">
        <v>10.7</v>
      </c>
      <c r="BL653" t="s">
        <v>894</v>
      </c>
      <c r="BM653">
        <v>29</v>
      </c>
      <c r="BN653">
        <v>11</v>
      </c>
      <c r="BP653">
        <v>73</v>
      </c>
      <c r="BT653">
        <v>812</v>
      </c>
      <c r="BW653">
        <v>13</v>
      </c>
      <c r="BY653">
        <v>5</v>
      </c>
      <c r="BZ653">
        <v>69</v>
      </c>
      <c r="CB653">
        <v>44</v>
      </c>
      <c r="CC653">
        <v>244</v>
      </c>
      <c r="CD653">
        <v>3</v>
      </c>
      <c r="CE653">
        <v>38</v>
      </c>
      <c r="CF653">
        <v>86</v>
      </c>
      <c r="CH653">
        <v>41</v>
      </c>
      <c r="CS653">
        <f t="shared" si="51"/>
        <v>165</v>
      </c>
    </row>
    <row r="654" spans="1:97" x14ac:dyDescent="0.3">
      <c r="A654" t="s">
        <v>936</v>
      </c>
      <c r="B654" t="s">
        <v>1007</v>
      </c>
      <c r="C654" t="s">
        <v>1004</v>
      </c>
      <c r="D654" s="9">
        <v>38676</v>
      </c>
      <c r="F654" t="s">
        <v>1004</v>
      </c>
      <c r="G654">
        <v>33.564391870765803</v>
      </c>
      <c r="H654">
        <v>-107.586992332466</v>
      </c>
      <c r="I654" t="s">
        <v>1009</v>
      </c>
      <c r="J654" t="s">
        <v>1016</v>
      </c>
      <c r="K654" t="s">
        <v>1014</v>
      </c>
      <c r="L654" t="s">
        <v>937</v>
      </c>
      <c r="N654" t="s">
        <v>889</v>
      </c>
      <c r="T654">
        <v>73.400000000000006</v>
      </c>
      <c r="U654">
        <v>0.70299999999999996</v>
      </c>
      <c r="V654">
        <v>16.3</v>
      </c>
      <c r="W654">
        <v>0.22495000000000001</v>
      </c>
      <c r="X654">
        <v>1E-3</v>
      </c>
      <c r="Y654">
        <v>0.03</v>
      </c>
      <c r="Z654">
        <v>0.15</v>
      </c>
      <c r="AA654">
        <v>0.06</v>
      </c>
      <c r="AB654">
        <v>1.69</v>
      </c>
      <c r="AC654">
        <v>0.22500000000000001</v>
      </c>
      <c r="AD654">
        <v>5.5</v>
      </c>
      <c r="AG654">
        <v>0.04</v>
      </c>
      <c r="AK654">
        <f t="shared" si="50"/>
        <v>98.323950000000025</v>
      </c>
      <c r="AN654">
        <v>0.25</v>
      </c>
      <c r="AU654">
        <v>304</v>
      </c>
      <c r="AW654" t="s">
        <v>894</v>
      </c>
      <c r="BA654">
        <v>3.6</v>
      </c>
      <c r="BB654" t="s">
        <v>894</v>
      </c>
      <c r="BC654" t="s">
        <v>894</v>
      </c>
      <c r="BD654">
        <v>22</v>
      </c>
      <c r="BK654">
        <v>11.5</v>
      </c>
      <c r="BL654" t="s">
        <v>894</v>
      </c>
      <c r="BM654">
        <v>26</v>
      </c>
      <c r="BN654">
        <v>11</v>
      </c>
      <c r="BP654">
        <v>43</v>
      </c>
      <c r="BT654">
        <v>892</v>
      </c>
      <c r="BW654">
        <v>14</v>
      </c>
      <c r="BY654">
        <v>6</v>
      </c>
      <c r="BZ654">
        <v>67</v>
      </c>
      <c r="CB654">
        <v>42</v>
      </c>
      <c r="CC654">
        <v>253</v>
      </c>
      <c r="CD654">
        <v>2</v>
      </c>
      <c r="CE654">
        <v>41</v>
      </c>
      <c r="CF654">
        <v>88</v>
      </c>
      <c r="CH654">
        <v>48</v>
      </c>
      <c r="CS654">
        <f t="shared" si="51"/>
        <v>177</v>
      </c>
    </row>
    <row r="655" spans="1:97" x14ac:dyDescent="0.3">
      <c r="A655" t="s">
        <v>938</v>
      </c>
      <c r="B655" t="s">
        <v>1007</v>
      </c>
      <c r="C655" t="s">
        <v>1004</v>
      </c>
      <c r="D655" s="9">
        <v>38676</v>
      </c>
      <c r="F655" t="s">
        <v>1004</v>
      </c>
      <c r="G655">
        <v>33.5582395197873</v>
      </c>
      <c r="H655">
        <v>-107.59575751359201</v>
      </c>
      <c r="I655" t="s">
        <v>1009</v>
      </c>
      <c r="J655" t="s">
        <v>1016</v>
      </c>
      <c r="K655" t="s">
        <v>1014</v>
      </c>
      <c r="L655" t="s">
        <v>939</v>
      </c>
      <c r="N655" t="s">
        <v>889</v>
      </c>
      <c r="T655">
        <v>92.8</v>
      </c>
      <c r="U655">
        <v>0.63900000000000001</v>
      </c>
      <c r="V655">
        <v>2.37</v>
      </c>
      <c r="W655">
        <v>1.070762</v>
      </c>
      <c r="X655">
        <v>2E-3</v>
      </c>
      <c r="Y655">
        <v>0.02</v>
      </c>
      <c r="Z655">
        <v>0.04</v>
      </c>
      <c r="AA655">
        <v>0.06</v>
      </c>
      <c r="AB655">
        <v>0.56000000000000005</v>
      </c>
      <c r="AC655">
        <v>0.08</v>
      </c>
      <c r="AD655">
        <v>1.42</v>
      </c>
      <c r="AG655">
        <v>0.24</v>
      </c>
      <c r="AK655">
        <f t="shared" si="50"/>
        <v>99.301761999999997</v>
      </c>
      <c r="AN655">
        <v>1.19</v>
      </c>
      <c r="AU655">
        <v>156</v>
      </c>
      <c r="AW655" t="s">
        <v>894</v>
      </c>
      <c r="BA655">
        <v>3.6</v>
      </c>
      <c r="BB655">
        <v>0.5</v>
      </c>
      <c r="BC655">
        <v>2</v>
      </c>
      <c r="BD655">
        <v>3</v>
      </c>
      <c r="BK655">
        <v>10.8</v>
      </c>
      <c r="BL655" t="s">
        <v>894</v>
      </c>
      <c r="BM655">
        <v>26</v>
      </c>
      <c r="BN655">
        <v>6</v>
      </c>
      <c r="BP655">
        <v>19</v>
      </c>
      <c r="BT655">
        <v>44</v>
      </c>
      <c r="BW655">
        <v>5</v>
      </c>
      <c r="BY655">
        <v>2</v>
      </c>
      <c r="BZ655">
        <v>32</v>
      </c>
      <c r="CB655">
        <v>21</v>
      </c>
      <c r="CC655">
        <v>223</v>
      </c>
      <c r="CD655">
        <v>6</v>
      </c>
      <c r="CE655">
        <v>17</v>
      </c>
      <c r="CF655">
        <v>29</v>
      </c>
      <c r="CH655">
        <v>15</v>
      </c>
      <c r="CS655">
        <f t="shared" si="51"/>
        <v>61</v>
      </c>
    </row>
    <row r="656" spans="1:97" x14ac:dyDescent="0.3">
      <c r="A656" t="s">
        <v>940</v>
      </c>
      <c r="B656" t="s">
        <v>1007</v>
      </c>
      <c r="C656" t="s">
        <v>1004</v>
      </c>
      <c r="D656" s="9">
        <v>38676</v>
      </c>
      <c r="F656" t="s">
        <v>1004</v>
      </c>
      <c r="G656">
        <v>33.557189821298898</v>
      </c>
      <c r="H656">
        <v>-107.595079986415</v>
      </c>
      <c r="I656" t="s">
        <v>1009</v>
      </c>
      <c r="J656" t="s">
        <v>1016</v>
      </c>
      <c r="K656" t="s">
        <v>1014</v>
      </c>
      <c r="L656" t="s">
        <v>898</v>
      </c>
      <c r="N656" t="s">
        <v>889</v>
      </c>
      <c r="T656">
        <v>52.09</v>
      </c>
      <c r="U656">
        <v>1.0249999999999999</v>
      </c>
      <c r="V656">
        <v>16.96</v>
      </c>
      <c r="W656">
        <v>7.4323480000000002</v>
      </c>
      <c r="X656">
        <v>0.156</v>
      </c>
      <c r="Y656">
        <v>4.5999999999999996</v>
      </c>
      <c r="Z656">
        <v>6.49</v>
      </c>
      <c r="AA656">
        <v>4.0199999999999996</v>
      </c>
      <c r="AB656">
        <v>1.75</v>
      </c>
      <c r="AC656">
        <v>0.313</v>
      </c>
      <c r="AD656">
        <v>3.26</v>
      </c>
      <c r="AG656" t="s">
        <v>894</v>
      </c>
      <c r="AK656">
        <f t="shared" si="50"/>
        <v>98.096348000000006</v>
      </c>
      <c r="AN656">
        <v>8.26</v>
      </c>
      <c r="AU656">
        <v>728</v>
      </c>
      <c r="AW656">
        <v>0.8</v>
      </c>
      <c r="BA656">
        <v>41.7</v>
      </c>
      <c r="BB656">
        <v>3.4</v>
      </c>
      <c r="BC656">
        <v>36</v>
      </c>
      <c r="BD656">
        <v>18</v>
      </c>
      <c r="BK656">
        <v>6.3</v>
      </c>
      <c r="BL656">
        <v>25</v>
      </c>
      <c r="BM656">
        <v>17</v>
      </c>
      <c r="BN656">
        <v>21</v>
      </c>
      <c r="BP656">
        <v>36</v>
      </c>
      <c r="BT656">
        <v>879</v>
      </c>
      <c r="BW656">
        <v>2</v>
      </c>
      <c r="BY656">
        <v>1</v>
      </c>
      <c r="BZ656">
        <v>170</v>
      </c>
      <c r="CB656">
        <v>28</v>
      </c>
      <c r="CC656">
        <v>186</v>
      </c>
      <c r="CD656">
        <v>89</v>
      </c>
      <c r="CE656">
        <v>34</v>
      </c>
      <c r="CF656">
        <v>69</v>
      </c>
      <c r="CH656">
        <v>33</v>
      </c>
      <c r="CS656">
        <f t="shared" si="51"/>
        <v>136</v>
      </c>
    </row>
    <row r="657" spans="1:97" x14ac:dyDescent="0.3">
      <c r="A657" t="s">
        <v>941</v>
      </c>
      <c r="B657" t="s">
        <v>1007</v>
      </c>
      <c r="C657" t="s">
        <v>1004</v>
      </c>
      <c r="D657" s="9">
        <v>38676</v>
      </c>
      <c r="F657" t="s">
        <v>1004</v>
      </c>
      <c r="G657">
        <v>33.562416597198499</v>
      </c>
      <c r="H657">
        <v>-107.595634864099</v>
      </c>
      <c r="I657" t="s">
        <v>1009</v>
      </c>
      <c r="J657" t="s">
        <v>1016</v>
      </c>
      <c r="K657" t="s">
        <v>1014</v>
      </c>
      <c r="L657" t="s">
        <v>942</v>
      </c>
      <c r="N657" t="s">
        <v>1005</v>
      </c>
      <c r="T657">
        <v>63.11</v>
      </c>
      <c r="U657">
        <v>0.68700000000000006</v>
      </c>
      <c r="V657">
        <v>17.940000000000001</v>
      </c>
      <c r="W657">
        <v>4.2380580000000005</v>
      </c>
      <c r="X657">
        <v>0.01</v>
      </c>
      <c r="Y657">
        <v>0.05</v>
      </c>
      <c r="Z657">
        <v>0.24</v>
      </c>
      <c r="AA657">
        <v>0.08</v>
      </c>
      <c r="AB657">
        <v>0.78</v>
      </c>
      <c r="AC657">
        <v>0.22700000000000001</v>
      </c>
      <c r="AD657">
        <v>10.24</v>
      </c>
      <c r="AG657">
        <v>1.25</v>
      </c>
      <c r="AK657">
        <f t="shared" si="50"/>
        <v>98.852057999999985</v>
      </c>
      <c r="AN657">
        <v>4.71</v>
      </c>
      <c r="AU657">
        <v>880</v>
      </c>
      <c r="AW657">
        <v>0.9</v>
      </c>
      <c r="BA657">
        <v>1.8</v>
      </c>
      <c r="BB657">
        <v>0.1</v>
      </c>
      <c r="BC657">
        <v>4</v>
      </c>
      <c r="BD657">
        <v>18</v>
      </c>
      <c r="BK657">
        <v>10.6</v>
      </c>
      <c r="BL657" t="s">
        <v>894</v>
      </c>
      <c r="BM657">
        <v>54</v>
      </c>
      <c r="BN657">
        <v>8</v>
      </c>
      <c r="BP657">
        <v>4</v>
      </c>
      <c r="BT657">
        <v>622</v>
      </c>
      <c r="BW657">
        <v>11</v>
      </c>
      <c r="BY657">
        <v>5</v>
      </c>
      <c r="BZ657">
        <v>79</v>
      </c>
      <c r="CB657">
        <v>26</v>
      </c>
      <c r="CC657">
        <v>245</v>
      </c>
      <c r="CD657">
        <v>13</v>
      </c>
      <c r="CE657">
        <v>42</v>
      </c>
      <c r="CF657">
        <v>79</v>
      </c>
      <c r="CH657">
        <v>35</v>
      </c>
      <c r="CS657">
        <f t="shared" si="51"/>
        <v>156</v>
      </c>
    </row>
    <row r="658" spans="1:97" x14ac:dyDescent="0.3">
      <c r="A658" t="s">
        <v>943</v>
      </c>
      <c r="B658" t="s">
        <v>1007</v>
      </c>
      <c r="C658" t="s">
        <v>1004</v>
      </c>
      <c r="D658" s="9">
        <v>38676</v>
      </c>
      <c r="F658" t="s">
        <v>1004</v>
      </c>
      <c r="G658">
        <v>33.562939004946998</v>
      </c>
      <c r="H658">
        <v>-107.595230504147</v>
      </c>
      <c r="I658" t="s">
        <v>1009</v>
      </c>
      <c r="J658" t="s">
        <v>1016</v>
      </c>
      <c r="K658" t="s">
        <v>1014</v>
      </c>
      <c r="L658" t="s">
        <v>944</v>
      </c>
      <c r="N658" t="s">
        <v>889</v>
      </c>
      <c r="T658">
        <v>66.92</v>
      </c>
      <c r="U658">
        <v>0.53700000000000003</v>
      </c>
      <c r="V658">
        <v>13.38</v>
      </c>
      <c r="W658">
        <v>2.852366</v>
      </c>
      <c r="X658">
        <v>2E-3</v>
      </c>
      <c r="Y658">
        <v>0</v>
      </c>
      <c r="Z658">
        <v>7.0000000000000007E-2</v>
      </c>
      <c r="AA658">
        <v>0.15</v>
      </c>
      <c r="AB658">
        <v>1.77</v>
      </c>
      <c r="AC658">
        <v>0.193</v>
      </c>
      <c r="AD658">
        <v>11.95</v>
      </c>
      <c r="AG658">
        <v>1.43</v>
      </c>
      <c r="AK658">
        <f t="shared" si="50"/>
        <v>99.254366000000005</v>
      </c>
      <c r="AN658">
        <v>3.17</v>
      </c>
      <c r="AU658">
        <v>486</v>
      </c>
      <c r="AW658">
        <v>0.8</v>
      </c>
      <c r="BA658">
        <v>1.9</v>
      </c>
      <c r="BB658">
        <v>2.2999999999999998</v>
      </c>
      <c r="BC658">
        <v>8</v>
      </c>
      <c r="BD658">
        <v>11</v>
      </c>
      <c r="BK658">
        <v>8.5</v>
      </c>
      <c r="BL658" t="s">
        <v>894</v>
      </c>
      <c r="BM658">
        <v>58</v>
      </c>
      <c r="BN658">
        <v>4</v>
      </c>
      <c r="BP658">
        <v>3</v>
      </c>
      <c r="BT658">
        <v>1392</v>
      </c>
      <c r="BW658">
        <v>7</v>
      </c>
      <c r="BY658">
        <v>2</v>
      </c>
      <c r="BZ658">
        <v>49</v>
      </c>
      <c r="CB658">
        <v>16</v>
      </c>
      <c r="CC658">
        <v>187</v>
      </c>
      <c r="CD658">
        <v>5</v>
      </c>
      <c r="CE658">
        <v>31</v>
      </c>
      <c r="CF658">
        <v>65</v>
      </c>
      <c r="CH658">
        <v>24</v>
      </c>
      <c r="CS658">
        <f t="shared" si="51"/>
        <v>120</v>
      </c>
    </row>
    <row r="659" spans="1:97" x14ac:dyDescent="0.3">
      <c r="A659" t="s">
        <v>945</v>
      </c>
      <c r="B659" t="s">
        <v>1007</v>
      </c>
      <c r="C659" t="s">
        <v>1004</v>
      </c>
      <c r="D659" s="9">
        <v>38676</v>
      </c>
      <c r="F659" t="s">
        <v>1004</v>
      </c>
      <c r="G659">
        <v>33.564894924137803</v>
      </c>
      <c r="H659">
        <v>-107.596118296225</v>
      </c>
      <c r="I659" t="s">
        <v>1009</v>
      </c>
      <c r="J659" t="s">
        <v>1016</v>
      </c>
      <c r="K659" t="s">
        <v>1014</v>
      </c>
      <c r="L659" t="s">
        <v>946</v>
      </c>
      <c r="N659" t="s">
        <v>889</v>
      </c>
      <c r="T659">
        <v>70.37</v>
      </c>
      <c r="U659">
        <v>0.19</v>
      </c>
      <c r="V659">
        <v>12.47</v>
      </c>
      <c r="W659">
        <v>0.89080199999999998</v>
      </c>
      <c r="X659">
        <v>5.7000000000000002E-2</v>
      </c>
      <c r="Y659">
        <v>0.27</v>
      </c>
      <c r="Z659">
        <v>2.09</v>
      </c>
      <c r="AA659">
        <v>3.22</v>
      </c>
      <c r="AB659">
        <v>5.17</v>
      </c>
      <c r="AC659">
        <v>0.05</v>
      </c>
      <c r="AD659">
        <v>2.5099999999999998</v>
      </c>
      <c r="AG659">
        <v>0.04</v>
      </c>
      <c r="AK659">
        <f t="shared" si="50"/>
        <v>97.327802000000005</v>
      </c>
      <c r="AN659">
        <v>0.99</v>
      </c>
      <c r="AU659">
        <v>269.5</v>
      </c>
      <c r="BA659">
        <v>1.5</v>
      </c>
      <c r="BC659" t="s">
        <v>894</v>
      </c>
      <c r="BD659">
        <v>17.100000000000001</v>
      </c>
      <c r="BK659">
        <v>21.6</v>
      </c>
      <c r="BL659" t="s">
        <v>894</v>
      </c>
      <c r="BM659">
        <v>17.8</v>
      </c>
      <c r="BN659">
        <v>1.6</v>
      </c>
      <c r="BP659">
        <v>122.2</v>
      </c>
      <c r="BT659">
        <v>49.2</v>
      </c>
      <c r="BW659">
        <v>16.3</v>
      </c>
      <c r="BY659">
        <v>3.5</v>
      </c>
      <c r="BZ659">
        <v>11.6</v>
      </c>
      <c r="CB659">
        <v>38.9</v>
      </c>
      <c r="CC659">
        <v>181.5</v>
      </c>
      <c r="CD659">
        <v>32</v>
      </c>
      <c r="CE659">
        <v>54.7</v>
      </c>
      <c r="CF659">
        <v>113.3</v>
      </c>
      <c r="CH659">
        <v>43.8</v>
      </c>
      <c r="CS659">
        <f t="shared" si="51"/>
        <v>211.8</v>
      </c>
    </row>
    <row r="660" spans="1:97" x14ac:dyDescent="0.3">
      <c r="A660" t="s">
        <v>947</v>
      </c>
      <c r="B660" t="s">
        <v>1007</v>
      </c>
      <c r="C660" t="s">
        <v>1004</v>
      </c>
      <c r="D660" s="9">
        <v>38677</v>
      </c>
      <c r="F660" t="s">
        <v>1004</v>
      </c>
      <c r="G660">
        <v>33.572551204414303</v>
      </c>
      <c r="H660">
        <v>-107.573611231008</v>
      </c>
      <c r="I660" t="s">
        <v>1009</v>
      </c>
      <c r="J660" t="s">
        <v>1016</v>
      </c>
      <c r="K660" t="s">
        <v>1014</v>
      </c>
      <c r="L660" t="s">
        <v>898</v>
      </c>
      <c r="N660" t="s">
        <v>889</v>
      </c>
      <c r="T660">
        <v>65.02</v>
      </c>
      <c r="U660">
        <v>0.54</v>
      </c>
      <c r="V660">
        <v>16.190000000000001</v>
      </c>
      <c r="W660">
        <v>3.0233280000000002</v>
      </c>
      <c r="X660">
        <v>7.8E-2</v>
      </c>
      <c r="Y660">
        <v>1.1399999999999999</v>
      </c>
      <c r="Z660">
        <v>1.43</v>
      </c>
      <c r="AA660">
        <v>4.6399999999999997</v>
      </c>
      <c r="AB660">
        <v>4.59</v>
      </c>
      <c r="AC660">
        <v>0.28499999999999998</v>
      </c>
      <c r="AD660">
        <v>2.0299999999999998</v>
      </c>
      <c r="AG660" t="s">
        <v>894</v>
      </c>
      <c r="AK660">
        <f t="shared" ref="AK660:AK691" si="52">SUM(T660:AJ660)</f>
        <v>98.966328000000019</v>
      </c>
      <c r="AN660">
        <v>3.36</v>
      </c>
      <c r="AU660">
        <v>1247</v>
      </c>
      <c r="AW660" t="s">
        <v>894</v>
      </c>
      <c r="BA660">
        <v>0.2</v>
      </c>
      <c r="BB660">
        <v>1</v>
      </c>
      <c r="BC660">
        <v>3</v>
      </c>
      <c r="BD660">
        <v>15</v>
      </c>
      <c r="BK660">
        <v>13</v>
      </c>
      <c r="BL660" t="s">
        <v>894</v>
      </c>
      <c r="BM660">
        <v>23</v>
      </c>
      <c r="BN660">
        <v>6</v>
      </c>
      <c r="BP660">
        <v>124</v>
      </c>
      <c r="BT660">
        <v>924</v>
      </c>
      <c r="BW660">
        <v>11</v>
      </c>
      <c r="BY660">
        <v>3</v>
      </c>
      <c r="BZ660">
        <v>39</v>
      </c>
      <c r="CB660">
        <v>33</v>
      </c>
      <c r="CC660">
        <v>348</v>
      </c>
      <c r="CD660">
        <v>69</v>
      </c>
      <c r="CE660">
        <v>51</v>
      </c>
      <c r="CF660">
        <v>103</v>
      </c>
      <c r="CH660">
        <v>42</v>
      </c>
      <c r="CS660">
        <f t="shared" si="51"/>
        <v>196</v>
      </c>
    </row>
    <row r="661" spans="1:97" x14ac:dyDescent="0.3">
      <c r="A661" t="s">
        <v>948</v>
      </c>
      <c r="B661" t="s">
        <v>1007</v>
      </c>
      <c r="C661" t="s">
        <v>1004</v>
      </c>
      <c r="D661" s="9">
        <v>38677</v>
      </c>
      <c r="F661" t="s">
        <v>1004</v>
      </c>
      <c r="G661">
        <v>33.575388002054098</v>
      </c>
      <c r="H661">
        <v>-107.573770863473</v>
      </c>
      <c r="I661" t="s">
        <v>1009</v>
      </c>
      <c r="J661" t="s">
        <v>1016</v>
      </c>
      <c r="K661" t="s">
        <v>1014</v>
      </c>
      <c r="L661" t="s">
        <v>919</v>
      </c>
      <c r="N661" t="s">
        <v>889</v>
      </c>
      <c r="T661">
        <v>76.459999999999994</v>
      </c>
      <c r="U661">
        <v>0.20899999999999999</v>
      </c>
      <c r="V661">
        <v>11.23</v>
      </c>
      <c r="W661">
        <v>1.25972</v>
      </c>
      <c r="X661">
        <v>0.08</v>
      </c>
      <c r="Y661">
        <v>0.12</v>
      </c>
      <c r="Z661">
        <v>0.14000000000000001</v>
      </c>
      <c r="AA661">
        <v>3.54</v>
      </c>
      <c r="AB661">
        <v>4.8600000000000003</v>
      </c>
      <c r="AC661">
        <v>2.7E-2</v>
      </c>
      <c r="AD661">
        <v>1.04</v>
      </c>
      <c r="AG661" t="s">
        <v>894</v>
      </c>
      <c r="AK661">
        <f t="shared" si="52"/>
        <v>98.965720000000019</v>
      </c>
      <c r="AN661">
        <v>1.4</v>
      </c>
      <c r="AU661">
        <v>10</v>
      </c>
      <c r="AW661" t="s">
        <v>894</v>
      </c>
      <c r="BA661">
        <v>0.9</v>
      </c>
      <c r="BB661">
        <v>3.1</v>
      </c>
      <c r="BC661" t="s">
        <v>894</v>
      </c>
      <c r="BD661">
        <v>22</v>
      </c>
      <c r="BK661">
        <v>50.3</v>
      </c>
      <c r="BL661" t="s">
        <v>894</v>
      </c>
      <c r="BM661">
        <v>44</v>
      </c>
      <c r="BN661">
        <v>4</v>
      </c>
      <c r="BP661">
        <v>287</v>
      </c>
      <c r="BT661">
        <v>7</v>
      </c>
      <c r="BW661">
        <v>37</v>
      </c>
      <c r="BY661">
        <v>9</v>
      </c>
      <c r="BZ661">
        <v>9</v>
      </c>
      <c r="CB661">
        <v>91</v>
      </c>
      <c r="CC661">
        <v>448</v>
      </c>
      <c r="CD661">
        <v>119</v>
      </c>
      <c r="CE661">
        <v>25</v>
      </c>
      <c r="CF661">
        <v>69</v>
      </c>
      <c r="CH661">
        <v>26</v>
      </c>
      <c r="CS661">
        <f t="shared" si="51"/>
        <v>120</v>
      </c>
    </row>
    <row r="662" spans="1:97" x14ac:dyDescent="0.3">
      <c r="A662" t="s">
        <v>949</v>
      </c>
      <c r="B662" t="s">
        <v>1007</v>
      </c>
      <c r="C662" t="s">
        <v>1004</v>
      </c>
      <c r="D662" s="9">
        <v>38677</v>
      </c>
      <c r="F662" t="s">
        <v>1004</v>
      </c>
      <c r="G662">
        <v>33.574097572132104</v>
      </c>
      <c r="H662">
        <v>-107.579882579925</v>
      </c>
      <c r="I662" t="s">
        <v>1009</v>
      </c>
      <c r="J662" t="s">
        <v>1016</v>
      </c>
      <c r="K662" t="s">
        <v>1014</v>
      </c>
      <c r="L662" t="s">
        <v>950</v>
      </c>
      <c r="N662" t="s">
        <v>889</v>
      </c>
      <c r="T662">
        <v>77.89</v>
      </c>
      <c r="U662">
        <v>0.17499999999999999</v>
      </c>
      <c r="V662">
        <v>10.94</v>
      </c>
      <c r="W662">
        <v>0.99877800000000017</v>
      </c>
      <c r="X662">
        <v>1.9E-2</v>
      </c>
      <c r="Y662">
        <v>0</v>
      </c>
      <c r="Z662">
        <v>0.04</v>
      </c>
      <c r="AA662">
        <v>3.47</v>
      </c>
      <c r="AB662">
        <v>4.96</v>
      </c>
      <c r="AC662">
        <v>5.1999999999999998E-2</v>
      </c>
      <c r="AD662">
        <v>0.77</v>
      </c>
      <c r="AG662" t="s">
        <v>894</v>
      </c>
      <c r="AK662">
        <f t="shared" si="52"/>
        <v>99.314778000000004</v>
      </c>
      <c r="AN662">
        <v>1.1100000000000001</v>
      </c>
      <c r="AU662">
        <v>21</v>
      </c>
      <c r="AW662" t="s">
        <v>894</v>
      </c>
      <c r="BA662">
        <v>3</v>
      </c>
      <c r="BB662">
        <v>4.0999999999999996</v>
      </c>
      <c r="BC662">
        <v>1</v>
      </c>
      <c r="BD662">
        <v>21</v>
      </c>
      <c r="BK662">
        <v>39.200000000000003</v>
      </c>
      <c r="BL662" t="s">
        <v>894</v>
      </c>
      <c r="BM662">
        <v>21</v>
      </c>
      <c r="BN662">
        <v>4</v>
      </c>
      <c r="BP662">
        <v>221</v>
      </c>
      <c r="BT662">
        <v>4</v>
      </c>
      <c r="BW662">
        <v>29</v>
      </c>
      <c r="BY662">
        <v>13</v>
      </c>
      <c r="BZ662">
        <v>6</v>
      </c>
      <c r="CB662">
        <v>86</v>
      </c>
      <c r="CC662">
        <v>351</v>
      </c>
      <c r="CD662">
        <v>59</v>
      </c>
      <c r="CE662">
        <v>21</v>
      </c>
      <c r="CF662">
        <v>65</v>
      </c>
      <c r="CH662">
        <v>31</v>
      </c>
      <c r="CS662">
        <f t="shared" si="51"/>
        <v>117</v>
      </c>
    </row>
    <row r="663" spans="1:97" x14ac:dyDescent="0.3">
      <c r="A663" t="s">
        <v>951</v>
      </c>
      <c r="B663" t="s">
        <v>1007</v>
      </c>
      <c r="C663" t="s">
        <v>1004</v>
      </c>
      <c r="D663" s="9">
        <v>38677</v>
      </c>
      <c r="F663" t="s">
        <v>1004</v>
      </c>
      <c r="G663">
        <v>33.574239721590502</v>
      </c>
      <c r="H663">
        <v>-107.57998374708001</v>
      </c>
      <c r="I663" t="s">
        <v>1009</v>
      </c>
      <c r="J663" t="s">
        <v>1016</v>
      </c>
      <c r="K663" t="s">
        <v>1014</v>
      </c>
      <c r="L663" t="s">
        <v>950</v>
      </c>
      <c r="N663" t="s">
        <v>889</v>
      </c>
      <c r="T663">
        <v>77.52</v>
      </c>
      <c r="U663">
        <v>0.16</v>
      </c>
      <c r="V663">
        <v>10.33</v>
      </c>
      <c r="W663">
        <v>0.96278600000000014</v>
      </c>
      <c r="X663">
        <v>0.02</v>
      </c>
      <c r="Y663">
        <v>0.03</v>
      </c>
      <c r="Z663">
        <v>0.02</v>
      </c>
      <c r="AA663">
        <v>3.34</v>
      </c>
      <c r="AB663">
        <v>4.7699999999999996</v>
      </c>
      <c r="AC663">
        <v>0.02</v>
      </c>
      <c r="AD663">
        <v>0.56000000000000005</v>
      </c>
      <c r="AG663">
        <v>6.0000000000000001E-3</v>
      </c>
      <c r="AK663">
        <f t="shared" si="52"/>
        <v>97.738785999999976</v>
      </c>
      <c r="AN663">
        <v>1.07</v>
      </c>
      <c r="AU663">
        <v>12.2</v>
      </c>
      <c r="AV663">
        <v>4.8</v>
      </c>
      <c r="BA663">
        <v>2.1</v>
      </c>
      <c r="BC663" t="s">
        <v>894</v>
      </c>
      <c r="BD663">
        <v>20.9</v>
      </c>
      <c r="BK663">
        <v>37.5</v>
      </c>
      <c r="BL663" t="s">
        <v>894</v>
      </c>
      <c r="BM663">
        <v>29.3</v>
      </c>
      <c r="BN663">
        <v>3.5</v>
      </c>
      <c r="BP663">
        <v>195.5</v>
      </c>
      <c r="BT663">
        <v>2.7</v>
      </c>
      <c r="BW663">
        <v>28.2</v>
      </c>
      <c r="BY663">
        <v>14</v>
      </c>
      <c r="BZ663">
        <v>2.6</v>
      </c>
      <c r="CB663">
        <v>80.8</v>
      </c>
      <c r="CC663">
        <v>337.8</v>
      </c>
      <c r="CD663">
        <v>65.5</v>
      </c>
      <c r="CE663">
        <v>24.3</v>
      </c>
      <c r="CF663">
        <v>62.6</v>
      </c>
      <c r="CH663">
        <v>31.3</v>
      </c>
      <c r="CS663">
        <f t="shared" si="51"/>
        <v>118.2</v>
      </c>
    </row>
    <row r="664" spans="1:97" x14ac:dyDescent="0.3">
      <c r="A664" t="s">
        <v>952</v>
      </c>
      <c r="B664" t="s">
        <v>1007</v>
      </c>
      <c r="C664" t="s">
        <v>1004</v>
      </c>
      <c r="D664" s="9">
        <v>38678</v>
      </c>
      <c r="F664" t="s">
        <v>1004</v>
      </c>
      <c r="G664">
        <v>33.572269921012797</v>
      </c>
      <c r="H664">
        <v>-107.564146430926</v>
      </c>
      <c r="I664" t="s">
        <v>1009</v>
      </c>
      <c r="J664" t="s">
        <v>1016</v>
      </c>
      <c r="K664" t="s">
        <v>1014</v>
      </c>
      <c r="L664" t="s">
        <v>898</v>
      </c>
      <c r="N664" t="s">
        <v>889</v>
      </c>
      <c r="T664">
        <v>68.239999999999995</v>
      </c>
      <c r="U664">
        <v>0.45</v>
      </c>
      <c r="V664">
        <v>15.49</v>
      </c>
      <c r="W664">
        <v>1.628638</v>
      </c>
      <c r="X664">
        <v>2.9000000000000001E-2</v>
      </c>
      <c r="Y664">
        <v>0.48</v>
      </c>
      <c r="Z664">
        <v>1.35</v>
      </c>
      <c r="AA664">
        <v>3.83</v>
      </c>
      <c r="AB664">
        <v>5.45</v>
      </c>
      <c r="AC664">
        <v>0.124</v>
      </c>
      <c r="AD664">
        <v>1.54</v>
      </c>
      <c r="AG664" t="s">
        <v>894</v>
      </c>
      <c r="AK664">
        <f t="shared" si="52"/>
        <v>98.611637999999985</v>
      </c>
      <c r="AN664">
        <v>1.81</v>
      </c>
      <c r="AU664">
        <v>1383</v>
      </c>
      <c r="AW664">
        <v>0</v>
      </c>
      <c r="BA664">
        <v>1.6</v>
      </c>
      <c r="BB664">
        <v>6.7</v>
      </c>
      <c r="BC664">
        <v>14</v>
      </c>
      <c r="BD664">
        <v>15</v>
      </c>
      <c r="BK664">
        <v>14.1</v>
      </c>
      <c r="BL664" t="s">
        <v>894</v>
      </c>
      <c r="BM664">
        <v>342</v>
      </c>
      <c r="BN664">
        <v>5</v>
      </c>
      <c r="BP664">
        <v>185</v>
      </c>
      <c r="BT664">
        <v>288</v>
      </c>
      <c r="BW664">
        <v>24</v>
      </c>
      <c r="BY664">
        <v>5</v>
      </c>
      <c r="BZ664">
        <v>27</v>
      </c>
      <c r="CB664">
        <v>39</v>
      </c>
      <c r="CC664">
        <v>377</v>
      </c>
      <c r="CD664">
        <v>57</v>
      </c>
      <c r="CE664">
        <v>56</v>
      </c>
      <c r="CF664">
        <v>117</v>
      </c>
      <c r="CH664">
        <v>49</v>
      </c>
      <c r="CS664">
        <f t="shared" si="51"/>
        <v>222</v>
      </c>
    </row>
    <row r="665" spans="1:97" x14ac:dyDescent="0.3">
      <c r="A665" t="s">
        <v>953</v>
      </c>
      <c r="B665" t="s">
        <v>1007</v>
      </c>
      <c r="C665" t="s">
        <v>1004</v>
      </c>
      <c r="D665" s="9">
        <v>38714</v>
      </c>
      <c r="F665" t="s">
        <v>1004</v>
      </c>
      <c r="G665">
        <v>33.551212935675103</v>
      </c>
      <c r="H665">
        <v>-107.503137241235</v>
      </c>
      <c r="I665" t="s">
        <v>1009</v>
      </c>
      <c r="J665" t="s">
        <v>1016</v>
      </c>
      <c r="K665" t="s">
        <v>1014</v>
      </c>
      <c r="L665" t="s">
        <v>950</v>
      </c>
      <c r="N665" t="s">
        <v>889</v>
      </c>
      <c r="T665">
        <v>74.540000000000006</v>
      </c>
      <c r="U665">
        <v>0.26400000000000001</v>
      </c>
      <c r="V665">
        <v>12.07</v>
      </c>
      <c r="W665">
        <v>1.3766940000000001</v>
      </c>
      <c r="X665">
        <v>7.4999999999999997E-2</v>
      </c>
      <c r="Y665">
        <v>0.23</v>
      </c>
      <c r="Z665">
        <v>0.21</v>
      </c>
      <c r="AA665">
        <v>3.9</v>
      </c>
      <c r="AB665">
        <v>5.03</v>
      </c>
      <c r="AC665">
        <v>3.3000000000000002E-2</v>
      </c>
      <c r="AD665">
        <v>1.1499999999999999</v>
      </c>
      <c r="AG665" t="s">
        <v>894</v>
      </c>
      <c r="AK665">
        <f t="shared" si="52"/>
        <v>98.87869400000001</v>
      </c>
      <c r="AN665">
        <v>1.53</v>
      </c>
      <c r="AU665">
        <v>45</v>
      </c>
      <c r="AW665" t="s">
        <v>894</v>
      </c>
      <c r="BA665">
        <v>0.6</v>
      </c>
      <c r="BB665">
        <v>0.6</v>
      </c>
      <c r="BC665" t="s">
        <v>894</v>
      </c>
      <c r="BD665">
        <v>24</v>
      </c>
      <c r="BK665">
        <v>37.9</v>
      </c>
      <c r="BL665" t="s">
        <v>894</v>
      </c>
      <c r="BM665">
        <v>25</v>
      </c>
      <c r="BN665">
        <v>4</v>
      </c>
      <c r="BP665">
        <v>198</v>
      </c>
      <c r="BT665">
        <v>13</v>
      </c>
      <c r="BW665">
        <v>28</v>
      </c>
      <c r="BY665">
        <v>7</v>
      </c>
      <c r="BZ665">
        <v>11</v>
      </c>
      <c r="CB665">
        <v>85</v>
      </c>
      <c r="CC665">
        <v>533</v>
      </c>
      <c r="CD665">
        <v>95</v>
      </c>
      <c r="CE665">
        <v>47</v>
      </c>
      <c r="CF665">
        <v>114</v>
      </c>
      <c r="CH665">
        <v>59</v>
      </c>
      <c r="CS665">
        <f t="shared" si="51"/>
        <v>220</v>
      </c>
    </row>
    <row r="666" spans="1:97" x14ac:dyDescent="0.3">
      <c r="A666" t="s">
        <v>954</v>
      </c>
      <c r="B666" t="s">
        <v>1007</v>
      </c>
      <c r="C666" t="s">
        <v>1004</v>
      </c>
      <c r="D666" s="9">
        <v>38716</v>
      </c>
      <c r="F666" t="s">
        <v>1004</v>
      </c>
      <c r="G666">
        <v>33.554451926312296</v>
      </c>
      <c r="H666">
        <v>-107.595794908606</v>
      </c>
      <c r="I666" t="s">
        <v>1009</v>
      </c>
      <c r="J666" t="s">
        <v>1016</v>
      </c>
      <c r="K666" t="s">
        <v>1014</v>
      </c>
      <c r="L666" t="s">
        <v>955</v>
      </c>
      <c r="N666" t="s">
        <v>1006</v>
      </c>
      <c r="T666">
        <v>26.35</v>
      </c>
      <c r="U666">
        <v>0.28000000000000003</v>
      </c>
      <c r="V666">
        <v>6.84</v>
      </c>
      <c r="W666">
        <v>11.958342</v>
      </c>
      <c r="X666">
        <v>0.03</v>
      </c>
      <c r="Y666">
        <v>0.68</v>
      </c>
      <c r="Z666">
        <v>0.93</v>
      </c>
      <c r="AA666">
        <v>0.45</v>
      </c>
      <c r="AB666">
        <v>0.74</v>
      </c>
      <c r="AC666">
        <v>0.17</v>
      </c>
      <c r="AD666">
        <v>45.5</v>
      </c>
      <c r="AG666">
        <v>3.42</v>
      </c>
      <c r="AK666">
        <f t="shared" si="52"/>
        <v>97.348342000000017</v>
      </c>
      <c r="AN666">
        <v>13.29</v>
      </c>
      <c r="AU666">
        <v>367.2</v>
      </c>
      <c r="AV666">
        <v>0.4</v>
      </c>
      <c r="BA666">
        <v>4.5999999999999996</v>
      </c>
      <c r="BC666">
        <v>138</v>
      </c>
      <c r="BD666">
        <v>14.8</v>
      </c>
      <c r="BK666">
        <v>4.9000000000000004</v>
      </c>
      <c r="BL666">
        <v>15.9</v>
      </c>
      <c r="BM666">
        <v>11.9</v>
      </c>
      <c r="BN666">
        <v>5.2</v>
      </c>
      <c r="BP666">
        <v>22.3</v>
      </c>
      <c r="BT666">
        <v>353.1</v>
      </c>
      <c r="BW666">
        <v>6.2</v>
      </c>
      <c r="BY666">
        <v>8</v>
      </c>
      <c r="BZ666">
        <v>36</v>
      </c>
      <c r="CB666">
        <v>22.8</v>
      </c>
      <c r="CC666">
        <v>102.4</v>
      </c>
      <c r="CD666">
        <v>33.4</v>
      </c>
      <c r="CE666">
        <v>17.899999999999999</v>
      </c>
      <c r="CF666">
        <v>38.9</v>
      </c>
      <c r="CH666">
        <v>18.5</v>
      </c>
      <c r="CS666">
        <f t="shared" si="51"/>
        <v>75.3</v>
      </c>
    </row>
    <row r="667" spans="1:97" x14ac:dyDescent="0.3">
      <c r="A667" t="s">
        <v>956</v>
      </c>
      <c r="B667" t="s">
        <v>1007</v>
      </c>
      <c r="C667" t="s">
        <v>1004</v>
      </c>
      <c r="D667" s="9">
        <v>38716</v>
      </c>
      <c r="F667" t="s">
        <v>1004</v>
      </c>
      <c r="G667">
        <v>33.554451926312296</v>
      </c>
      <c r="H667">
        <v>-107.595794908606</v>
      </c>
      <c r="I667" t="s">
        <v>1009</v>
      </c>
      <c r="J667" t="s">
        <v>1016</v>
      </c>
      <c r="K667" t="s">
        <v>1014</v>
      </c>
      <c r="L667" t="s">
        <v>957</v>
      </c>
      <c r="N667" t="s">
        <v>889</v>
      </c>
      <c r="T667">
        <v>54.99</v>
      </c>
      <c r="U667">
        <v>0.72</v>
      </c>
      <c r="V667">
        <v>11.36</v>
      </c>
      <c r="W667">
        <v>14.783714</v>
      </c>
      <c r="X667">
        <v>0.02</v>
      </c>
      <c r="Y667">
        <v>0.64</v>
      </c>
      <c r="Z667">
        <v>0.54</v>
      </c>
      <c r="AA667">
        <v>1.57</v>
      </c>
      <c r="AB667">
        <v>2.86</v>
      </c>
      <c r="AC667">
        <v>0.36</v>
      </c>
      <c r="AD667">
        <v>7.07</v>
      </c>
      <c r="AG667">
        <v>0.83</v>
      </c>
      <c r="AK667">
        <f t="shared" si="52"/>
        <v>95.743713999999997</v>
      </c>
      <c r="AN667">
        <v>16.43</v>
      </c>
      <c r="AU667">
        <v>880.4</v>
      </c>
      <c r="BA667">
        <v>5.9</v>
      </c>
      <c r="BC667">
        <v>10.8</v>
      </c>
      <c r="BD667">
        <v>17</v>
      </c>
      <c r="BK667">
        <v>9</v>
      </c>
      <c r="BL667">
        <v>13.2</v>
      </c>
      <c r="BM667">
        <v>16.899999999999999</v>
      </c>
      <c r="BN667">
        <v>7.4</v>
      </c>
      <c r="BP667">
        <v>108</v>
      </c>
      <c r="BT667">
        <v>199.2</v>
      </c>
      <c r="BW667">
        <v>6.3</v>
      </c>
      <c r="BY667">
        <v>1.7</v>
      </c>
      <c r="BZ667">
        <v>98.6</v>
      </c>
      <c r="CB667">
        <v>14.4</v>
      </c>
      <c r="CC667">
        <v>212.9</v>
      </c>
      <c r="CD667">
        <v>113</v>
      </c>
      <c r="CE667">
        <v>10</v>
      </c>
      <c r="CF667">
        <v>24.4</v>
      </c>
      <c r="CH667">
        <v>8.6</v>
      </c>
      <c r="CS667">
        <f t="shared" si="51"/>
        <v>43</v>
      </c>
    </row>
    <row r="668" spans="1:97" x14ac:dyDescent="0.3">
      <c r="A668" t="s">
        <v>958</v>
      </c>
      <c r="B668" t="s">
        <v>1007</v>
      </c>
      <c r="C668" t="s">
        <v>1004</v>
      </c>
      <c r="D668" s="9">
        <v>38716</v>
      </c>
      <c r="F668" t="s">
        <v>1004</v>
      </c>
      <c r="G668">
        <v>33.554451926312296</v>
      </c>
      <c r="H668">
        <v>-107.595794908606</v>
      </c>
      <c r="I668" t="s">
        <v>1009</v>
      </c>
      <c r="J668" t="s">
        <v>1016</v>
      </c>
      <c r="K668" t="s">
        <v>1014</v>
      </c>
      <c r="L668" t="s">
        <v>935</v>
      </c>
      <c r="N668" t="s">
        <v>889</v>
      </c>
      <c r="T668">
        <v>61.64</v>
      </c>
      <c r="U668">
        <v>1.1399999999999999</v>
      </c>
      <c r="V668">
        <v>21.59</v>
      </c>
      <c r="W668">
        <v>0.86380800000000002</v>
      </c>
      <c r="X668">
        <v>0</v>
      </c>
      <c r="Y668">
        <v>0.03</v>
      </c>
      <c r="Z668">
        <v>0.4</v>
      </c>
      <c r="AA668">
        <v>0.15</v>
      </c>
      <c r="AB668">
        <v>0.09</v>
      </c>
      <c r="AC668">
        <v>0.38</v>
      </c>
      <c r="AD668">
        <v>10.66</v>
      </c>
      <c r="AG668">
        <v>1.1399999999999999</v>
      </c>
      <c r="AK668">
        <f t="shared" si="52"/>
        <v>98.083808000000019</v>
      </c>
      <c r="AN668">
        <v>0.96</v>
      </c>
      <c r="AU668">
        <v>848.2</v>
      </c>
      <c r="BA668">
        <v>3</v>
      </c>
      <c r="BC668">
        <v>4.7</v>
      </c>
      <c r="BD668">
        <v>22.1</v>
      </c>
      <c r="BK668">
        <v>7.2</v>
      </c>
      <c r="BL668">
        <v>5.4</v>
      </c>
      <c r="BM668">
        <v>26.5</v>
      </c>
      <c r="BN668">
        <v>12.2</v>
      </c>
      <c r="BP668">
        <v>2.2000000000000002</v>
      </c>
      <c r="BT668">
        <v>3388.3</v>
      </c>
      <c r="BW668">
        <v>11.7</v>
      </c>
      <c r="BY668">
        <v>1.5</v>
      </c>
      <c r="BZ668">
        <v>151.1</v>
      </c>
      <c r="CB668">
        <v>6.7</v>
      </c>
      <c r="CC668">
        <v>243.6</v>
      </c>
      <c r="CD668">
        <v>2.6</v>
      </c>
      <c r="CE668">
        <v>35</v>
      </c>
      <c r="CF668">
        <v>76.3</v>
      </c>
      <c r="CH668">
        <v>30.9</v>
      </c>
      <c r="CS668">
        <f t="shared" si="51"/>
        <v>142.19999999999999</v>
      </c>
    </row>
    <row r="669" spans="1:97" x14ac:dyDescent="0.3">
      <c r="A669" t="s">
        <v>959</v>
      </c>
      <c r="B669" t="s">
        <v>1007</v>
      </c>
      <c r="C669" t="s">
        <v>1004</v>
      </c>
      <c r="D669" s="9">
        <v>38716</v>
      </c>
      <c r="F669" t="s">
        <v>1004</v>
      </c>
      <c r="G669">
        <v>33.550513516224299</v>
      </c>
      <c r="H669">
        <v>-107.597862882927</v>
      </c>
      <c r="I669" t="s">
        <v>1009</v>
      </c>
      <c r="J669" t="s">
        <v>1016</v>
      </c>
      <c r="K669" t="s">
        <v>1014</v>
      </c>
      <c r="L669" t="s">
        <v>896</v>
      </c>
      <c r="N669" t="s">
        <v>889</v>
      </c>
      <c r="T669">
        <v>64.680000000000007</v>
      </c>
      <c r="U669">
        <v>0.48</v>
      </c>
      <c r="V669">
        <v>16.04</v>
      </c>
      <c r="W669">
        <v>2.3124859999999998</v>
      </c>
      <c r="X669">
        <v>0.08</v>
      </c>
      <c r="Y669">
        <v>0.86</v>
      </c>
      <c r="Z669">
        <v>1.65</v>
      </c>
      <c r="AA669">
        <v>4.5999999999999996</v>
      </c>
      <c r="AB669">
        <v>4.21</v>
      </c>
      <c r="AC669">
        <v>0.14000000000000001</v>
      </c>
      <c r="AD669">
        <v>2.46</v>
      </c>
      <c r="AG669">
        <v>0.03</v>
      </c>
      <c r="AK669">
        <f t="shared" si="52"/>
        <v>97.542486000000011</v>
      </c>
      <c r="AN669">
        <v>2.57</v>
      </c>
      <c r="AU669">
        <v>981.5</v>
      </c>
      <c r="BA669">
        <v>2.5</v>
      </c>
      <c r="BC669">
        <v>3.6</v>
      </c>
      <c r="BD669">
        <v>18.2</v>
      </c>
      <c r="BK669">
        <v>14.4</v>
      </c>
      <c r="BL669">
        <v>6.9</v>
      </c>
      <c r="BM669">
        <v>35</v>
      </c>
      <c r="BN669">
        <v>8.3000000000000007</v>
      </c>
      <c r="BP669">
        <v>155.6</v>
      </c>
      <c r="BT669">
        <v>220.8</v>
      </c>
      <c r="BW669">
        <v>15.3</v>
      </c>
      <c r="BY669">
        <v>5.0999999999999996</v>
      </c>
      <c r="BZ669">
        <v>30.8</v>
      </c>
      <c r="CB669">
        <v>38.200000000000003</v>
      </c>
      <c r="CC669">
        <v>263.89999999999998</v>
      </c>
      <c r="CD669">
        <v>57.9</v>
      </c>
      <c r="CE669">
        <v>44.9</v>
      </c>
      <c r="CF669">
        <v>90.8</v>
      </c>
      <c r="CH669">
        <v>40.5</v>
      </c>
      <c r="CS669">
        <f t="shared" si="51"/>
        <v>176.2</v>
      </c>
    </row>
    <row r="670" spans="1:97" x14ac:dyDescent="0.3">
      <c r="A670" t="s">
        <v>960</v>
      </c>
      <c r="B670" t="s">
        <v>1007</v>
      </c>
      <c r="C670" t="s">
        <v>1004</v>
      </c>
      <c r="D670" s="9">
        <v>38716</v>
      </c>
      <c r="F670" t="s">
        <v>1004</v>
      </c>
      <c r="G670">
        <v>33.592708672431598</v>
      </c>
      <c r="H670">
        <v>-107.58282841553201</v>
      </c>
      <c r="I670" t="s">
        <v>1009</v>
      </c>
      <c r="J670" t="s">
        <v>1016</v>
      </c>
      <c r="K670" t="s">
        <v>1014</v>
      </c>
      <c r="L670" t="s">
        <v>961</v>
      </c>
      <c r="N670" t="s">
        <v>889</v>
      </c>
      <c r="T670">
        <v>74.849999999999994</v>
      </c>
      <c r="U670">
        <v>0.16</v>
      </c>
      <c r="V670">
        <v>12.31</v>
      </c>
      <c r="W670">
        <v>0.77382800000000007</v>
      </c>
      <c r="X670">
        <v>0.05</v>
      </c>
      <c r="Y670">
        <v>0.25</v>
      </c>
      <c r="Z670">
        <v>0.65</v>
      </c>
      <c r="AA670">
        <v>3.22</v>
      </c>
      <c r="AB670">
        <v>5.1100000000000003</v>
      </c>
      <c r="AC670">
        <v>0.03</v>
      </c>
      <c r="AD670">
        <v>1.24</v>
      </c>
      <c r="AG670" t="s">
        <v>894</v>
      </c>
      <c r="AK670">
        <f t="shared" si="52"/>
        <v>98.643827999999985</v>
      </c>
      <c r="AN670">
        <v>0.86</v>
      </c>
      <c r="AU670">
        <v>205.7</v>
      </c>
      <c r="BA670">
        <v>0.5</v>
      </c>
      <c r="BC670">
        <v>2.9</v>
      </c>
      <c r="BD670">
        <v>17.8</v>
      </c>
      <c r="BK670">
        <v>23.2</v>
      </c>
      <c r="BL670">
        <v>5.9</v>
      </c>
      <c r="BM670">
        <v>16.5</v>
      </c>
      <c r="BN670">
        <v>2.7</v>
      </c>
      <c r="BP670">
        <v>138.4</v>
      </c>
      <c r="BT670">
        <v>126.9</v>
      </c>
      <c r="BW670">
        <v>14.8</v>
      </c>
      <c r="BY670">
        <v>4.5999999999999996</v>
      </c>
      <c r="BZ670">
        <v>5</v>
      </c>
      <c r="CB670">
        <v>29.3</v>
      </c>
      <c r="CC670">
        <v>137.9</v>
      </c>
      <c r="CD670">
        <v>27.9</v>
      </c>
      <c r="CE670">
        <v>45.8</v>
      </c>
      <c r="CF670">
        <v>88.8</v>
      </c>
      <c r="CH670">
        <v>34.299999999999997</v>
      </c>
      <c r="CS670">
        <f t="shared" si="51"/>
        <v>168.89999999999998</v>
      </c>
    </row>
    <row r="671" spans="1:97" x14ac:dyDescent="0.3">
      <c r="A671" t="s">
        <v>962</v>
      </c>
      <c r="B671" t="s">
        <v>1007</v>
      </c>
      <c r="C671" t="s">
        <v>1004</v>
      </c>
      <c r="D671" s="9">
        <v>38728</v>
      </c>
      <c r="F671" t="s">
        <v>1004</v>
      </c>
      <c r="G671">
        <v>33.508349139516</v>
      </c>
      <c r="H671">
        <v>-107.519552535879</v>
      </c>
      <c r="I671" t="s">
        <v>1009</v>
      </c>
      <c r="J671" t="s">
        <v>1016</v>
      </c>
      <c r="K671" t="s">
        <v>1014</v>
      </c>
      <c r="L671" t="s">
        <v>919</v>
      </c>
      <c r="N671" t="s">
        <v>889</v>
      </c>
      <c r="T671">
        <v>75.11</v>
      </c>
      <c r="U671">
        <v>0.193</v>
      </c>
      <c r="V671">
        <v>10.98</v>
      </c>
      <c r="W671">
        <v>2.3124859999999998</v>
      </c>
      <c r="X671">
        <v>0.214</v>
      </c>
      <c r="Y671">
        <v>7.0000000000000007E-2</v>
      </c>
      <c r="Z671">
        <v>0.18</v>
      </c>
      <c r="AA671">
        <v>4.3499999999999996</v>
      </c>
      <c r="AB671">
        <v>4.4400000000000004</v>
      </c>
      <c r="AC671">
        <v>1.0999999999999999E-2</v>
      </c>
      <c r="AD671">
        <v>0.67</v>
      </c>
      <c r="AG671">
        <v>0.04</v>
      </c>
      <c r="AK671">
        <f t="shared" si="52"/>
        <v>98.570485999999988</v>
      </c>
      <c r="AN671">
        <v>2.57</v>
      </c>
      <c r="AU671">
        <v>9</v>
      </c>
      <c r="AV671">
        <v>27</v>
      </c>
      <c r="BA671">
        <v>1.1000000000000001</v>
      </c>
      <c r="BC671">
        <v>1</v>
      </c>
      <c r="BD671">
        <v>35</v>
      </c>
      <c r="BK671">
        <v>163.6</v>
      </c>
      <c r="BL671">
        <v>7</v>
      </c>
      <c r="BM671">
        <v>115</v>
      </c>
      <c r="BN671">
        <v>9</v>
      </c>
      <c r="BP671">
        <v>872</v>
      </c>
      <c r="BT671">
        <v>6</v>
      </c>
      <c r="BW671">
        <v>153</v>
      </c>
      <c r="BY671">
        <v>31</v>
      </c>
      <c r="BZ671">
        <v>1</v>
      </c>
      <c r="CB671">
        <v>171</v>
      </c>
      <c r="CC671">
        <v>1281</v>
      </c>
      <c r="CD671">
        <v>331</v>
      </c>
      <c r="CE671">
        <v>58</v>
      </c>
      <c r="CF671">
        <v>113</v>
      </c>
      <c r="CH671">
        <v>21</v>
      </c>
      <c r="CS671">
        <f t="shared" si="51"/>
        <v>192</v>
      </c>
    </row>
    <row r="672" spans="1:97" x14ac:dyDescent="0.3">
      <c r="A672" t="s">
        <v>963</v>
      </c>
      <c r="B672" t="s">
        <v>1007</v>
      </c>
      <c r="C672" t="s">
        <v>1004</v>
      </c>
      <c r="D672" s="9">
        <v>38825</v>
      </c>
      <c r="F672" t="s">
        <v>1004</v>
      </c>
      <c r="G672">
        <v>33.5719635550021</v>
      </c>
      <c r="H672">
        <v>-107.49938497018699</v>
      </c>
      <c r="I672" t="s">
        <v>1009</v>
      </c>
      <c r="J672" t="s">
        <v>1016</v>
      </c>
      <c r="K672" t="s">
        <v>1014</v>
      </c>
      <c r="L672" t="s">
        <v>964</v>
      </c>
      <c r="N672" t="s">
        <v>889</v>
      </c>
      <c r="T672">
        <v>76.33</v>
      </c>
      <c r="U672">
        <v>0.221</v>
      </c>
      <c r="V672">
        <v>11.74</v>
      </c>
      <c r="W672">
        <v>1.30471</v>
      </c>
      <c r="X672">
        <v>3.5999999999999997E-2</v>
      </c>
      <c r="Y672">
        <v>0.03</v>
      </c>
      <c r="Z672">
        <v>0.12</v>
      </c>
      <c r="AA672">
        <v>3.92</v>
      </c>
      <c r="AB672">
        <v>4.9800000000000004</v>
      </c>
      <c r="AC672">
        <v>3.2000000000000001E-2</v>
      </c>
      <c r="AD672">
        <v>0.48</v>
      </c>
      <c r="AG672">
        <v>0.01</v>
      </c>
      <c r="AK672">
        <f t="shared" si="52"/>
        <v>99.203710000000015</v>
      </c>
      <c r="AN672">
        <v>1.45</v>
      </c>
      <c r="AU672">
        <v>40</v>
      </c>
      <c r="BA672">
        <v>1.3</v>
      </c>
      <c r="BC672">
        <v>1</v>
      </c>
      <c r="BD672">
        <v>24</v>
      </c>
      <c r="BK672">
        <v>35.799999999999997</v>
      </c>
      <c r="BL672">
        <v>5</v>
      </c>
      <c r="BM672">
        <v>5</v>
      </c>
      <c r="BN672">
        <v>5</v>
      </c>
      <c r="BP672">
        <v>215</v>
      </c>
      <c r="BT672">
        <v>8</v>
      </c>
      <c r="BW672">
        <v>26</v>
      </c>
      <c r="BY672">
        <v>5</v>
      </c>
      <c r="BZ672">
        <v>3</v>
      </c>
      <c r="CB672">
        <v>69</v>
      </c>
      <c r="CC672">
        <v>439</v>
      </c>
      <c r="CD672">
        <v>60</v>
      </c>
      <c r="CE672">
        <v>32</v>
      </c>
      <c r="CF672">
        <v>88</v>
      </c>
      <c r="CH672">
        <v>41</v>
      </c>
      <c r="CS672">
        <f t="shared" si="51"/>
        <v>161</v>
      </c>
    </row>
    <row r="673" spans="1:97" x14ac:dyDescent="0.3">
      <c r="A673" t="s">
        <v>965</v>
      </c>
      <c r="B673" t="s">
        <v>1007</v>
      </c>
      <c r="C673" t="s">
        <v>1004</v>
      </c>
      <c r="D673" s="9">
        <v>38825</v>
      </c>
      <c r="F673" t="s">
        <v>1004</v>
      </c>
      <c r="G673">
        <v>33.604642391449303</v>
      </c>
      <c r="H673">
        <v>-107.501006804409</v>
      </c>
      <c r="I673" t="s">
        <v>1009</v>
      </c>
      <c r="J673" t="s">
        <v>1016</v>
      </c>
      <c r="K673" t="s">
        <v>1014</v>
      </c>
      <c r="L673" t="s">
        <v>964</v>
      </c>
      <c r="N673" t="s">
        <v>889</v>
      </c>
      <c r="T673">
        <v>69.8</v>
      </c>
      <c r="U673">
        <v>0.499</v>
      </c>
      <c r="V673">
        <v>14.51</v>
      </c>
      <c r="W673">
        <v>1.9435680000000002</v>
      </c>
      <c r="X673">
        <v>6.9000000000000006E-2</v>
      </c>
      <c r="Y673">
        <v>0.14000000000000001</v>
      </c>
      <c r="Z673">
        <v>0.5</v>
      </c>
      <c r="AA673">
        <v>4.24</v>
      </c>
      <c r="AB673">
        <v>6.16</v>
      </c>
      <c r="AC673">
        <v>0.11700000000000001</v>
      </c>
      <c r="AD673">
        <v>0.66</v>
      </c>
      <c r="AG673" t="s">
        <v>894</v>
      </c>
      <c r="AK673">
        <f t="shared" si="52"/>
        <v>98.638567999999992</v>
      </c>
      <c r="AN673">
        <v>2.16</v>
      </c>
      <c r="AU673">
        <v>226</v>
      </c>
      <c r="BA673">
        <v>2.2000000000000002</v>
      </c>
      <c r="BC673">
        <v>1</v>
      </c>
      <c r="BD673">
        <v>23</v>
      </c>
      <c r="BK673">
        <v>25.3</v>
      </c>
      <c r="BL673">
        <v>6</v>
      </c>
      <c r="BM673">
        <v>20</v>
      </c>
      <c r="BN673">
        <v>10</v>
      </c>
      <c r="BP673">
        <v>161</v>
      </c>
      <c r="BT673">
        <v>17</v>
      </c>
      <c r="BW673">
        <v>20</v>
      </c>
      <c r="BY673">
        <v>4</v>
      </c>
      <c r="BZ673">
        <v>15</v>
      </c>
      <c r="CB673">
        <v>57</v>
      </c>
      <c r="CC673">
        <v>753</v>
      </c>
      <c r="CD673">
        <v>96</v>
      </c>
      <c r="CE673">
        <v>113</v>
      </c>
      <c r="CF673">
        <v>298</v>
      </c>
      <c r="CH673">
        <v>106</v>
      </c>
      <c r="CS673">
        <f t="shared" si="51"/>
        <v>517</v>
      </c>
    </row>
    <row r="674" spans="1:97" x14ac:dyDescent="0.3">
      <c r="A674" t="s">
        <v>966</v>
      </c>
      <c r="B674" t="s">
        <v>1007</v>
      </c>
      <c r="C674" t="s">
        <v>1004</v>
      </c>
      <c r="D674" s="9">
        <v>38868</v>
      </c>
      <c r="F674" t="s">
        <v>1004</v>
      </c>
      <c r="G674">
        <v>33.519315793403102</v>
      </c>
      <c r="H674">
        <v>-107.53179713068999</v>
      </c>
      <c r="I674" t="s">
        <v>1009</v>
      </c>
      <c r="J674" t="s">
        <v>1016</v>
      </c>
      <c r="K674" t="s">
        <v>1014</v>
      </c>
      <c r="L674" t="s">
        <v>967</v>
      </c>
      <c r="N674" t="s">
        <v>889</v>
      </c>
      <c r="T674">
        <v>45.92</v>
      </c>
      <c r="U674">
        <v>2.3330000000000002</v>
      </c>
      <c r="V674">
        <v>15.85</v>
      </c>
      <c r="W674">
        <v>10.023772000000001</v>
      </c>
      <c r="X674">
        <v>0.16800000000000001</v>
      </c>
      <c r="Y674">
        <v>6.83</v>
      </c>
      <c r="Z674">
        <v>9.48</v>
      </c>
      <c r="AA674">
        <v>3.32</v>
      </c>
      <c r="AB674">
        <v>1.1599999999999999</v>
      </c>
      <c r="AC674">
        <v>0.73199999999999998</v>
      </c>
      <c r="AD674">
        <v>2.37</v>
      </c>
      <c r="AG674">
        <v>0.04</v>
      </c>
      <c r="AK674">
        <f t="shared" si="52"/>
        <v>98.226771999999997</v>
      </c>
      <c r="AN674">
        <v>11.14</v>
      </c>
      <c r="AU674">
        <v>637</v>
      </c>
      <c r="BA674">
        <v>163.6</v>
      </c>
      <c r="BC674">
        <v>47</v>
      </c>
      <c r="BD674">
        <v>17</v>
      </c>
      <c r="BK674">
        <v>29.1</v>
      </c>
      <c r="BL674">
        <v>74</v>
      </c>
      <c r="BM674">
        <v>3</v>
      </c>
      <c r="BN674">
        <v>26</v>
      </c>
      <c r="BP674">
        <v>25</v>
      </c>
      <c r="BT674">
        <v>766</v>
      </c>
      <c r="BW674">
        <v>4</v>
      </c>
      <c r="BY674">
        <v>1</v>
      </c>
      <c r="BZ674">
        <v>217</v>
      </c>
      <c r="CB674">
        <v>33</v>
      </c>
      <c r="CC674">
        <v>192</v>
      </c>
      <c r="CD674">
        <v>91</v>
      </c>
      <c r="CE674">
        <v>43</v>
      </c>
      <c r="CF674">
        <v>78</v>
      </c>
      <c r="CH674">
        <v>42</v>
      </c>
      <c r="CS674">
        <f t="shared" si="51"/>
        <v>163</v>
      </c>
    </row>
    <row r="675" spans="1:97" x14ac:dyDescent="0.3">
      <c r="A675" t="s">
        <v>968</v>
      </c>
      <c r="B675" t="s">
        <v>1007</v>
      </c>
      <c r="C675" t="s">
        <v>1004</v>
      </c>
      <c r="D675" s="9">
        <v>38869</v>
      </c>
      <c r="F675" t="s">
        <v>1004</v>
      </c>
      <c r="G675">
        <v>33.596426791046603</v>
      </c>
      <c r="H675">
        <v>-107.504206314879</v>
      </c>
      <c r="I675" t="s">
        <v>1009</v>
      </c>
      <c r="J675" t="s">
        <v>1016</v>
      </c>
      <c r="K675" t="s">
        <v>1014</v>
      </c>
      <c r="L675" t="s">
        <v>919</v>
      </c>
      <c r="N675" t="s">
        <v>889</v>
      </c>
      <c r="T675">
        <v>75.010000000000005</v>
      </c>
      <c r="U675">
        <v>0.221</v>
      </c>
      <c r="V675">
        <v>11.71</v>
      </c>
      <c r="W675">
        <v>1.2777160000000001</v>
      </c>
      <c r="X675">
        <v>7.5999999999999998E-2</v>
      </c>
      <c r="Y675">
        <v>0.11</v>
      </c>
      <c r="Z675">
        <v>0.13</v>
      </c>
      <c r="AA675">
        <v>4.13</v>
      </c>
      <c r="AB675">
        <v>4.76</v>
      </c>
      <c r="AC675">
        <v>1.7000000000000001E-2</v>
      </c>
      <c r="AD675">
        <v>0.47</v>
      </c>
      <c r="AG675">
        <v>0.06</v>
      </c>
      <c r="AK675">
        <f t="shared" si="52"/>
        <v>97.971715999999986</v>
      </c>
      <c r="AN675">
        <v>1.42</v>
      </c>
      <c r="AU675">
        <v>39</v>
      </c>
      <c r="BA675">
        <v>2.7</v>
      </c>
      <c r="BC675" t="s">
        <v>894</v>
      </c>
      <c r="BD675">
        <v>23</v>
      </c>
      <c r="BK675">
        <v>35.299999999999997</v>
      </c>
      <c r="BL675" t="s">
        <v>894</v>
      </c>
      <c r="BM675">
        <v>21</v>
      </c>
      <c r="BN675">
        <v>5</v>
      </c>
      <c r="BP675">
        <v>210</v>
      </c>
      <c r="BT675">
        <v>7</v>
      </c>
      <c r="BW675">
        <v>28</v>
      </c>
      <c r="BY675">
        <v>5</v>
      </c>
      <c r="BZ675">
        <v>7</v>
      </c>
      <c r="CB675">
        <v>81</v>
      </c>
      <c r="CC675">
        <v>398</v>
      </c>
      <c r="CD675">
        <v>111</v>
      </c>
      <c r="CE675">
        <v>29</v>
      </c>
      <c r="CF675">
        <v>75</v>
      </c>
      <c r="CH675">
        <v>41</v>
      </c>
      <c r="CS675">
        <f t="shared" si="51"/>
        <v>145</v>
      </c>
    </row>
    <row r="676" spans="1:97" x14ac:dyDescent="0.3">
      <c r="A676" t="s">
        <v>969</v>
      </c>
      <c r="B676" t="s">
        <v>1007</v>
      </c>
      <c r="C676" t="s">
        <v>1004</v>
      </c>
      <c r="D676" s="9">
        <v>38871</v>
      </c>
      <c r="F676" t="s">
        <v>1004</v>
      </c>
      <c r="G676">
        <v>33.5578551770651</v>
      </c>
      <c r="H676">
        <v>-107.556192852666</v>
      </c>
      <c r="I676" t="s">
        <v>1009</v>
      </c>
      <c r="J676" t="s">
        <v>1016</v>
      </c>
      <c r="K676" t="s">
        <v>1014</v>
      </c>
      <c r="L676" t="s">
        <v>970</v>
      </c>
      <c r="N676" t="s">
        <v>1005</v>
      </c>
      <c r="T676">
        <v>70.14</v>
      </c>
      <c r="U676">
        <v>0.499</v>
      </c>
      <c r="V676">
        <v>12.59</v>
      </c>
      <c r="W676">
        <v>2.6004220000000005</v>
      </c>
      <c r="X676">
        <v>6.9000000000000006E-2</v>
      </c>
      <c r="Y676">
        <v>0.68</v>
      </c>
      <c r="Z676">
        <v>1.34</v>
      </c>
      <c r="AA676">
        <v>3.04</v>
      </c>
      <c r="AB676">
        <v>4.13</v>
      </c>
      <c r="AC676">
        <v>0.122</v>
      </c>
      <c r="AD676">
        <v>2.82</v>
      </c>
      <c r="AG676">
        <v>0.05</v>
      </c>
      <c r="AK676">
        <f t="shared" si="52"/>
        <v>98.080421999999999</v>
      </c>
      <c r="AN676">
        <v>2.89</v>
      </c>
      <c r="AU676">
        <v>536</v>
      </c>
      <c r="BA676">
        <v>10.6</v>
      </c>
      <c r="BC676">
        <v>8</v>
      </c>
      <c r="BD676">
        <v>17</v>
      </c>
      <c r="BK676">
        <v>24</v>
      </c>
      <c r="BL676">
        <v>2</v>
      </c>
      <c r="BM676">
        <v>18</v>
      </c>
      <c r="BN676">
        <v>6</v>
      </c>
      <c r="BP676">
        <v>168</v>
      </c>
      <c r="BT676">
        <v>199</v>
      </c>
      <c r="BW676">
        <v>18</v>
      </c>
      <c r="BY676">
        <v>4</v>
      </c>
      <c r="BZ676">
        <v>46</v>
      </c>
      <c r="CB676">
        <v>53</v>
      </c>
      <c r="CC676">
        <v>301</v>
      </c>
      <c r="CD676">
        <v>67</v>
      </c>
      <c r="CE676">
        <v>43</v>
      </c>
      <c r="CF676">
        <v>87</v>
      </c>
      <c r="CH676">
        <v>39</v>
      </c>
      <c r="CS676">
        <f t="shared" si="51"/>
        <v>169</v>
      </c>
    </row>
    <row r="677" spans="1:97" x14ac:dyDescent="0.3">
      <c r="A677" t="s">
        <v>971</v>
      </c>
      <c r="B677" t="s">
        <v>1007</v>
      </c>
      <c r="C677" t="s">
        <v>1004</v>
      </c>
      <c r="D677" s="9">
        <v>38871</v>
      </c>
      <c r="F677" t="s">
        <v>1004</v>
      </c>
      <c r="G677">
        <v>33.570158561950798</v>
      </c>
      <c r="H677">
        <v>-107.5729047526</v>
      </c>
      <c r="I677" t="s">
        <v>1009</v>
      </c>
      <c r="J677" t="s">
        <v>1016</v>
      </c>
      <c r="K677" t="s">
        <v>1014</v>
      </c>
      <c r="L677" t="s">
        <v>970</v>
      </c>
      <c r="N677" t="s">
        <v>1005</v>
      </c>
      <c r="T677">
        <v>56.39</v>
      </c>
      <c r="U677">
        <v>0.83699999999999997</v>
      </c>
      <c r="V677">
        <v>15.69</v>
      </c>
      <c r="W677">
        <v>5.2008440000000009</v>
      </c>
      <c r="X677">
        <v>0.112</v>
      </c>
      <c r="Y677">
        <v>3.08</v>
      </c>
      <c r="Z677">
        <v>4.84</v>
      </c>
      <c r="AA677">
        <v>3.96</v>
      </c>
      <c r="AB677">
        <v>2.6</v>
      </c>
      <c r="AC677">
        <v>0.312</v>
      </c>
      <c r="AD677">
        <v>5.71</v>
      </c>
      <c r="AG677">
        <v>0.05</v>
      </c>
      <c r="AK677">
        <f t="shared" si="52"/>
        <v>98.781843999999978</v>
      </c>
      <c r="AN677">
        <v>5.78</v>
      </c>
      <c r="AU677">
        <v>945</v>
      </c>
      <c r="BA677">
        <v>24.4</v>
      </c>
      <c r="BC677">
        <v>25</v>
      </c>
      <c r="BD677">
        <v>18</v>
      </c>
      <c r="BK677">
        <v>11.9</v>
      </c>
      <c r="BL677">
        <v>14</v>
      </c>
      <c r="BM677">
        <v>15</v>
      </c>
      <c r="BN677">
        <v>13</v>
      </c>
      <c r="BP677">
        <v>77</v>
      </c>
      <c r="BT677">
        <v>667</v>
      </c>
      <c r="BW677">
        <v>8</v>
      </c>
      <c r="BY677">
        <v>2</v>
      </c>
      <c r="BZ677">
        <v>114</v>
      </c>
      <c r="CB677">
        <v>30</v>
      </c>
      <c r="CC677">
        <v>238</v>
      </c>
      <c r="CD677">
        <v>92</v>
      </c>
      <c r="CE677">
        <v>36</v>
      </c>
      <c r="CF677">
        <v>78</v>
      </c>
      <c r="CH677">
        <v>35</v>
      </c>
      <c r="CS677">
        <f t="shared" si="51"/>
        <v>149</v>
      </c>
    </row>
    <row r="678" spans="1:97" x14ac:dyDescent="0.3">
      <c r="A678" t="s">
        <v>972</v>
      </c>
      <c r="B678" t="s">
        <v>1007</v>
      </c>
      <c r="C678" t="s">
        <v>1004</v>
      </c>
      <c r="D678" s="9"/>
      <c r="F678" t="s">
        <v>1004</v>
      </c>
      <c r="I678" t="s">
        <v>1009</v>
      </c>
      <c r="J678" t="s">
        <v>1016</v>
      </c>
      <c r="K678" t="s">
        <v>1014</v>
      </c>
      <c r="N678" t="s">
        <v>1005</v>
      </c>
      <c r="T678">
        <v>69.989999999999995</v>
      </c>
      <c r="U678">
        <v>0.42099999999999999</v>
      </c>
      <c r="V678">
        <v>13.08</v>
      </c>
      <c r="W678">
        <v>1.8985779999999999</v>
      </c>
      <c r="X678">
        <v>6.4000000000000001E-2</v>
      </c>
      <c r="Y678">
        <v>0.71</v>
      </c>
      <c r="Z678">
        <v>1.31</v>
      </c>
      <c r="AA678">
        <v>2.77</v>
      </c>
      <c r="AB678">
        <v>4.0999999999999996</v>
      </c>
      <c r="AC678">
        <v>8.3000000000000004E-2</v>
      </c>
      <c r="AD678">
        <v>4.45</v>
      </c>
      <c r="AG678" t="s">
        <v>894</v>
      </c>
      <c r="AK678">
        <f t="shared" si="52"/>
        <v>98.876577999999981</v>
      </c>
      <c r="AN678">
        <v>2.11</v>
      </c>
      <c r="AU678">
        <v>531</v>
      </c>
      <c r="AW678" t="s">
        <v>894</v>
      </c>
      <c r="BA678">
        <v>17.399999999999999</v>
      </c>
      <c r="BB678">
        <v>17.3</v>
      </c>
      <c r="BC678">
        <v>7</v>
      </c>
      <c r="BD678">
        <v>18</v>
      </c>
      <c r="BK678">
        <v>21.7</v>
      </c>
      <c r="BL678">
        <v>3</v>
      </c>
      <c r="BM678">
        <v>30</v>
      </c>
      <c r="BN678">
        <v>7</v>
      </c>
      <c r="BP678">
        <v>170</v>
      </c>
      <c r="BT678">
        <v>228</v>
      </c>
      <c r="BW678">
        <v>16</v>
      </c>
      <c r="BY678">
        <v>6</v>
      </c>
      <c r="BZ678">
        <v>37</v>
      </c>
      <c r="CB678">
        <v>44</v>
      </c>
      <c r="CC678">
        <v>250</v>
      </c>
      <c r="CD678">
        <v>59</v>
      </c>
      <c r="CE678">
        <v>39</v>
      </c>
      <c r="CF678">
        <v>83</v>
      </c>
      <c r="CH678">
        <v>36</v>
      </c>
      <c r="CS678">
        <f t="shared" si="51"/>
        <v>158</v>
      </c>
    </row>
    <row r="679" spans="1:97" x14ac:dyDescent="0.3">
      <c r="A679" t="s">
        <v>973</v>
      </c>
      <c r="B679" t="s">
        <v>1007</v>
      </c>
      <c r="C679" t="s">
        <v>1004</v>
      </c>
      <c r="D679" s="9">
        <v>38871</v>
      </c>
      <c r="F679" t="s">
        <v>1004</v>
      </c>
      <c r="G679">
        <v>33.527827216594801</v>
      </c>
      <c r="H679">
        <v>-107.54411287422801</v>
      </c>
      <c r="I679" t="s">
        <v>1009</v>
      </c>
      <c r="J679" t="s">
        <v>1016</v>
      </c>
      <c r="K679" t="s">
        <v>1014</v>
      </c>
      <c r="L679" t="s">
        <v>970</v>
      </c>
      <c r="N679" t="s">
        <v>1005</v>
      </c>
      <c r="T679">
        <v>61.07</v>
      </c>
      <c r="U679">
        <v>0.51800000000000002</v>
      </c>
      <c r="V679">
        <v>12.89</v>
      </c>
      <c r="W679">
        <v>3.2122860000000002</v>
      </c>
      <c r="X679">
        <v>0.17199999999999999</v>
      </c>
      <c r="Y679">
        <v>1.44</v>
      </c>
      <c r="Z679">
        <v>2.36</v>
      </c>
      <c r="AA679">
        <v>1.92</v>
      </c>
      <c r="AB679">
        <v>2.9</v>
      </c>
      <c r="AC679">
        <v>0.22900000000000001</v>
      </c>
      <c r="AD679">
        <v>11.97</v>
      </c>
      <c r="AG679">
        <v>0.02</v>
      </c>
      <c r="AK679">
        <f t="shared" si="52"/>
        <v>98.70128600000001</v>
      </c>
      <c r="AN679">
        <v>3.57</v>
      </c>
      <c r="AU679">
        <v>541</v>
      </c>
      <c r="BA679">
        <v>19</v>
      </c>
      <c r="BC679">
        <v>12</v>
      </c>
      <c r="BD679">
        <v>17</v>
      </c>
      <c r="BK679">
        <v>17.2</v>
      </c>
      <c r="BL679">
        <v>6</v>
      </c>
      <c r="BM679">
        <v>14</v>
      </c>
      <c r="BN679">
        <v>8</v>
      </c>
      <c r="BP679">
        <v>153</v>
      </c>
      <c r="BT679">
        <v>271</v>
      </c>
      <c r="BW679">
        <v>14</v>
      </c>
      <c r="BY679">
        <v>7</v>
      </c>
      <c r="BZ679">
        <v>58</v>
      </c>
      <c r="CB679">
        <v>40</v>
      </c>
      <c r="CC679">
        <v>223</v>
      </c>
      <c r="CD679">
        <v>79</v>
      </c>
      <c r="CE679">
        <v>42</v>
      </c>
      <c r="CF679">
        <v>81</v>
      </c>
      <c r="CH679">
        <v>35</v>
      </c>
      <c r="CS679">
        <f t="shared" si="51"/>
        <v>158</v>
      </c>
    </row>
    <row r="680" spans="1:97" x14ac:dyDescent="0.3">
      <c r="A680" t="s">
        <v>974</v>
      </c>
      <c r="B680" t="s">
        <v>1007</v>
      </c>
      <c r="C680" t="s">
        <v>1004</v>
      </c>
      <c r="D680" s="9">
        <v>38889</v>
      </c>
      <c r="F680" t="s">
        <v>1004</v>
      </c>
      <c r="G680">
        <v>33.556749914134301</v>
      </c>
      <c r="H680">
        <v>-107.530132583037</v>
      </c>
      <c r="I680" t="s">
        <v>1009</v>
      </c>
      <c r="J680" t="s">
        <v>1016</v>
      </c>
      <c r="K680" t="s">
        <v>1014</v>
      </c>
      <c r="L680" t="s">
        <v>975</v>
      </c>
      <c r="N680" t="s">
        <v>889</v>
      </c>
      <c r="T680">
        <v>69.02</v>
      </c>
      <c r="U680">
        <v>0.48899999999999999</v>
      </c>
      <c r="V680">
        <v>14.24</v>
      </c>
      <c r="W680">
        <v>2.3484780000000001</v>
      </c>
      <c r="X680">
        <v>0.109</v>
      </c>
      <c r="Y680">
        <v>0.28999999999999998</v>
      </c>
      <c r="Z680">
        <v>0.81</v>
      </c>
      <c r="AA680">
        <v>4.57</v>
      </c>
      <c r="AB680">
        <v>5.54</v>
      </c>
      <c r="AC680">
        <v>0.11</v>
      </c>
      <c r="AD680">
        <v>0.6</v>
      </c>
      <c r="AG680">
        <v>0.08</v>
      </c>
      <c r="AK680">
        <f t="shared" si="52"/>
        <v>98.20647799999999</v>
      </c>
      <c r="AN680">
        <v>2.61</v>
      </c>
      <c r="AU680">
        <v>1306</v>
      </c>
      <c r="BA680">
        <v>1.2</v>
      </c>
      <c r="BC680">
        <v>1</v>
      </c>
      <c r="BD680">
        <v>23</v>
      </c>
      <c r="BK680">
        <v>41.3</v>
      </c>
      <c r="BL680" t="s">
        <v>894</v>
      </c>
      <c r="BM680">
        <v>29</v>
      </c>
      <c r="BN680">
        <v>8</v>
      </c>
      <c r="BP680">
        <v>199</v>
      </c>
      <c r="BT680">
        <v>30</v>
      </c>
      <c r="BW680">
        <v>28</v>
      </c>
      <c r="BY680">
        <v>7</v>
      </c>
      <c r="BZ680">
        <v>4</v>
      </c>
      <c r="CB680">
        <v>87</v>
      </c>
      <c r="CC680">
        <v>847</v>
      </c>
      <c r="CD680">
        <v>118</v>
      </c>
      <c r="CE680">
        <v>76</v>
      </c>
      <c r="CF680">
        <v>158</v>
      </c>
      <c r="CH680">
        <v>67</v>
      </c>
      <c r="CS680">
        <f t="shared" si="51"/>
        <v>301</v>
      </c>
    </row>
    <row r="681" spans="1:97" x14ac:dyDescent="0.3">
      <c r="A681" t="s">
        <v>976</v>
      </c>
      <c r="B681" t="s">
        <v>1007</v>
      </c>
      <c r="C681" t="s">
        <v>1004</v>
      </c>
      <c r="D681" s="9">
        <v>38889</v>
      </c>
      <c r="F681" t="s">
        <v>1004</v>
      </c>
      <c r="G681">
        <v>33.571617005625598</v>
      </c>
      <c r="H681">
        <v>-107.521346902923</v>
      </c>
      <c r="I681" t="s">
        <v>1009</v>
      </c>
      <c r="J681" t="s">
        <v>1016</v>
      </c>
      <c r="K681" t="s">
        <v>1014</v>
      </c>
      <c r="L681" t="s">
        <v>950</v>
      </c>
      <c r="N681" t="s">
        <v>889</v>
      </c>
      <c r="T681">
        <v>74.73</v>
      </c>
      <c r="U681">
        <v>0.20899999999999999</v>
      </c>
      <c r="V681">
        <v>11.6</v>
      </c>
      <c r="W681">
        <v>1.30471</v>
      </c>
      <c r="X681">
        <v>8.8999999999999996E-2</v>
      </c>
      <c r="Y681">
        <v>0.15</v>
      </c>
      <c r="Z681">
        <v>0.11</v>
      </c>
      <c r="AA681">
        <v>4.01</v>
      </c>
      <c r="AB681">
        <v>4.8099999999999996</v>
      </c>
      <c r="AC681">
        <v>1.4E-2</v>
      </c>
      <c r="AD681">
        <v>0.73</v>
      </c>
      <c r="AG681">
        <v>0.04</v>
      </c>
      <c r="AK681">
        <f t="shared" si="52"/>
        <v>97.796710000000019</v>
      </c>
      <c r="AN681">
        <v>1.45</v>
      </c>
      <c r="AU681">
        <v>19</v>
      </c>
      <c r="BA681">
        <v>1.7</v>
      </c>
      <c r="BC681" t="s">
        <v>894</v>
      </c>
      <c r="BD681">
        <v>24</v>
      </c>
      <c r="BK681">
        <v>38.5</v>
      </c>
      <c r="BL681" t="s">
        <v>894</v>
      </c>
      <c r="BM681">
        <v>33</v>
      </c>
      <c r="BN681">
        <v>5</v>
      </c>
      <c r="BP681">
        <v>220</v>
      </c>
      <c r="BT681">
        <v>6</v>
      </c>
      <c r="BW681">
        <v>31</v>
      </c>
      <c r="BY681">
        <v>6</v>
      </c>
      <c r="BZ681">
        <v>5</v>
      </c>
      <c r="CB681">
        <v>87</v>
      </c>
      <c r="CC681">
        <v>430</v>
      </c>
      <c r="CD681">
        <v>119</v>
      </c>
      <c r="CE681">
        <v>28</v>
      </c>
      <c r="CF681">
        <v>80</v>
      </c>
      <c r="CH681">
        <v>42</v>
      </c>
      <c r="CS681">
        <f t="shared" si="51"/>
        <v>150</v>
      </c>
    </row>
    <row r="682" spans="1:97" x14ac:dyDescent="0.3">
      <c r="A682" t="s">
        <v>977</v>
      </c>
      <c r="B682" t="s">
        <v>1007</v>
      </c>
      <c r="C682" t="s">
        <v>1004</v>
      </c>
      <c r="D682" s="9">
        <v>39192</v>
      </c>
      <c r="F682" t="s">
        <v>1004</v>
      </c>
      <c r="G682">
        <v>33.561971337664403</v>
      </c>
      <c r="H682">
        <v>-107.593650794678</v>
      </c>
      <c r="I682" t="s">
        <v>1009</v>
      </c>
      <c r="J682" t="s">
        <v>1016</v>
      </c>
      <c r="K682" t="s">
        <v>1014</v>
      </c>
      <c r="L682" t="s">
        <v>942</v>
      </c>
      <c r="N682" t="s">
        <v>1005</v>
      </c>
      <c r="T682">
        <v>65.13</v>
      </c>
      <c r="U682">
        <v>0.71399999999999997</v>
      </c>
      <c r="V682">
        <v>16.09</v>
      </c>
      <c r="W682">
        <v>2.3664740000000002</v>
      </c>
      <c r="X682">
        <v>2E-3</v>
      </c>
      <c r="Y682">
        <v>0.13</v>
      </c>
      <c r="Z682">
        <v>0.12</v>
      </c>
      <c r="AA682">
        <v>0.32</v>
      </c>
      <c r="AB682">
        <v>2.46</v>
      </c>
      <c r="AC682">
        <v>0.29299999999999998</v>
      </c>
      <c r="AD682">
        <v>9.69</v>
      </c>
      <c r="AG682">
        <v>1.28</v>
      </c>
      <c r="AK682">
        <f t="shared" si="52"/>
        <v>98.595473999999982</v>
      </c>
      <c r="AN682">
        <v>2.63</v>
      </c>
      <c r="AU682">
        <v>1456</v>
      </c>
      <c r="AV682">
        <v>1</v>
      </c>
      <c r="AW682">
        <v>2.2999999999999998</v>
      </c>
      <c r="BA682">
        <v>5.0999999999999996</v>
      </c>
      <c r="BB682">
        <v>0.7</v>
      </c>
      <c r="BC682">
        <v>7</v>
      </c>
      <c r="BD682">
        <v>16</v>
      </c>
      <c r="BK682">
        <v>11.7</v>
      </c>
      <c r="BL682" t="s">
        <v>894</v>
      </c>
      <c r="BM682">
        <v>14</v>
      </c>
      <c r="BN682">
        <v>8</v>
      </c>
      <c r="BP682">
        <v>71</v>
      </c>
      <c r="BT682">
        <v>1308</v>
      </c>
      <c r="BW682">
        <v>11</v>
      </c>
      <c r="BY682">
        <v>5</v>
      </c>
      <c r="BZ682">
        <v>68</v>
      </c>
      <c r="CB682">
        <v>25</v>
      </c>
      <c r="CC682">
        <v>256</v>
      </c>
      <c r="CD682">
        <v>12</v>
      </c>
      <c r="CE682">
        <v>39</v>
      </c>
      <c r="CF682">
        <v>87</v>
      </c>
      <c r="CH682">
        <v>39</v>
      </c>
      <c r="CS682">
        <f t="shared" si="51"/>
        <v>165</v>
      </c>
    </row>
    <row r="683" spans="1:97" x14ac:dyDescent="0.3">
      <c r="A683" t="s">
        <v>978</v>
      </c>
      <c r="B683" t="s">
        <v>1007</v>
      </c>
      <c r="C683" t="s">
        <v>1004</v>
      </c>
      <c r="D683" s="9">
        <v>39192</v>
      </c>
      <c r="F683" t="s">
        <v>1004</v>
      </c>
      <c r="G683">
        <v>33.561971337664403</v>
      </c>
      <c r="H683">
        <v>-107.593650794678</v>
      </c>
      <c r="I683" t="s">
        <v>1009</v>
      </c>
      <c r="J683" t="s">
        <v>1016</v>
      </c>
      <c r="K683" t="s">
        <v>1014</v>
      </c>
      <c r="L683" t="s">
        <v>979</v>
      </c>
      <c r="N683" t="s">
        <v>1005</v>
      </c>
      <c r="T683">
        <v>63.53</v>
      </c>
      <c r="U683">
        <v>0.72099999999999997</v>
      </c>
      <c r="V683">
        <v>18.100000000000001</v>
      </c>
      <c r="W683">
        <v>3.383248</v>
      </c>
      <c r="X683">
        <v>1.4E-2</v>
      </c>
      <c r="Y683">
        <v>0.78</v>
      </c>
      <c r="Z683">
        <v>0.05</v>
      </c>
      <c r="AA683">
        <v>0.97</v>
      </c>
      <c r="AB683">
        <v>3.24</v>
      </c>
      <c r="AC683">
        <v>0.193</v>
      </c>
      <c r="AD683">
        <v>7</v>
      </c>
      <c r="AG683">
        <v>0.21</v>
      </c>
      <c r="AK683">
        <f t="shared" si="52"/>
        <v>98.191247999999973</v>
      </c>
      <c r="AN683">
        <v>3.76</v>
      </c>
      <c r="AU683">
        <v>485</v>
      </c>
      <c r="AV683">
        <v>1.5</v>
      </c>
      <c r="AW683" t="s">
        <v>894</v>
      </c>
      <c r="BA683">
        <v>3.5</v>
      </c>
      <c r="BB683">
        <v>8.6999999999999993</v>
      </c>
      <c r="BC683">
        <v>7</v>
      </c>
      <c r="BD683">
        <v>17</v>
      </c>
      <c r="BK683">
        <v>11.4</v>
      </c>
      <c r="BL683">
        <v>1</v>
      </c>
      <c r="BM683">
        <v>13</v>
      </c>
      <c r="BN683">
        <v>9</v>
      </c>
      <c r="BP683">
        <v>146</v>
      </c>
      <c r="BT683">
        <v>119</v>
      </c>
      <c r="BW683">
        <v>12</v>
      </c>
      <c r="BY683">
        <v>3</v>
      </c>
      <c r="BZ683">
        <v>70</v>
      </c>
      <c r="CB683">
        <v>54</v>
      </c>
      <c r="CC683">
        <v>258</v>
      </c>
      <c r="CD683">
        <v>181</v>
      </c>
      <c r="CE683">
        <v>42</v>
      </c>
      <c r="CF683">
        <v>89</v>
      </c>
      <c r="CH683">
        <v>41</v>
      </c>
      <c r="CS683">
        <f t="shared" si="51"/>
        <v>172</v>
      </c>
    </row>
    <row r="684" spans="1:97" x14ac:dyDescent="0.3">
      <c r="A684" t="s">
        <v>980</v>
      </c>
      <c r="B684" t="s">
        <v>1007</v>
      </c>
      <c r="C684" t="s">
        <v>1004</v>
      </c>
      <c r="D684" s="9">
        <v>39192</v>
      </c>
      <c r="F684" t="s">
        <v>1004</v>
      </c>
      <c r="G684">
        <v>33.561971337664403</v>
      </c>
      <c r="H684">
        <v>-107.593650794678</v>
      </c>
      <c r="I684" t="s">
        <v>1009</v>
      </c>
      <c r="J684" t="s">
        <v>1016</v>
      </c>
      <c r="K684" t="s">
        <v>1014</v>
      </c>
      <c r="L684" t="s">
        <v>981</v>
      </c>
      <c r="N684" t="s">
        <v>1005</v>
      </c>
      <c r="T684">
        <v>68.819999999999993</v>
      </c>
      <c r="U684">
        <v>0.47299999999999998</v>
      </c>
      <c r="V684">
        <v>14.23</v>
      </c>
      <c r="W684">
        <v>2.2854920000000001</v>
      </c>
      <c r="X684">
        <v>0.115</v>
      </c>
      <c r="Y684">
        <v>0.28999999999999998</v>
      </c>
      <c r="Z684">
        <v>0.69</v>
      </c>
      <c r="AA684">
        <v>4.5199999999999996</v>
      </c>
      <c r="AB684">
        <v>5.59</v>
      </c>
      <c r="AC684">
        <v>9.7000000000000003E-2</v>
      </c>
      <c r="AD684">
        <v>0.91</v>
      </c>
      <c r="AG684">
        <v>0.03</v>
      </c>
      <c r="AK684">
        <f t="shared" si="52"/>
        <v>98.050491999999991</v>
      </c>
      <c r="AN684">
        <v>2.54</v>
      </c>
      <c r="AU684">
        <v>1097</v>
      </c>
      <c r="BA684">
        <v>1.9</v>
      </c>
      <c r="BC684">
        <v>1</v>
      </c>
      <c r="BD684">
        <v>23</v>
      </c>
      <c r="BK684">
        <v>40.5</v>
      </c>
      <c r="BL684" t="s">
        <v>894</v>
      </c>
      <c r="BM684">
        <v>33</v>
      </c>
      <c r="BN684">
        <v>8</v>
      </c>
      <c r="BP684">
        <v>200</v>
      </c>
      <c r="BT684">
        <v>27</v>
      </c>
      <c r="BW684">
        <v>27</v>
      </c>
      <c r="BY684">
        <v>6</v>
      </c>
      <c r="BZ684">
        <v>3</v>
      </c>
      <c r="CB684">
        <v>75</v>
      </c>
      <c r="CC684">
        <v>820</v>
      </c>
      <c r="CD684">
        <v>126</v>
      </c>
      <c r="CE684">
        <v>77</v>
      </c>
      <c r="CF684">
        <v>164</v>
      </c>
      <c r="CH684">
        <v>69</v>
      </c>
      <c r="CS684">
        <f t="shared" si="51"/>
        <v>310</v>
      </c>
    </row>
    <row r="685" spans="1:97" x14ac:dyDescent="0.3">
      <c r="A685" t="s">
        <v>982</v>
      </c>
      <c r="B685" t="s">
        <v>1007</v>
      </c>
      <c r="C685" t="s">
        <v>1004</v>
      </c>
      <c r="D685" s="9">
        <v>39235</v>
      </c>
      <c r="F685" t="s">
        <v>1004</v>
      </c>
      <c r="G685">
        <v>33.593204314661001</v>
      </c>
      <c r="H685">
        <v>-107.535355449517</v>
      </c>
      <c r="I685" t="s">
        <v>1009</v>
      </c>
      <c r="J685" t="s">
        <v>1016</v>
      </c>
      <c r="K685" t="s">
        <v>1014</v>
      </c>
      <c r="L685" t="s">
        <v>983</v>
      </c>
      <c r="N685" t="s">
        <v>889</v>
      </c>
      <c r="T685">
        <v>77.400000000000006</v>
      </c>
      <c r="U685">
        <v>0.22800000000000001</v>
      </c>
      <c r="V685">
        <v>10.19</v>
      </c>
      <c r="W685">
        <v>1.16974</v>
      </c>
      <c r="X685">
        <v>8.2000000000000003E-2</v>
      </c>
      <c r="Y685">
        <v>0.23</v>
      </c>
      <c r="Z685">
        <v>0.47</v>
      </c>
      <c r="AA685">
        <v>3.17</v>
      </c>
      <c r="AB685">
        <v>4.04</v>
      </c>
      <c r="AC685">
        <v>3.2000000000000001E-2</v>
      </c>
      <c r="AD685">
        <v>1.85</v>
      </c>
      <c r="AG685" t="s">
        <v>894</v>
      </c>
      <c r="AK685">
        <f t="shared" si="52"/>
        <v>98.861739999999998</v>
      </c>
      <c r="AN685">
        <v>1.3</v>
      </c>
      <c r="AU685">
        <v>511</v>
      </c>
      <c r="AW685" t="s">
        <v>894</v>
      </c>
      <c r="BA685">
        <v>0.1</v>
      </c>
      <c r="BB685">
        <v>0.3</v>
      </c>
      <c r="BC685">
        <v>0</v>
      </c>
      <c r="BD685">
        <v>19</v>
      </c>
      <c r="BK685">
        <v>29.9</v>
      </c>
      <c r="BL685" t="s">
        <v>894</v>
      </c>
      <c r="BM685">
        <v>15</v>
      </c>
      <c r="BN685">
        <v>5</v>
      </c>
      <c r="BP685">
        <v>146</v>
      </c>
      <c r="BT685">
        <v>82</v>
      </c>
      <c r="BW685">
        <v>22</v>
      </c>
      <c r="BY685">
        <v>7</v>
      </c>
      <c r="BZ685">
        <v>8</v>
      </c>
      <c r="CB685">
        <v>71</v>
      </c>
      <c r="CC685">
        <v>421</v>
      </c>
      <c r="CD685">
        <v>85</v>
      </c>
      <c r="CE685">
        <v>51</v>
      </c>
      <c r="CF685">
        <v>109</v>
      </c>
      <c r="CH685">
        <v>53</v>
      </c>
      <c r="CS685">
        <f t="shared" si="51"/>
        <v>213</v>
      </c>
    </row>
    <row r="686" spans="1:97" x14ac:dyDescent="0.3">
      <c r="A686" t="s">
        <v>984</v>
      </c>
      <c r="B686" t="s">
        <v>1007</v>
      </c>
      <c r="C686" t="s">
        <v>1004</v>
      </c>
      <c r="D686" s="9">
        <v>39235</v>
      </c>
      <c r="F686" t="s">
        <v>1004</v>
      </c>
      <c r="G686">
        <v>33.567450373483901</v>
      </c>
      <c r="H686">
        <v>-107.549550691901</v>
      </c>
      <c r="I686" t="s">
        <v>1009</v>
      </c>
      <c r="J686" t="s">
        <v>1016</v>
      </c>
      <c r="K686" t="s">
        <v>1014</v>
      </c>
      <c r="L686" t="s">
        <v>983</v>
      </c>
      <c r="N686" t="s">
        <v>889</v>
      </c>
      <c r="T686">
        <v>58.63</v>
      </c>
      <c r="U686">
        <v>1.06</v>
      </c>
      <c r="V686">
        <v>17.73</v>
      </c>
      <c r="W686">
        <v>4.7779379999999998</v>
      </c>
      <c r="X686">
        <v>7.1999999999999995E-2</v>
      </c>
      <c r="Y686">
        <v>1.85</v>
      </c>
      <c r="Z686">
        <v>5.76</v>
      </c>
      <c r="AA686">
        <v>4.1500000000000004</v>
      </c>
      <c r="AB686">
        <v>2.04</v>
      </c>
      <c r="AC686">
        <v>0.35699999999999998</v>
      </c>
      <c r="AD686">
        <v>2.11</v>
      </c>
      <c r="AG686" t="s">
        <v>894</v>
      </c>
      <c r="AK686">
        <f t="shared" si="52"/>
        <v>98.536938000000021</v>
      </c>
      <c r="AN686">
        <v>5.31</v>
      </c>
      <c r="AU686">
        <v>971</v>
      </c>
      <c r="AV686">
        <v>2.2999999999999998</v>
      </c>
      <c r="AW686" t="s">
        <v>894</v>
      </c>
      <c r="BA686">
        <v>52.1</v>
      </c>
      <c r="BB686">
        <v>5.3</v>
      </c>
      <c r="BC686">
        <v>34</v>
      </c>
      <c r="BD686">
        <v>21</v>
      </c>
      <c r="BK686">
        <v>12</v>
      </c>
      <c r="BL686">
        <v>26</v>
      </c>
      <c r="BM686">
        <v>29</v>
      </c>
      <c r="BN686">
        <v>13</v>
      </c>
      <c r="BP686">
        <v>65</v>
      </c>
      <c r="BT686">
        <v>864</v>
      </c>
      <c r="BW686">
        <v>2</v>
      </c>
      <c r="BY686">
        <v>2</v>
      </c>
      <c r="BZ686">
        <v>116</v>
      </c>
      <c r="CB686">
        <v>21</v>
      </c>
      <c r="CC686">
        <v>234</v>
      </c>
      <c r="CD686">
        <v>101</v>
      </c>
      <c r="CE686">
        <v>40</v>
      </c>
      <c r="CF686">
        <v>82</v>
      </c>
      <c r="CH686">
        <v>36</v>
      </c>
      <c r="CS686">
        <f t="shared" si="51"/>
        <v>158</v>
      </c>
    </row>
    <row r="687" spans="1:97" x14ac:dyDescent="0.3">
      <c r="A687" t="s">
        <v>985</v>
      </c>
      <c r="B687" t="s">
        <v>1007</v>
      </c>
      <c r="C687" t="s">
        <v>1004</v>
      </c>
      <c r="D687" s="9">
        <v>39235</v>
      </c>
      <c r="F687" t="s">
        <v>1004</v>
      </c>
      <c r="G687">
        <v>33.568185136553303</v>
      </c>
      <c r="H687">
        <v>-107.55152166949399</v>
      </c>
      <c r="I687" t="s">
        <v>1009</v>
      </c>
      <c r="J687" t="s">
        <v>1016</v>
      </c>
      <c r="K687" t="s">
        <v>1014</v>
      </c>
      <c r="L687" t="s">
        <v>986</v>
      </c>
      <c r="N687" t="s">
        <v>889</v>
      </c>
      <c r="T687">
        <v>73.69</v>
      </c>
      <c r="U687">
        <v>0.17899999999999999</v>
      </c>
      <c r="V687">
        <v>12.68</v>
      </c>
      <c r="W687">
        <v>0.80082200000000003</v>
      </c>
      <c r="X687">
        <v>4.5999999999999999E-2</v>
      </c>
      <c r="Y687">
        <v>0.42</v>
      </c>
      <c r="Z687">
        <v>0.59</v>
      </c>
      <c r="AA687">
        <v>2.56</v>
      </c>
      <c r="AB687">
        <v>5.45</v>
      </c>
      <c r="AC687">
        <v>2.4E-2</v>
      </c>
      <c r="AD687">
        <v>2.15</v>
      </c>
      <c r="AG687">
        <v>0.02</v>
      </c>
      <c r="AK687">
        <f t="shared" si="52"/>
        <v>98.609822000000023</v>
      </c>
      <c r="AN687">
        <v>0.89</v>
      </c>
      <c r="AU687">
        <v>171</v>
      </c>
      <c r="AW687" t="s">
        <v>894</v>
      </c>
      <c r="BA687">
        <v>0.9</v>
      </c>
      <c r="BB687">
        <v>0.1</v>
      </c>
      <c r="BC687">
        <v>2</v>
      </c>
      <c r="BD687">
        <v>17</v>
      </c>
      <c r="BK687">
        <v>24</v>
      </c>
      <c r="BL687" t="s">
        <v>894</v>
      </c>
      <c r="BM687">
        <v>96</v>
      </c>
      <c r="BN687">
        <v>2</v>
      </c>
      <c r="BP687">
        <v>134</v>
      </c>
      <c r="BT687">
        <v>36</v>
      </c>
      <c r="BW687">
        <v>16</v>
      </c>
      <c r="BY687">
        <v>4</v>
      </c>
      <c r="BZ687">
        <v>10</v>
      </c>
      <c r="CB687">
        <v>36</v>
      </c>
      <c r="CC687">
        <v>156</v>
      </c>
      <c r="CD687">
        <v>40</v>
      </c>
      <c r="CE687">
        <v>45</v>
      </c>
      <c r="CF687">
        <v>100</v>
      </c>
      <c r="CH687">
        <v>37</v>
      </c>
      <c r="CS687">
        <f t="shared" si="51"/>
        <v>182</v>
      </c>
    </row>
    <row r="688" spans="1:97" x14ac:dyDescent="0.3">
      <c r="A688" t="s">
        <v>987</v>
      </c>
      <c r="B688" t="s">
        <v>1007</v>
      </c>
      <c r="C688" t="s">
        <v>1004</v>
      </c>
      <c r="D688" s="9">
        <v>39237</v>
      </c>
      <c r="F688" t="s">
        <v>1004</v>
      </c>
      <c r="G688">
        <v>33.555126192288199</v>
      </c>
      <c r="H688">
        <v>-107.55430333919701</v>
      </c>
      <c r="I688" t="s">
        <v>1009</v>
      </c>
      <c r="J688" t="s">
        <v>1016</v>
      </c>
      <c r="K688" t="s">
        <v>1014</v>
      </c>
      <c r="L688" t="s">
        <v>988</v>
      </c>
      <c r="N688" t="s">
        <v>1005</v>
      </c>
      <c r="T688">
        <v>72.180000000000007</v>
      </c>
      <c r="U688">
        <v>0.441</v>
      </c>
      <c r="V688">
        <v>12.3</v>
      </c>
      <c r="W688">
        <v>2.3934680000000004</v>
      </c>
      <c r="X688">
        <v>7.1999999999999995E-2</v>
      </c>
      <c r="Y688">
        <v>0.54</v>
      </c>
      <c r="Z688">
        <v>0.87</v>
      </c>
      <c r="AA688">
        <v>3.16</v>
      </c>
      <c r="AB688">
        <v>4.45</v>
      </c>
      <c r="AC688">
        <v>9.2999999999999999E-2</v>
      </c>
      <c r="AD688">
        <v>1.81</v>
      </c>
      <c r="AG688" t="s">
        <v>894</v>
      </c>
      <c r="AK688">
        <f t="shared" si="52"/>
        <v>98.309468000000024</v>
      </c>
      <c r="AN688">
        <v>2.66</v>
      </c>
      <c r="AU688">
        <v>465</v>
      </c>
      <c r="AW688" t="s">
        <v>894</v>
      </c>
      <c r="BA688">
        <v>6</v>
      </c>
      <c r="BB688">
        <v>1.9</v>
      </c>
      <c r="BC688">
        <v>2</v>
      </c>
      <c r="BD688">
        <v>18</v>
      </c>
      <c r="BK688">
        <v>26.4</v>
      </c>
      <c r="BL688" t="s">
        <v>894</v>
      </c>
      <c r="BM688">
        <v>18</v>
      </c>
      <c r="BN688">
        <v>5</v>
      </c>
      <c r="BP688">
        <v>177</v>
      </c>
      <c r="BT688">
        <v>127</v>
      </c>
      <c r="BW688">
        <v>19</v>
      </c>
      <c r="BY688">
        <v>5</v>
      </c>
      <c r="BZ688">
        <v>39</v>
      </c>
      <c r="CB688">
        <v>53</v>
      </c>
      <c r="CC688">
        <v>335</v>
      </c>
      <c r="CD688">
        <v>71</v>
      </c>
      <c r="CE688">
        <v>41</v>
      </c>
      <c r="CF688">
        <v>86</v>
      </c>
      <c r="CH688">
        <v>41</v>
      </c>
      <c r="CS688">
        <f t="shared" si="51"/>
        <v>168</v>
      </c>
    </row>
    <row r="689" spans="1:97" x14ac:dyDescent="0.3">
      <c r="A689" t="s">
        <v>989</v>
      </c>
      <c r="B689" t="s">
        <v>1007</v>
      </c>
      <c r="C689" t="s">
        <v>1004</v>
      </c>
      <c r="D689" s="9">
        <v>39237</v>
      </c>
      <c r="F689" t="s">
        <v>1004</v>
      </c>
      <c r="G689">
        <v>33.555126192288199</v>
      </c>
      <c r="H689">
        <v>-107.55430333919701</v>
      </c>
      <c r="I689" t="s">
        <v>1009</v>
      </c>
      <c r="J689" t="s">
        <v>1016</v>
      </c>
      <c r="K689" t="s">
        <v>1014</v>
      </c>
      <c r="L689" t="s">
        <v>990</v>
      </c>
      <c r="N689" t="s">
        <v>1005</v>
      </c>
      <c r="T689">
        <v>69.849999999999994</v>
      </c>
      <c r="U689">
        <v>0.63100000000000001</v>
      </c>
      <c r="V689">
        <v>12.95</v>
      </c>
      <c r="W689">
        <v>2.8613640000000005</v>
      </c>
      <c r="X689">
        <v>6.9000000000000006E-2</v>
      </c>
      <c r="Y689">
        <v>1</v>
      </c>
      <c r="Z689">
        <v>1.42</v>
      </c>
      <c r="AA689">
        <v>2.4300000000000002</v>
      </c>
      <c r="AB689">
        <v>3.51</v>
      </c>
      <c r="AC689">
        <v>0.123</v>
      </c>
      <c r="AD689">
        <v>4.2699999999999996</v>
      </c>
      <c r="AG689" t="s">
        <v>894</v>
      </c>
      <c r="AK689">
        <f t="shared" si="52"/>
        <v>99.114364000000009</v>
      </c>
      <c r="AN689">
        <v>3.18</v>
      </c>
      <c r="AU689">
        <v>624</v>
      </c>
      <c r="AW689" t="s">
        <v>894</v>
      </c>
      <c r="BA689">
        <v>21.7</v>
      </c>
      <c r="BB689">
        <v>5.7</v>
      </c>
      <c r="BC689">
        <v>12</v>
      </c>
      <c r="BD689">
        <v>16</v>
      </c>
      <c r="BK689">
        <v>20.2</v>
      </c>
      <c r="BL689">
        <v>8</v>
      </c>
      <c r="BM689">
        <v>19</v>
      </c>
      <c r="BN689">
        <v>7</v>
      </c>
      <c r="BP689">
        <v>146</v>
      </c>
      <c r="BT689">
        <v>290</v>
      </c>
      <c r="BW689">
        <v>12</v>
      </c>
      <c r="BY689">
        <v>3</v>
      </c>
      <c r="BZ689">
        <v>58</v>
      </c>
      <c r="CB689">
        <v>40</v>
      </c>
      <c r="CC689">
        <v>294</v>
      </c>
      <c r="CD689">
        <v>61</v>
      </c>
      <c r="CE689">
        <v>40</v>
      </c>
      <c r="CF689">
        <v>77</v>
      </c>
      <c r="CH689">
        <v>35</v>
      </c>
      <c r="CS689">
        <f t="shared" si="51"/>
        <v>152</v>
      </c>
    </row>
    <row r="690" spans="1:97" x14ac:dyDescent="0.3">
      <c r="A690" t="s">
        <v>991</v>
      </c>
      <c r="B690" t="s">
        <v>1007</v>
      </c>
      <c r="C690" t="s">
        <v>1004</v>
      </c>
      <c r="D690" s="9">
        <v>39237</v>
      </c>
      <c r="F690" t="s">
        <v>1004</v>
      </c>
      <c r="G690">
        <v>33.548129303146503</v>
      </c>
      <c r="H690">
        <v>-107.551254701185</v>
      </c>
      <c r="I690" t="s">
        <v>1009</v>
      </c>
      <c r="J690" t="s">
        <v>1016</v>
      </c>
      <c r="K690" t="s">
        <v>1014</v>
      </c>
      <c r="L690" t="s">
        <v>992</v>
      </c>
      <c r="N690" t="s">
        <v>1005</v>
      </c>
      <c r="T690">
        <v>69.94</v>
      </c>
      <c r="U690">
        <v>0.56399999999999995</v>
      </c>
      <c r="V690">
        <v>12.6</v>
      </c>
      <c r="W690">
        <v>2.5554320000000001</v>
      </c>
      <c r="X690">
        <v>7.8E-2</v>
      </c>
      <c r="Y690">
        <v>0.81</v>
      </c>
      <c r="Z690">
        <v>1.74</v>
      </c>
      <c r="AA690">
        <v>2.5499999999999998</v>
      </c>
      <c r="AB690">
        <v>3.9</v>
      </c>
      <c r="AC690">
        <v>9.5000000000000001E-2</v>
      </c>
      <c r="AD690">
        <v>3.9</v>
      </c>
      <c r="AG690">
        <v>0.02</v>
      </c>
      <c r="AK690">
        <f t="shared" si="52"/>
        <v>98.752431999999985</v>
      </c>
      <c r="AN690">
        <v>2.84</v>
      </c>
      <c r="AU690">
        <v>569</v>
      </c>
      <c r="AW690" t="s">
        <v>894</v>
      </c>
      <c r="BA690">
        <v>22.7</v>
      </c>
      <c r="BB690">
        <v>3.9</v>
      </c>
      <c r="BC690">
        <v>8</v>
      </c>
      <c r="BD690">
        <v>16</v>
      </c>
      <c r="BK690">
        <v>22.9</v>
      </c>
      <c r="BL690">
        <v>5</v>
      </c>
      <c r="BM690">
        <v>19</v>
      </c>
      <c r="BN690">
        <v>6</v>
      </c>
      <c r="BP690">
        <v>152</v>
      </c>
      <c r="BT690">
        <v>243</v>
      </c>
      <c r="BW690">
        <v>15</v>
      </c>
      <c r="BY690">
        <v>3</v>
      </c>
      <c r="BZ690">
        <v>49</v>
      </c>
      <c r="CB690">
        <v>43</v>
      </c>
      <c r="CC690">
        <v>351</v>
      </c>
      <c r="CD690">
        <v>61</v>
      </c>
      <c r="CE690">
        <v>38</v>
      </c>
      <c r="CF690">
        <v>84</v>
      </c>
      <c r="CH690">
        <v>38</v>
      </c>
      <c r="CS690">
        <f t="shared" si="51"/>
        <v>160</v>
      </c>
    </row>
    <row r="691" spans="1:97" x14ac:dyDescent="0.3">
      <c r="A691" t="s">
        <v>993</v>
      </c>
      <c r="B691" t="s">
        <v>1007</v>
      </c>
      <c r="C691" t="s">
        <v>1004</v>
      </c>
      <c r="D691" s="9">
        <v>39251</v>
      </c>
      <c r="F691" t="s">
        <v>1004</v>
      </c>
      <c r="G691">
        <v>33.421183018604196</v>
      </c>
      <c r="H691">
        <v>-107.353651823698</v>
      </c>
      <c r="I691" t="s">
        <v>1009</v>
      </c>
      <c r="J691" t="s">
        <v>1016</v>
      </c>
      <c r="K691" t="s">
        <v>1014</v>
      </c>
      <c r="L691" t="s">
        <v>896</v>
      </c>
      <c r="N691" t="s">
        <v>889</v>
      </c>
      <c r="T691">
        <v>66.180000000000007</v>
      </c>
      <c r="U691">
        <v>0.439</v>
      </c>
      <c r="V691">
        <v>15.4</v>
      </c>
      <c r="W691">
        <v>2.7083979999999999</v>
      </c>
      <c r="X691">
        <v>6.5000000000000002E-2</v>
      </c>
      <c r="Y691">
        <v>1.76</v>
      </c>
      <c r="Z691">
        <v>2.2200000000000002</v>
      </c>
      <c r="AA691">
        <v>4.3899999999999997</v>
      </c>
      <c r="AB691">
        <v>3.15</v>
      </c>
      <c r="AC691">
        <v>0.17399999999999999</v>
      </c>
      <c r="AD691">
        <v>2.6</v>
      </c>
      <c r="AG691" t="s">
        <v>894</v>
      </c>
      <c r="AK691">
        <f t="shared" si="52"/>
        <v>99.086398000000017</v>
      </c>
      <c r="AN691">
        <v>3.01</v>
      </c>
      <c r="AU691">
        <v>1325</v>
      </c>
      <c r="AW691">
        <v>0.5</v>
      </c>
      <c r="BA691">
        <v>22.1</v>
      </c>
      <c r="BB691">
        <v>0.2</v>
      </c>
      <c r="BC691">
        <v>7</v>
      </c>
      <c r="BD691">
        <v>19</v>
      </c>
      <c r="BK691">
        <v>6.3</v>
      </c>
      <c r="BL691">
        <v>13</v>
      </c>
      <c r="BM691">
        <v>15</v>
      </c>
      <c r="BN691">
        <v>5</v>
      </c>
      <c r="BP691">
        <v>73</v>
      </c>
      <c r="BT691">
        <v>762</v>
      </c>
      <c r="BW691">
        <v>4</v>
      </c>
      <c r="BY691">
        <v>1</v>
      </c>
      <c r="BZ691">
        <v>54</v>
      </c>
      <c r="CB691">
        <v>21</v>
      </c>
      <c r="CC691">
        <v>156</v>
      </c>
      <c r="CD691">
        <v>53</v>
      </c>
      <c r="CE691">
        <v>31</v>
      </c>
      <c r="CF691">
        <v>49</v>
      </c>
      <c r="CH691">
        <v>23</v>
      </c>
      <c r="CS691">
        <f t="shared" si="51"/>
        <v>103</v>
      </c>
    </row>
    <row r="692" spans="1:97" x14ac:dyDescent="0.3">
      <c r="A692" t="s">
        <v>994</v>
      </c>
      <c r="B692" t="s">
        <v>1007</v>
      </c>
      <c r="C692" t="s">
        <v>1004</v>
      </c>
      <c r="D692" s="9">
        <v>39253</v>
      </c>
      <c r="F692" t="s">
        <v>1004</v>
      </c>
      <c r="G692">
        <v>33.576688993923597</v>
      </c>
      <c r="H692">
        <v>-107.55450785428199</v>
      </c>
      <c r="I692" t="s">
        <v>1009</v>
      </c>
      <c r="J692" t="s">
        <v>1016</v>
      </c>
      <c r="K692" t="s">
        <v>1014</v>
      </c>
      <c r="L692" t="s">
        <v>919</v>
      </c>
      <c r="N692" t="s">
        <v>889</v>
      </c>
      <c r="T692">
        <v>70.150000000000006</v>
      </c>
      <c r="U692">
        <v>0.48899999999999999</v>
      </c>
      <c r="V692">
        <v>14.09</v>
      </c>
      <c r="W692">
        <v>2.267496</v>
      </c>
      <c r="X692">
        <v>0.111</v>
      </c>
      <c r="Y692">
        <v>0.41</v>
      </c>
      <c r="Z692">
        <v>0.91</v>
      </c>
      <c r="AA692">
        <v>4.46</v>
      </c>
      <c r="AB692">
        <v>5.49</v>
      </c>
      <c r="AC692">
        <v>0.11700000000000001</v>
      </c>
      <c r="AD692">
        <v>0.33</v>
      </c>
      <c r="AG692" t="s">
        <v>894</v>
      </c>
      <c r="AK692">
        <f t="shared" ref="AK692:AK697" si="53">SUM(T692:AJ692)</f>
        <v>98.824495999999996</v>
      </c>
      <c r="AN692">
        <v>2.52</v>
      </c>
      <c r="AU692">
        <v>1403</v>
      </c>
      <c r="AW692" t="s">
        <v>894</v>
      </c>
      <c r="BA692">
        <v>1.3</v>
      </c>
      <c r="BB692">
        <v>4.8</v>
      </c>
      <c r="BC692">
        <v>0</v>
      </c>
      <c r="BD692">
        <v>20</v>
      </c>
      <c r="BK692">
        <v>40.299999999999997</v>
      </c>
      <c r="BL692" t="s">
        <v>894</v>
      </c>
      <c r="BM692">
        <v>32</v>
      </c>
      <c r="BN692">
        <v>8</v>
      </c>
      <c r="BP692">
        <v>193</v>
      </c>
      <c r="BT692">
        <v>34</v>
      </c>
      <c r="BW692">
        <v>24</v>
      </c>
      <c r="BY692">
        <v>7</v>
      </c>
      <c r="BZ692">
        <v>4</v>
      </c>
      <c r="CB692">
        <v>80</v>
      </c>
      <c r="CC692">
        <v>833</v>
      </c>
      <c r="CD692">
        <v>108</v>
      </c>
      <c r="CE692">
        <v>78</v>
      </c>
      <c r="CF692">
        <v>152</v>
      </c>
      <c r="CH692">
        <v>70</v>
      </c>
      <c r="CS692">
        <f t="shared" ref="CS692:CS694" si="54">SUM(CE692:CR692)</f>
        <v>300</v>
      </c>
    </row>
    <row r="693" spans="1:97" x14ac:dyDescent="0.3">
      <c r="A693" t="s">
        <v>995</v>
      </c>
      <c r="B693" t="s">
        <v>1007</v>
      </c>
      <c r="C693" t="s">
        <v>1004</v>
      </c>
      <c r="D693" s="9">
        <v>39254</v>
      </c>
      <c r="F693" t="s">
        <v>1004</v>
      </c>
      <c r="G693">
        <v>33.588183414943998</v>
      </c>
      <c r="H693">
        <v>-107.56502673120301</v>
      </c>
      <c r="I693" t="s">
        <v>1009</v>
      </c>
      <c r="J693" t="s">
        <v>1016</v>
      </c>
      <c r="K693" t="s">
        <v>1014</v>
      </c>
      <c r="L693" t="s">
        <v>996</v>
      </c>
      <c r="N693" t="s">
        <v>889</v>
      </c>
      <c r="T693">
        <v>75.319999999999993</v>
      </c>
      <c r="U693">
        <v>0.34300000000000003</v>
      </c>
      <c r="V693">
        <v>11.82</v>
      </c>
      <c r="W693">
        <v>1.403688</v>
      </c>
      <c r="X693">
        <v>3.2000000000000001E-2</v>
      </c>
      <c r="Y693">
        <v>0.13</v>
      </c>
      <c r="Z693">
        <v>0.11</v>
      </c>
      <c r="AA693">
        <v>2.25</v>
      </c>
      <c r="AB693">
        <v>6.57</v>
      </c>
      <c r="AC693">
        <v>5.1999999999999998E-2</v>
      </c>
      <c r="AD693">
        <v>0.74</v>
      </c>
      <c r="AG693">
        <v>0.01</v>
      </c>
      <c r="AK693">
        <f t="shared" si="53"/>
        <v>98.780688000000012</v>
      </c>
      <c r="AN693">
        <v>1.56</v>
      </c>
      <c r="AU693">
        <v>147</v>
      </c>
      <c r="AV693">
        <v>1.5</v>
      </c>
      <c r="AW693" t="s">
        <v>894</v>
      </c>
      <c r="BA693">
        <v>4.0999999999999996</v>
      </c>
      <c r="BB693">
        <v>3.1</v>
      </c>
      <c r="BC693">
        <v>1</v>
      </c>
      <c r="BD693">
        <v>15</v>
      </c>
      <c r="BK693">
        <v>23.4</v>
      </c>
      <c r="BL693" t="s">
        <v>894</v>
      </c>
      <c r="BM693">
        <v>31</v>
      </c>
      <c r="BN693">
        <v>5</v>
      </c>
      <c r="BP693">
        <v>241</v>
      </c>
      <c r="BT693">
        <v>33</v>
      </c>
      <c r="BW693">
        <v>18</v>
      </c>
      <c r="BY693">
        <v>5</v>
      </c>
      <c r="BZ693">
        <v>10</v>
      </c>
      <c r="CB693">
        <v>38</v>
      </c>
      <c r="CC693">
        <v>410</v>
      </c>
      <c r="CD693">
        <v>59</v>
      </c>
      <c r="CE693">
        <v>34</v>
      </c>
      <c r="CF693">
        <v>103</v>
      </c>
      <c r="CH693">
        <v>34</v>
      </c>
      <c r="CS693">
        <f t="shared" si="54"/>
        <v>171</v>
      </c>
    </row>
    <row r="694" spans="1:97" x14ac:dyDescent="0.3">
      <c r="A694" t="s">
        <v>997</v>
      </c>
      <c r="B694" t="s">
        <v>1007</v>
      </c>
      <c r="C694" t="s">
        <v>1004</v>
      </c>
      <c r="D694" s="9">
        <v>39368</v>
      </c>
      <c r="F694" t="s">
        <v>1004</v>
      </c>
      <c r="G694">
        <v>33.541465683643501</v>
      </c>
      <c r="H694">
        <v>-107.55084344543</v>
      </c>
      <c r="I694" t="s">
        <v>1009</v>
      </c>
      <c r="J694" t="s">
        <v>1016</v>
      </c>
      <c r="K694" t="s">
        <v>1014</v>
      </c>
      <c r="L694" t="s">
        <v>998</v>
      </c>
      <c r="N694" t="s">
        <v>889</v>
      </c>
      <c r="T694">
        <v>56.77</v>
      </c>
      <c r="U694">
        <v>0.61599999999999999</v>
      </c>
      <c r="V694">
        <v>13.4</v>
      </c>
      <c r="W694">
        <v>3.5992000000000002</v>
      </c>
      <c r="X694">
        <v>0.09</v>
      </c>
      <c r="Y694">
        <v>2.1</v>
      </c>
      <c r="Z694">
        <v>4.05</v>
      </c>
      <c r="AA694">
        <v>1.31</v>
      </c>
      <c r="AB694">
        <v>2.85</v>
      </c>
      <c r="AC694">
        <v>0.19500000000000001</v>
      </c>
      <c r="AD694">
        <v>11.33</v>
      </c>
      <c r="AG694">
        <v>1.02</v>
      </c>
      <c r="AK694">
        <f t="shared" si="53"/>
        <v>97.330199999999977</v>
      </c>
      <c r="AN694">
        <v>4</v>
      </c>
      <c r="AU694">
        <v>829</v>
      </c>
      <c r="AW694" t="s">
        <v>894</v>
      </c>
      <c r="BA694">
        <v>3</v>
      </c>
      <c r="BB694">
        <v>7.9</v>
      </c>
      <c r="BC694">
        <v>12</v>
      </c>
      <c r="BD694">
        <v>15</v>
      </c>
      <c r="BK694">
        <v>10</v>
      </c>
      <c r="BL694" t="s">
        <v>894</v>
      </c>
      <c r="BM694">
        <v>105</v>
      </c>
      <c r="BN694">
        <v>8</v>
      </c>
      <c r="BP694">
        <v>110</v>
      </c>
      <c r="BT694">
        <v>302</v>
      </c>
      <c r="BW694">
        <v>10</v>
      </c>
      <c r="BY694">
        <v>7</v>
      </c>
      <c r="BZ694">
        <v>65</v>
      </c>
      <c r="CB694">
        <v>28</v>
      </c>
      <c r="CC694">
        <v>230</v>
      </c>
      <c r="CD694">
        <v>70</v>
      </c>
      <c r="CE694">
        <v>29</v>
      </c>
      <c r="CF694">
        <v>66</v>
      </c>
      <c r="CH694">
        <v>25</v>
      </c>
      <c r="CS694">
        <f t="shared" si="54"/>
        <v>120</v>
      </c>
    </row>
    <row r="695" spans="1:97" x14ac:dyDescent="0.3">
      <c r="A695" t="s">
        <v>999</v>
      </c>
      <c r="B695" t="s">
        <v>1007</v>
      </c>
      <c r="C695" t="s">
        <v>1004</v>
      </c>
      <c r="F695" t="s">
        <v>1004</v>
      </c>
      <c r="G695">
        <v>33.333324689775402</v>
      </c>
      <c r="H695">
        <v>-107.576388619835</v>
      </c>
      <c r="I695" t="s">
        <v>1009</v>
      </c>
      <c r="J695" t="s">
        <v>1016</v>
      </c>
      <c r="K695" t="s">
        <v>1014</v>
      </c>
      <c r="L695" t="s">
        <v>1000</v>
      </c>
      <c r="N695" t="s">
        <v>889</v>
      </c>
      <c r="T695">
        <v>63.87</v>
      </c>
      <c r="U695">
        <v>0.56000000000000005</v>
      </c>
      <c r="V695">
        <v>16.62</v>
      </c>
      <c r="W695">
        <v>3.3022659999999999</v>
      </c>
      <c r="X695">
        <v>7.0000000000000007E-2</v>
      </c>
      <c r="Y695">
        <v>2.21</v>
      </c>
      <c r="Z695">
        <v>3.34</v>
      </c>
      <c r="AA695">
        <v>5.33</v>
      </c>
      <c r="AB695">
        <v>2.94</v>
      </c>
      <c r="AC695">
        <v>0.22</v>
      </c>
      <c r="AD695">
        <v>0.62</v>
      </c>
      <c r="AK695">
        <f t="shared" si="53"/>
        <v>99.08226599999999</v>
      </c>
      <c r="AN695">
        <v>3.67</v>
      </c>
      <c r="AU695">
        <v>1311</v>
      </c>
      <c r="BA695">
        <v>49</v>
      </c>
      <c r="BD695">
        <v>20</v>
      </c>
      <c r="BK695">
        <v>5</v>
      </c>
      <c r="BL695">
        <v>56</v>
      </c>
      <c r="BM695">
        <v>126</v>
      </c>
      <c r="BP695">
        <v>73</v>
      </c>
      <c r="BT695">
        <v>899</v>
      </c>
      <c r="BW695">
        <v>5</v>
      </c>
      <c r="BY695">
        <v>1</v>
      </c>
      <c r="BZ695">
        <v>69</v>
      </c>
      <c r="CB695">
        <v>14</v>
      </c>
      <c r="CC695">
        <v>148</v>
      </c>
      <c r="CD695">
        <v>85</v>
      </c>
    </row>
    <row r="696" spans="1:97" x14ac:dyDescent="0.3">
      <c r="A696" t="s">
        <v>1001</v>
      </c>
      <c r="B696" t="s">
        <v>1007</v>
      </c>
      <c r="C696" t="s">
        <v>1004</v>
      </c>
      <c r="F696" t="s">
        <v>1004</v>
      </c>
      <c r="G696">
        <v>33.440830420630697</v>
      </c>
      <c r="H696">
        <v>-107.377778455154</v>
      </c>
      <c r="I696" t="s">
        <v>1009</v>
      </c>
      <c r="J696" t="s">
        <v>1016</v>
      </c>
      <c r="K696" t="s">
        <v>1014</v>
      </c>
      <c r="L696" t="s">
        <v>1002</v>
      </c>
      <c r="N696" t="s">
        <v>889</v>
      </c>
      <c r="T696">
        <v>84.66</v>
      </c>
      <c r="U696">
        <v>0.11</v>
      </c>
      <c r="V696">
        <v>9.7200000000000006</v>
      </c>
      <c r="W696">
        <v>0.53988000000000003</v>
      </c>
      <c r="X696">
        <v>0.06</v>
      </c>
      <c r="Y696">
        <v>0.14000000000000001</v>
      </c>
      <c r="Z696">
        <v>0.1</v>
      </c>
      <c r="AA696">
        <v>0.02</v>
      </c>
      <c r="AB696">
        <v>2.64</v>
      </c>
      <c r="AC696">
        <v>0.01</v>
      </c>
      <c r="AD696">
        <v>1.89</v>
      </c>
      <c r="AK696">
        <f t="shared" si="53"/>
        <v>99.889879999999991</v>
      </c>
      <c r="AN696">
        <v>0.6</v>
      </c>
      <c r="AU696">
        <v>54</v>
      </c>
      <c r="BA696">
        <v>6</v>
      </c>
      <c r="BD696">
        <v>18</v>
      </c>
      <c r="BK696">
        <v>39</v>
      </c>
      <c r="BM696">
        <v>49</v>
      </c>
      <c r="BP696">
        <v>183</v>
      </c>
      <c r="BT696">
        <v>19</v>
      </c>
      <c r="BW696">
        <v>26</v>
      </c>
      <c r="BY696">
        <v>7</v>
      </c>
      <c r="CB696">
        <v>36</v>
      </c>
      <c r="CC696">
        <v>120</v>
      </c>
      <c r="CD696">
        <v>16</v>
      </c>
    </row>
    <row r="697" spans="1:97" x14ac:dyDescent="0.3">
      <c r="A697" t="s">
        <v>1003</v>
      </c>
      <c r="B697" t="s">
        <v>1007</v>
      </c>
      <c r="C697" t="s">
        <v>1004</v>
      </c>
      <c r="F697" t="s">
        <v>1004</v>
      </c>
      <c r="I697" t="s">
        <v>1009</v>
      </c>
      <c r="J697" t="s">
        <v>1016</v>
      </c>
      <c r="K697" t="s">
        <v>1014</v>
      </c>
      <c r="L697" t="s">
        <v>1000</v>
      </c>
      <c r="N697" t="s">
        <v>889</v>
      </c>
      <c r="T697">
        <v>56.98</v>
      </c>
      <c r="U697">
        <v>0.46</v>
      </c>
      <c r="V697">
        <v>16.16</v>
      </c>
      <c r="W697">
        <v>2.987336</v>
      </c>
      <c r="X697">
        <v>0.1</v>
      </c>
      <c r="Y697">
        <v>2.09</v>
      </c>
      <c r="Z697">
        <v>2.81</v>
      </c>
      <c r="AA697">
        <v>4.0999999999999996</v>
      </c>
      <c r="AB697">
        <v>2.93</v>
      </c>
      <c r="AC697">
        <v>0.24</v>
      </c>
      <c r="AD697">
        <v>4.45</v>
      </c>
      <c r="AK697">
        <f t="shared" si="53"/>
        <v>93.307335999999992</v>
      </c>
      <c r="AN697">
        <v>3.32</v>
      </c>
      <c r="AU697">
        <v>949</v>
      </c>
      <c r="BA697">
        <v>19</v>
      </c>
      <c r="BD697">
        <v>18</v>
      </c>
      <c r="BK697">
        <v>8</v>
      </c>
      <c r="BL697">
        <v>10</v>
      </c>
      <c r="BM697">
        <v>58</v>
      </c>
      <c r="BP697">
        <v>131</v>
      </c>
      <c r="BT697">
        <v>307</v>
      </c>
      <c r="BW697">
        <v>4</v>
      </c>
      <c r="BY697">
        <v>2</v>
      </c>
      <c r="BZ697">
        <v>58</v>
      </c>
      <c r="CB697">
        <v>16</v>
      </c>
      <c r="CC697">
        <v>164</v>
      </c>
      <c r="CD697">
        <v>382</v>
      </c>
    </row>
    <row r="698" spans="1:97" x14ac:dyDescent="0.3">
      <c r="A698" t="s">
        <v>2172</v>
      </c>
    </row>
    <row r="699" spans="1:97" x14ac:dyDescent="0.3">
      <c r="A699" t="s">
        <v>1042</v>
      </c>
      <c r="B699" t="s">
        <v>1043</v>
      </c>
      <c r="C699" t="s">
        <v>1044</v>
      </c>
      <c r="F699" t="s">
        <v>1974</v>
      </c>
      <c r="J699" t="s">
        <v>1018</v>
      </c>
      <c r="L699" t="s">
        <v>1045</v>
      </c>
      <c r="N699" t="s">
        <v>1046</v>
      </c>
      <c r="T699">
        <v>48.83</v>
      </c>
      <c r="U699">
        <v>1.44</v>
      </c>
      <c r="V699">
        <v>15.04</v>
      </c>
      <c r="W699">
        <v>11.747</v>
      </c>
      <c r="X699">
        <v>0.18</v>
      </c>
      <c r="Y699">
        <v>9.14</v>
      </c>
      <c r="Z699">
        <v>10.01</v>
      </c>
      <c r="AA699">
        <v>3.9</v>
      </c>
      <c r="AB699">
        <v>1.07</v>
      </c>
      <c r="AC699">
        <v>0.52</v>
      </c>
      <c r="AD699">
        <v>0.69</v>
      </c>
      <c r="AK699">
        <f t="shared" ref="AK699:AK730" si="55">SUM(T699:AJ699)</f>
        <v>102.56700000000001</v>
      </c>
      <c r="AU699">
        <v>703</v>
      </c>
      <c r="BC699">
        <v>72</v>
      </c>
      <c r="BK699">
        <v>32</v>
      </c>
      <c r="BL699">
        <v>185</v>
      </c>
      <c r="BN699">
        <v>17</v>
      </c>
      <c r="BT699">
        <v>1002</v>
      </c>
      <c r="CB699">
        <v>25</v>
      </c>
      <c r="CC699">
        <v>193</v>
      </c>
      <c r="CD699">
        <v>78</v>
      </c>
      <c r="CE699">
        <v>35</v>
      </c>
      <c r="CF699">
        <v>85</v>
      </c>
      <c r="CS699">
        <f t="shared" ref="CS699:CS755" si="56">SUM(CE699:CR699)</f>
        <v>120</v>
      </c>
    </row>
    <row r="700" spans="1:97" x14ac:dyDescent="0.3">
      <c r="A700" t="s">
        <v>1047</v>
      </c>
      <c r="B700" t="s">
        <v>1043</v>
      </c>
      <c r="C700" t="s">
        <v>1044</v>
      </c>
      <c r="F700" t="s">
        <v>1974</v>
      </c>
      <c r="J700" t="s">
        <v>1018</v>
      </c>
      <c r="L700" t="s">
        <v>1048</v>
      </c>
      <c r="N700" t="s">
        <v>1046</v>
      </c>
      <c r="T700">
        <v>55.15</v>
      </c>
      <c r="U700">
        <v>0.32</v>
      </c>
      <c r="V700">
        <v>21.43</v>
      </c>
      <c r="W700">
        <v>3.0549999999999997</v>
      </c>
      <c r="X700">
        <v>0.219</v>
      </c>
      <c r="Y700">
        <v>0.46</v>
      </c>
      <c r="Z700">
        <v>1.18</v>
      </c>
      <c r="AA700">
        <v>10.79</v>
      </c>
      <c r="AB700">
        <v>5.78</v>
      </c>
      <c r="AC700">
        <v>0.12</v>
      </c>
      <c r="AD700">
        <v>2</v>
      </c>
      <c r="AK700">
        <f t="shared" si="55"/>
        <v>100.50400000000002</v>
      </c>
      <c r="AU700">
        <v>346</v>
      </c>
      <c r="BA700">
        <v>16</v>
      </c>
      <c r="BC700">
        <v>9</v>
      </c>
      <c r="BK700">
        <v>297</v>
      </c>
      <c r="BL700" t="s">
        <v>79</v>
      </c>
      <c r="BN700">
        <v>214</v>
      </c>
      <c r="BT700">
        <v>354</v>
      </c>
      <c r="BZ700">
        <v>36</v>
      </c>
      <c r="CB700">
        <v>39</v>
      </c>
      <c r="CC700">
        <v>739</v>
      </c>
      <c r="CD700">
        <v>172</v>
      </c>
      <c r="CE700">
        <v>196</v>
      </c>
      <c r="CF700">
        <v>233</v>
      </c>
      <c r="CS700">
        <f t="shared" si="56"/>
        <v>429</v>
      </c>
    </row>
    <row r="701" spans="1:97" x14ac:dyDescent="0.3">
      <c r="A701" t="s">
        <v>1049</v>
      </c>
      <c r="B701" t="s">
        <v>1043</v>
      </c>
      <c r="C701" t="s">
        <v>1044</v>
      </c>
      <c r="F701" t="s">
        <v>1974</v>
      </c>
      <c r="J701" t="s">
        <v>1018</v>
      </c>
      <c r="L701" t="s">
        <v>1048</v>
      </c>
      <c r="N701" t="s">
        <v>1046</v>
      </c>
      <c r="T701">
        <v>56.28</v>
      </c>
      <c r="U701">
        <v>0.22</v>
      </c>
      <c r="V701">
        <v>22.81</v>
      </c>
      <c r="W701">
        <v>2.4210000000000003</v>
      </c>
      <c r="X701">
        <v>0.17899999999999999</v>
      </c>
      <c r="Y701">
        <v>0.15</v>
      </c>
      <c r="Z701">
        <v>1.01</v>
      </c>
      <c r="AA701">
        <v>10.72</v>
      </c>
      <c r="AB701">
        <v>5.84</v>
      </c>
      <c r="AC701">
        <v>0.1</v>
      </c>
      <c r="AD701">
        <v>2.59</v>
      </c>
      <c r="AK701">
        <f t="shared" si="55"/>
        <v>102.32000000000002</v>
      </c>
      <c r="AU701">
        <v>1505</v>
      </c>
      <c r="BA701">
        <v>6</v>
      </c>
      <c r="BC701">
        <v>4</v>
      </c>
      <c r="BK701">
        <v>154</v>
      </c>
      <c r="BL701" t="s">
        <v>79</v>
      </c>
      <c r="BN701">
        <v>161</v>
      </c>
      <c r="BT701">
        <v>819</v>
      </c>
      <c r="BZ701">
        <v>27</v>
      </c>
      <c r="CB701">
        <v>29</v>
      </c>
      <c r="CC701">
        <v>503</v>
      </c>
      <c r="CD701">
        <v>129</v>
      </c>
      <c r="CE701">
        <v>121</v>
      </c>
      <c r="CF701">
        <v>167</v>
      </c>
      <c r="CS701">
        <f t="shared" si="56"/>
        <v>288</v>
      </c>
    </row>
    <row r="702" spans="1:97" x14ac:dyDescent="0.3">
      <c r="A702" t="s">
        <v>1050</v>
      </c>
      <c r="B702" t="s">
        <v>1043</v>
      </c>
      <c r="C702" t="s">
        <v>1044</v>
      </c>
      <c r="F702" t="s">
        <v>1974</v>
      </c>
      <c r="J702" t="s">
        <v>1018</v>
      </c>
      <c r="L702" t="s">
        <v>1048</v>
      </c>
      <c r="N702" t="s">
        <v>1046</v>
      </c>
      <c r="T702">
        <v>56.21</v>
      </c>
      <c r="U702">
        <v>0.23</v>
      </c>
      <c r="V702">
        <v>21.76</v>
      </c>
      <c r="W702">
        <v>2.472</v>
      </c>
      <c r="X702">
        <v>0.182</v>
      </c>
      <c r="Y702">
        <v>0.15</v>
      </c>
      <c r="Z702">
        <v>1.05</v>
      </c>
      <c r="AA702">
        <v>10.82</v>
      </c>
      <c r="AB702">
        <v>5.84</v>
      </c>
      <c r="AC702">
        <v>0.06</v>
      </c>
      <c r="AD702">
        <v>1.41</v>
      </c>
      <c r="AK702">
        <f t="shared" si="55"/>
        <v>100.184</v>
      </c>
      <c r="AU702">
        <v>778</v>
      </c>
      <c r="BA702">
        <v>2</v>
      </c>
      <c r="BC702">
        <v>5</v>
      </c>
      <c r="BF702">
        <v>8</v>
      </c>
      <c r="BK702">
        <v>174</v>
      </c>
      <c r="BL702" t="s">
        <v>79</v>
      </c>
      <c r="BN702">
        <v>200</v>
      </c>
      <c r="BT702">
        <v>534</v>
      </c>
      <c r="BU702">
        <v>4</v>
      </c>
      <c r="BW702">
        <v>52</v>
      </c>
      <c r="BY702">
        <v>13</v>
      </c>
      <c r="BZ702">
        <v>31</v>
      </c>
      <c r="CB702">
        <v>28</v>
      </c>
      <c r="CC702">
        <v>619</v>
      </c>
      <c r="CD702">
        <v>150</v>
      </c>
      <c r="CE702">
        <v>130</v>
      </c>
      <c r="CF702">
        <v>160</v>
      </c>
      <c r="CH702">
        <v>46</v>
      </c>
      <c r="CI702">
        <v>4.3</v>
      </c>
      <c r="CJ702">
        <v>1.2</v>
      </c>
      <c r="CL702">
        <v>0.5</v>
      </c>
      <c r="CQ702">
        <v>2.4</v>
      </c>
      <c r="CR702">
        <v>0.5</v>
      </c>
      <c r="CS702">
        <f t="shared" si="56"/>
        <v>344.9</v>
      </c>
    </row>
    <row r="703" spans="1:97" x14ac:dyDescent="0.3">
      <c r="A703" t="s">
        <v>1051</v>
      </c>
      <c r="B703" t="s">
        <v>1043</v>
      </c>
      <c r="C703" t="s">
        <v>1044</v>
      </c>
      <c r="F703" t="s">
        <v>1974</v>
      </c>
      <c r="J703" t="s">
        <v>1018</v>
      </c>
      <c r="L703" t="s">
        <v>1048</v>
      </c>
      <c r="N703" t="s">
        <v>1046</v>
      </c>
      <c r="T703">
        <v>56.88</v>
      </c>
      <c r="U703">
        <v>0.22</v>
      </c>
      <c r="V703">
        <v>21.78</v>
      </c>
      <c r="W703">
        <v>2.4239999999999999</v>
      </c>
      <c r="X703">
        <v>0.182</v>
      </c>
      <c r="Y703">
        <v>0.15</v>
      </c>
      <c r="Z703">
        <v>1.01</v>
      </c>
      <c r="AA703">
        <v>10.88</v>
      </c>
      <c r="AB703">
        <v>6</v>
      </c>
      <c r="AC703">
        <v>7.0000000000000007E-2</v>
      </c>
      <c r="AD703">
        <v>1.1000000000000001</v>
      </c>
      <c r="AK703">
        <f t="shared" si="55"/>
        <v>100.696</v>
      </c>
      <c r="AU703">
        <v>773</v>
      </c>
      <c r="BA703">
        <v>9</v>
      </c>
      <c r="BC703">
        <v>3</v>
      </c>
      <c r="BK703">
        <v>174</v>
      </c>
      <c r="BL703" t="s">
        <v>79</v>
      </c>
      <c r="BN703">
        <v>205</v>
      </c>
      <c r="BT703">
        <v>485</v>
      </c>
      <c r="BZ703">
        <v>28</v>
      </c>
      <c r="CB703">
        <v>29</v>
      </c>
      <c r="CC703">
        <v>632</v>
      </c>
      <c r="CD703">
        <v>151</v>
      </c>
      <c r="CE703">
        <v>146</v>
      </c>
      <c r="CF703">
        <v>185</v>
      </c>
      <c r="CS703">
        <f t="shared" si="56"/>
        <v>331</v>
      </c>
    </row>
    <row r="704" spans="1:97" x14ac:dyDescent="0.3">
      <c r="A704" t="s">
        <v>1052</v>
      </c>
      <c r="B704" t="s">
        <v>1043</v>
      </c>
      <c r="C704" t="s">
        <v>1044</v>
      </c>
      <c r="F704" t="s">
        <v>1974</v>
      </c>
      <c r="J704" t="s">
        <v>1018</v>
      </c>
      <c r="L704" t="s">
        <v>1053</v>
      </c>
      <c r="N704" t="s">
        <v>1046</v>
      </c>
      <c r="T704">
        <v>62.51</v>
      </c>
      <c r="U704">
        <v>0.35</v>
      </c>
      <c r="V704">
        <v>18.649999999999999</v>
      </c>
      <c r="W704">
        <v>2.8440000000000003</v>
      </c>
      <c r="X704">
        <v>0.17199999999999999</v>
      </c>
      <c r="Y704">
        <v>0.32</v>
      </c>
      <c r="Z704">
        <v>1.68</v>
      </c>
      <c r="AA704">
        <v>6.91</v>
      </c>
      <c r="AB704">
        <v>5.08</v>
      </c>
      <c r="AC704">
        <v>0.14000000000000001</v>
      </c>
      <c r="AD704">
        <v>0.57999999999999996</v>
      </c>
      <c r="AK704">
        <f t="shared" si="55"/>
        <v>99.235999999999976</v>
      </c>
      <c r="AU704">
        <v>2722</v>
      </c>
      <c r="BA704">
        <v>3</v>
      </c>
      <c r="BC704">
        <v>2</v>
      </c>
      <c r="BF704">
        <v>10</v>
      </c>
      <c r="BK704">
        <v>93</v>
      </c>
      <c r="BL704" t="s">
        <v>79</v>
      </c>
      <c r="BN704">
        <v>158</v>
      </c>
      <c r="BT704">
        <v>1125</v>
      </c>
      <c r="BU704">
        <v>4</v>
      </c>
      <c r="BW704">
        <v>35</v>
      </c>
      <c r="BY704">
        <v>6</v>
      </c>
      <c r="BZ704">
        <v>16</v>
      </c>
      <c r="CB704">
        <v>37</v>
      </c>
      <c r="CC704">
        <v>602</v>
      </c>
      <c r="CD704">
        <v>85</v>
      </c>
      <c r="CE704">
        <v>160</v>
      </c>
      <c r="CF704">
        <v>240</v>
      </c>
      <c r="CH704">
        <v>70</v>
      </c>
      <c r="CI704">
        <v>10</v>
      </c>
      <c r="CJ704">
        <v>2.5</v>
      </c>
      <c r="CL704">
        <v>0.9</v>
      </c>
      <c r="CQ704">
        <v>3.2</v>
      </c>
      <c r="CR704">
        <v>0.6</v>
      </c>
      <c r="CS704">
        <f t="shared" si="56"/>
        <v>487.2</v>
      </c>
    </row>
    <row r="705" spans="1:97" x14ac:dyDescent="0.3">
      <c r="A705" t="s">
        <v>1054</v>
      </c>
      <c r="B705" t="s">
        <v>1043</v>
      </c>
      <c r="C705" t="s">
        <v>1044</v>
      </c>
      <c r="F705" t="s">
        <v>1974</v>
      </c>
      <c r="J705" t="s">
        <v>1018</v>
      </c>
      <c r="L705" t="s">
        <v>1048</v>
      </c>
      <c r="N705" t="s">
        <v>1046</v>
      </c>
      <c r="T705">
        <v>56.24</v>
      </c>
      <c r="U705">
        <v>0.22</v>
      </c>
      <c r="V705">
        <v>21.63</v>
      </c>
      <c r="W705">
        <v>2.5629999999999997</v>
      </c>
      <c r="X705">
        <v>0.22</v>
      </c>
      <c r="Y705">
        <v>0.09</v>
      </c>
      <c r="Z705">
        <v>0.71</v>
      </c>
      <c r="AA705">
        <v>10.51</v>
      </c>
      <c r="AB705">
        <v>5.65</v>
      </c>
      <c r="AC705">
        <v>7.0000000000000007E-2</v>
      </c>
      <c r="AD705">
        <v>2.93</v>
      </c>
      <c r="AK705">
        <f t="shared" si="55"/>
        <v>100.83300000000001</v>
      </c>
      <c r="AU705">
        <v>12</v>
      </c>
      <c r="BA705">
        <v>5</v>
      </c>
      <c r="BC705">
        <v>3</v>
      </c>
      <c r="BK705">
        <v>405</v>
      </c>
      <c r="BL705" t="s">
        <v>79</v>
      </c>
      <c r="BN705">
        <v>338</v>
      </c>
      <c r="BT705">
        <v>8</v>
      </c>
      <c r="BZ705">
        <v>16</v>
      </c>
      <c r="CB705">
        <v>42</v>
      </c>
      <c r="CC705">
        <v>1536</v>
      </c>
      <c r="CD705">
        <v>180</v>
      </c>
      <c r="CE705">
        <v>226</v>
      </c>
      <c r="CF705">
        <v>254</v>
      </c>
      <c r="CS705">
        <f t="shared" si="56"/>
        <v>480</v>
      </c>
    </row>
    <row r="706" spans="1:97" x14ac:dyDescent="0.3">
      <c r="A706" t="s">
        <v>1055</v>
      </c>
      <c r="B706" t="s">
        <v>1043</v>
      </c>
      <c r="C706" t="s">
        <v>1044</v>
      </c>
      <c r="F706" t="s">
        <v>1974</v>
      </c>
      <c r="J706" t="s">
        <v>1018</v>
      </c>
      <c r="L706" t="s">
        <v>1056</v>
      </c>
      <c r="N706" t="s">
        <v>1046</v>
      </c>
      <c r="T706">
        <v>49.97</v>
      </c>
      <c r="U706">
        <v>1.1200000000000001</v>
      </c>
      <c r="V706">
        <v>16.579999999999998</v>
      </c>
      <c r="W706">
        <v>7.7440000000000007</v>
      </c>
      <c r="X706">
        <v>0.17299999999999999</v>
      </c>
      <c r="Y706">
        <v>4.13</v>
      </c>
      <c r="Z706">
        <v>7.9</v>
      </c>
      <c r="AA706">
        <v>5.15</v>
      </c>
      <c r="AB706">
        <v>3.34</v>
      </c>
      <c r="AC706">
        <v>0.56999999999999995</v>
      </c>
      <c r="AD706">
        <v>1.69</v>
      </c>
      <c r="AK706">
        <f t="shared" si="55"/>
        <v>98.36699999999999</v>
      </c>
      <c r="AU706">
        <v>1565</v>
      </c>
      <c r="BA706">
        <v>92</v>
      </c>
      <c r="BC706">
        <v>59</v>
      </c>
      <c r="BK706">
        <v>88</v>
      </c>
      <c r="BL706">
        <v>35</v>
      </c>
      <c r="BN706">
        <v>90</v>
      </c>
      <c r="BT706">
        <v>1140</v>
      </c>
      <c r="BZ706">
        <v>164</v>
      </c>
      <c r="CB706">
        <v>36</v>
      </c>
      <c r="CC706">
        <v>361</v>
      </c>
      <c r="CD706">
        <v>80</v>
      </c>
      <c r="CE706">
        <v>96</v>
      </c>
      <c r="CF706">
        <v>175</v>
      </c>
      <c r="CS706">
        <f t="shared" si="56"/>
        <v>271</v>
      </c>
    </row>
    <row r="707" spans="1:97" x14ac:dyDescent="0.3">
      <c r="A707" t="s">
        <v>1057</v>
      </c>
      <c r="B707" t="s">
        <v>1043</v>
      </c>
      <c r="C707" t="s">
        <v>1044</v>
      </c>
      <c r="F707" t="s">
        <v>1974</v>
      </c>
      <c r="J707" t="s">
        <v>1018</v>
      </c>
      <c r="L707" t="s">
        <v>381</v>
      </c>
      <c r="N707" t="s">
        <v>1046</v>
      </c>
      <c r="T707">
        <v>42.95</v>
      </c>
      <c r="U707">
        <v>1.21</v>
      </c>
      <c r="V707">
        <v>12.36</v>
      </c>
      <c r="W707">
        <v>9.64</v>
      </c>
      <c r="X707">
        <v>0.18</v>
      </c>
      <c r="Y707">
        <v>9.1199999999999992</v>
      </c>
      <c r="Z707">
        <v>12.65</v>
      </c>
      <c r="AA707">
        <v>3.66</v>
      </c>
      <c r="AB707">
        <v>1.34</v>
      </c>
      <c r="AC707">
        <v>0.77</v>
      </c>
      <c r="AD707">
        <v>5.19</v>
      </c>
      <c r="AK707">
        <f t="shared" si="55"/>
        <v>99.070000000000007</v>
      </c>
      <c r="AU707">
        <v>1556</v>
      </c>
      <c r="BC707">
        <v>70</v>
      </c>
      <c r="BK707">
        <v>84</v>
      </c>
      <c r="BL707">
        <v>217</v>
      </c>
      <c r="BN707">
        <v>39</v>
      </c>
      <c r="BT707">
        <v>1339</v>
      </c>
      <c r="CB707">
        <v>21</v>
      </c>
      <c r="CC707">
        <v>247</v>
      </c>
      <c r="CD707">
        <v>92</v>
      </c>
      <c r="CE707">
        <v>74</v>
      </c>
      <c r="CF707">
        <v>149</v>
      </c>
      <c r="CS707">
        <f t="shared" si="56"/>
        <v>223</v>
      </c>
    </row>
    <row r="708" spans="1:97" x14ac:dyDescent="0.3">
      <c r="A708" t="s">
        <v>1058</v>
      </c>
      <c r="B708" t="s">
        <v>1043</v>
      </c>
      <c r="C708" t="s">
        <v>1044</v>
      </c>
      <c r="F708" t="s">
        <v>1974</v>
      </c>
      <c r="J708" t="s">
        <v>1018</v>
      </c>
      <c r="L708" t="s">
        <v>1045</v>
      </c>
      <c r="N708" t="s">
        <v>1046</v>
      </c>
      <c r="T708">
        <v>48.5</v>
      </c>
      <c r="U708">
        <v>1.8</v>
      </c>
      <c r="V708">
        <v>16.739999999999998</v>
      </c>
      <c r="W708">
        <v>11.028</v>
      </c>
      <c r="X708">
        <v>0.17</v>
      </c>
      <c r="Y708">
        <v>5.78</v>
      </c>
      <c r="Z708">
        <v>9.27</v>
      </c>
      <c r="AA708">
        <v>5.22</v>
      </c>
      <c r="AB708">
        <v>1.92</v>
      </c>
      <c r="AC708">
        <v>1.06</v>
      </c>
      <c r="AD708">
        <v>0.55000000000000004</v>
      </c>
      <c r="AK708">
        <f t="shared" si="55"/>
        <v>102.038</v>
      </c>
      <c r="AU708">
        <v>110</v>
      </c>
      <c r="BC708">
        <v>26</v>
      </c>
      <c r="BK708">
        <v>49</v>
      </c>
      <c r="BL708">
        <v>31</v>
      </c>
      <c r="BN708">
        <v>26</v>
      </c>
      <c r="BT708">
        <v>1631</v>
      </c>
      <c r="CB708">
        <v>25</v>
      </c>
      <c r="CC708">
        <v>283</v>
      </c>
      <c r="CD708">
        <v>83</v>
      </c>
      <c r="CE708">
        <v>69</v>
      </c>
      <c r="CF708">
        <v>126</v>
      </c>
      <c r="CS708">
        <f t="shared" si="56"/>
        <v>195</v>
      </c>
    </row>
    <row r="709" spans="1:97" x14ac:dyDescent="0.3">
      <c r="A709" t="s">
        <v>1059</v>
      </c>
      <c r="B709" t="s">
        <v>1043</v>
      </c>
      <c r="C709" t="s">
        <v>1044</v>
      </c>
      <c r="F709" t="s">
        <v>1974</v>
      </c>
      <c r="J709" t="s">
        <v>1018</v>
      </c>
      <c r="L709" t="s">
        <v>1048</v>
      </c>
      <c r="N709" t="s">
        <v>1046</v>
      </c>
      <c r="T709">
        <v>53.51</v>
      </c>
      <c r="U709">
        <v>0.28999999999999998</v>
      </c>
      <c r="V709">
        <v>20.36</v>
      </c>
      <c r="W709">
        <v>2.915</v>
      </c>
      <c r="X709">
        <v>0.22700000000000001</v>
      </c>
      <c r="Y709">
        <v>0.2</v>
      </c>
      <c r="Z709">
        <v>0.64</v>
      </c>
      <c r="AA709">
        <v>10.26</v>
      </c>
      <c r="AB709">
        <v>4.96</v>
      </c>
      <c r="AC709">
        <v>0.08</v>
      </c>
      <c r="AD709">
        <v>5.29</v>
      </c>
      <c r="AK709">
        <f t="shared" si="55"/>
        <v>98.732000000000014</v>
      </c>
      <c r="AU709">
        <v>291</v>
      </c>
      <c r="BA709">
        <v>4</v>
      </c>
      <c r="BC709">
        <v>11</v>
      </c>
      <c r="BK709">
        <v>473</v>
      </c>
      <c r="BL709" t="s">
        <v>79</v>
      </c>
      <c r="BN709">
        <v>338</v>
      </c>
      <c r="BT709">
        <v>242</v>
      </c>
      <c r="BZ709">
        <v>24</v>
      </c>
      <c r="CB709">
        <v>43</v>
      </c>
      <c r="CC709">
        <v>1359</v>
      </c>
      <c r="CD709">
        <v>227</v>
      </c>
      <c r="CE709">
        <v>118</v>
      </c>
      <c r="CF709">
        <v>162</v>
      </c>
      <c r="CS709">
        <f t="shared" si="56"/>
        <v>280</v>
      </c>
    </row>
    <row r="710" spans="1:97" x14ac:dyDescent="0.3">
      <c r="A710" t="s">
        <v>1060</v>
      </c>
      <c r="B710" t="s">
        <v>1043</v>
      </c>
      <c r="C710" t="s">
        <v>1044</v>
      </c>
      <c r="F710" t="s">
        <v>1974</v>
      </c>
      <c r="J710" t="s">
        <v>1018</v>
      </c>
      <c r="L710" t="s">
        <v>1056</v>
      </c>
      <c r="N710" t="s">
        <v>1046</v>
      </c>
      <c r="T710">
        <v>51.99</v>
      </c>
      <c r="U710">
        <v>0.91</v>
      </c>
      <c r="V710">
        <v>18.46</v>
      </c>
      <c r="W710">
        <v>6.5</v>
      </c>
      <c r="X710">
        <v>0.189</v>
      </c>
      <c r="Y710">
        <v>1.92</v>
      </c>
      <c r="Z710">
        <v>4.3499999999999996</v>
      </c>
      <c r="AA710">
        <v>6.99</v>
      </c>
      <c r="AB710">
        <v>1.3</v>
      </c>
      <c r="AC710">
        <v>0.53</v>
      </c>
      <c r="AD710">
        <v>3.71</v>
      </c>
      <c r="AK710">
        <f t="shared" si="55"/>
        <v>96.848999999999975</v>
      </c>
      <c r="AU710">
        <v>1887</v>
      </c>
      <c r="BA710">
        <v>4</v>
      </c>
      <c r="BC710">
        <v>11</v>
      </c>
      <c r="BK710">
        <v>115</v>
      </c>
      <c r="BL710" t="s">
        <v>79</v>
      </c>
      <c r="BN710">
        <v>73</v>
      </c>
      <c r="BT710">
        <v>1327</v>
      </c>
      <c r="BZ710">
        <v>99</v>
      </c>
      <c r="CB710">
        <v>35</v>
      </c>
      <c r="CC710">
        <v>458</v>
      </c>
      <c r="CD710">
        <v>95</v>
      </c>
      <c r="CE710">
        <v>117</v>
      </c>
      <c r="CF710">
        <v>193</v>
      </c>
      <c r="CS710">
        <f t="shared" si="56"/>
        <v>310</v>
      </c>
    </row>
    <row r="711" spans="1:97" x14ac:dyDescent="0.3">
      <c r="A711" t="s">
        <v>1061</v>
      </c>
      <c r="B711" t="s">
        <v>1043</v>
      </c>
      <c r="C711" t="s">
        <v>1044</v>
      </c>
      <c r="F711" t="s">
        <v>1974</v>
      </c>
      <c r="J711" t="s">
        <v>1018</v>
      </c>
      <c r="L711" t="s">
        <v>1045</v>
      </c>
      <c r="N711" t="s">
        <v>1046</v>
      </c>
      <c r="T711">
        <v>48.13</v>
      </c>
      <c r="U711">
        <v>1.81</v>
      </c>
      <c r="V711">
        <v>16.7</v>
      </c>
      <c r="W711">
        <v>11.315000000000001</v>
      </c>
      <c r="X711">
        <v>0.16</v>
      </c>
      <c r="Y711">
        <v>5.14</v>
      </c>
      <c r="Z711">
        <v>9.31</v>
      </c>
      <c r="AA711">
        <v>4.92</v>
      </c>
      <c r="AB711">
        <v>1.88</v>
      </c>
      <c r="AC711">
        <v>1.05</v>
      </c>
      <c r="AD711">
        <v>0.8</v>
      </c>
      <c r="AK711">
        <f t="shared" si="55"/>
        <v>101.21499999999999</v>
      </c>
      <c r="AU711">
        <v>1205</v>
      </c>
      <c r="BC711">
        <v>43</v>
      </c>
      <c r="BK711">
        <v>47</v>
      </c>
      <c r="BL711">
        <v>30</v>
      </c>
      <c r="BN711">
        <v>27</v>
      </c>
      <c r="BT711">
        <v>1640</v>
      </c>
      <c r="CB711">
        <v>23</v>
      </c>
      <c r="CC711">
        <v>284</v>
      </c>
      <c r="CD711">
        <v>84</v>
      </c>
      <c r="CE711">
        <v>68</v>
      </c>
      <c r="CF711">
        <v>138</v>
      </c>
      <c r="CS711">
        <f t="shared" si="56"/>
        <v>206</v>
      </c>
    </row>
    <row r="712" spans="1:97" x14ac:dyDescent="0.3">
      <c r="A712" t="s">
        <v>1062</v>
      </c>
      <c r="B712" t="s">
        <v>1043</v>
      </c>
      <c r="C712" t="s">
        <v>1044</v>
      </c>
      <c r="F712" t="s">
        <v>1974</v>
      </c>
      <c r="J712" t="s">
        <v>1018</v>
      </c>
      <c r="L712" t="s">
        <v>1048</v>
      </c>
      <c r="N712" t="s">
        <v>1046</v>
      </c>
      <c r="T712">
        <v>54.65</v>
      </c>
      <c r="U712">
        <v>0.2</v>
      </c>
      <c r="V712">
        <v>21.2</v>
      </c>
      <c r="W712">
        <v>2.3170000000000002</v>
      </c>
      <c r="X712">
        <v>0.17199999999999999</v>
      </c>
      <c r="Y712">
        <v>0.14000000000000001</v>
      </c>
      <c r="Z712">
        <v>0.64</v>
      </c>
      <c r="AA712">
        <v>10.220000000000001</v>
      </c>
      <c r="AB712">
        <v>5.36</v>
      </c>
      <c r="AC712">
        <v>0.06</v>
      </c>
      <c r="AD712">
        <v>2.93</v>
      </c>
      <c r="AK712">
        <f t="shared" si="55"/>
        <v>97.888999999999996</v>
      </c>
      <c r="AU712">
        <v>62</v>
      </c>
      <c r="BA712">
        <v>10</v>
      </c>
      <c r="BC712">
        <v>4</v>
      </c>
      <c r="BK712">
        <v>257</v>
      </c>
      <c r="BL712" t="s">
        <v>79</v>
      </c>
      <c r="BN712">
        <v>70</v>
      </c>
      <c r="BT712">
        <v>79</v>
      </c>
      <c r="BZ712">
        <v>19</v>
      </c>
      <c r="CB712">
        <v>36</v>
      </c>
      <c r="CC712">
        <v>774</v>
      </c>
      <c r="CD712">
        <v>150</v>
      </c>
      <c r="CE712">
        <v>213</v>
      </c>
      <c r="CF712">
        <v>226</v>
      </c>
      <c r="CS712">
        <f t="shared" si="56"/>
        <v>439</v>
      </c>
    </row>
    <row r="713" spans="1:97" x14ac:dyDescent="0.3">
      <c r="A713" t="s">
        <v>1063</v>
      </c>
      <c r="B713" t="s">
        <v>1043</v>
      </c>
      <c r="C713" t="s">
        <v>1044</v>
      </c>
      <c r="F713" t="s">
        <v>1974</v>
      </c>
      <c r="J713" t="s">
        <v>1018</v>
      </c>
      <c r="L713" t="s">
        <v>1048</v>
      </c>
      <c r="N713" t="s">
        <v>1046</v>
      </c>
      <c r="T713">
        <v>55.64</v>
      </c>
      <c r="U713">
        <v>0.19</v>
      </c>
      <c r="V713">
        <v>21.63</v>
      </c>
      <c r="W713">
        <v>1.776</v>
      </c>
      <c r="X713">
        <v>0.214</v>
      </c>
      <c r="Y713">
        <v>0.04</v>
      </c>
      <c r="Z713">
        <v>0.26</v>
      </c>
      <c r="AA713">
        <v>10.96</v>
      </c>
      <c r="AB713">
        <v>5.15</v>
      </c>
      <c r="AC713">
        <v>0.08</v>
      </c>
      <c r="AD713">
        <v>2.11</v>
      </c>
      <c r="AK713">
        <f t="shared" si="55"/>
        <v>98.050000000000011</v>
      </c>
      <c r="AU713">
        <v>52</v>
      </c>
      <c r="BA713">
        <v>8</v>
      </c>
      <c r="BC713">
        <v>7</v>
      </c>
      <c r="BK713">
        <v>325</v>
      </c>
      <c r="BL713" t="s">
        <v>79</v>
      </c>
      <c r="BN713">
        <v>288</v>
      </c>
      <c r="BT713">
        <v>73</v>
      </c>
      <c r="BZ713">
        <v>10</v>
      </c>
      <c r="CB713">
        <v>42</v>
      </c>
      <c r="CC713">
        <v>957</v>
      </c>
      <c r="CD713">
        <v>206</v>
      </c>
      <c r="CE713">
        <v>242</v>
      </c>
      <c r="CF713">
        <v>267</v>
      </c>
      <c r="CS713">
        <f t="shared" si="56"/>
        <v>509</v>
      </c>
    </row>
    <row r="714" spans="1:97" x14ac:dyDescent="0.3">
      <c r="A714" t="s">
        <v>1064</v>
      </c>
      <c r="B714" t="s">
        <v>1043</v>
      </c>
      <c r="C714" t="s">
        <v>1044</v>
      </c>
      <c r="F714" t="s">
        <v>1974</v>
      </c>
      <c r="J714" t="s">
        <v>1018</v>
      </c>
      <c r="L714" t="s">
        <v>1048</v>
      </c>
      <c r="N714" t="s">
        <v>1046</v>
      </c>
      <c r="T714">
        <v>54.48</v>
      </c>
      <c r="U714">
        <v>0.2</v>
      </c>
      <c r="V714">
        <v>21.16</v>
      </c>
      <c r="W714">
        <v>2.399</v>
      </c>
      <c r="X714">
        <v>0.193</v>
      </c>
      <c r="Y714">
        <v>0.15</v>
      </c>
      <c r="Z714">
        <v>0.73</v>
      </c>
      <c r="AA714">
        <v>10.37</v>
      </c>
      <c r="AB714">
        <v>5.57</v>
      </c>
      <c r="AC714">
        <v>0.08</v>
      </c>
      <c r="AD714">
        <v>2.09</v>
      </c>
      <c r="AK714">
        <f t="shared" si="55"/>
        <v>97.422000000000011</v>
      </c>
      <c r="AU714">
        <v>65</v>
      </c>
      <c r="BA714">
        <v>5</v>
      </c>
      <c r="BC714">
        <v>3</v>
      </c>
      <c r="BK714">
        <v>298</v>
      </c>
      <c r="BL714" t="s">
        <v>79</v>
      </c>
      <c r="BN714">
        <v>263</v>
      </c>
      <c r="BT714">
        <v>137</v>
      </c>
      <c r="BZ714">
        <v>16</v>
      </c>
      <c r="CB714">
        <v>38</v>
      </c>
      <c r="CC714">
        <v>891</v>
      </c>
      <c r="CD714">
        <v>180</v>
      </c>
      <c r="CE714">
        <v>226</v>
      </c>
      <c r="CF714">
        <v>254</v>
      </c>
      <c r="CS714">
        <f t="shared" si="56"/>
        <v>480</v>
      </c>
    </row>
    <row r="715" spans="1:97" x14ac:dyDescent="0.3">
      <c r="A715" t="s">
        <v>1065</v>
      </c>
      <c r="B715" t="s">
        <v>1043</v>
      </c>
      <c r="C715" t="s">
        <v>1044</v>
      </c>
      <c r="F715" t="s">
        <v>1974</v>
      </c>
      <c r="J715" t="s">
        <v>1018</v>
      </c>
      <c r="L715" t="s">
        <v>1048</v>
      </c>
      <c r="N715" t="s">
        <v>1046</v>
      </c>
      <c r="T715">
        <v>54.62</v>
      </c>
      <c r="U715">
        <v>0.32</v>
      </c>
      <c r="V715">
        <v>21.37</v>
      </c>
      <c r="W715">
        <v>2.7439999999999998</v>
      </c>
      <c r="X715">
        <v>0.16900000000000001</v>
      </c>
      <c r="Y715">
        <v>0.33</v>
      </c>
      <c r="Z715">
        <v>1.3</v>
      </c>
      <c r="AA715">
        <v>10.68</v>
      </c>
      <c r="AB715">
        <v>5.32</v>
      </c>
      <c r="AC715">
        <v>0.13</v>
      </c>
      <c r="AD715">
        <v>0.87</v>
      </c>
      <c r="AK715">
        <f t="shared" si="55"/>
        <v>97.85299999999998</v>
      </c>
      <c r="AU715">
        <v>1179</v>
      </c>
      <c r="BC715">
        <v>5</v>
      </c>
      <c r="BK715">
        <v>197</v>
      </c>
      <c r="BL715" t="s">
        <v>79</v>
      </c>
      <c r="BN715">
        <v>164</v>
      </c>
      <c r="BT715">
        <v>972</v>
      </c>
      <c r="BZ715">
        <v>38</v>
      </c>
      <c r="CB715">
        <v>31</v>
      </c>
      <c r="CC715">
        <v>534</v>
      </c>
      <c r="CD715">
        <v>138</v>
      </c>
      <c r="CE715">
        <v>119</v>
      </c>
      <c r="CF715">
        <v>171</v>
      </c>
      <c r="CS715">
        <f t="shared" si="56"/>
        <v>290</v>
      </c>
    </row>
    <row r="716" spans="1:97" x14ac:dyDescent="0.3">
      <c r="A716" t="s">
        <v>1066</v>
      </c>
      <c r="B716" t="s">
        <v>1043</v>
      </c>
      <c r="C716" t="s">
        <v>1044</v>
      </c>
      <c r="F716" t="s">
        <v>1974</v>
      </c>
      <c r="J716" t="s">
        <v>1018</v>
      </c>
      <c r="L716" t="s">
        <v>1056</v>
      </c>
      <c r="N716" t="s">
        <v>1046</v>
      </c>
      <c r="T716">
        <v>51.3</v>
      </c>
      <c r="U716">
        <v>1.1599999999999999</v>
      </c>
      <c r="V716">
        <v>16.86</v>
      </c>
      <c r="W716">
        <v>7.6970000000000001</v>
      </c>
      <c r="X716">
        <v>0.17399999999999999</v>
      </c>
      <c r="Y716">
        <v>4.41</v>
      </c>
      <c r="Z716">
        <v>8.27</v>
      </c>
      <c r="AA716">
        <v>5.25</v>
      </c>
      <c r="AB716">
        <v>3.1</v>
      </c>
      <c r="AC716">
        <v>0.56000000000000005</v>
      </c>
      <c r="AD716">
        <v>0.71</v>
      </c>
      <c r="AK716">
        <f t="shared" si="55"/>
        <v>99.490999999999985</v>
      </c>
      <c r="AU716">
        <v>1608</v>
      </c>
      <c r="BA716">
        <v>130</v>
      </c>
      <c r="BC716">
        <v>47</v>
      </c>
      <c r="BK716">
        <v>88</v>
      </c>
      <c r="BL716">
        <v>35</v>
      </c>
      <c r="BN716">
        <v>71</v>
      </c>
      <c r="BT716">
        <v>1016</v>
      </c>
      <c r="BZ716">
        <v>165</v>
      </c>
      <c r="CB716">
        <v>33</v>
      </c>
      <c r="CC716">
        <v>357</v>
      </c>
      <c r="CD716">
        <v>76</v>
      </c>
      <c r="CE716">
        <v>94</v>
      </c>
      <c r="CF716">
        <v>171</v>
      </c>
      <c r="CS716">
        <f t="shared" si="56"/>
        <v>265</v>
      </c>
    </row>
    <row r="717" spans="1:97" x14ac:dyDescent="0.3">
      <c r="A717" t="s">
        <v>1067</v>
      </c>
      <c r="B717" t="s">
        <v>1043</v>
      </c>
      <c r="C717" t="s">
        <v>1044</v>
      </c>
      <c r="F717" t="s">
        <v>1974</v>
      </c>
      <c r="J717" t="s">
        <v>1018</v>
      </c>
      <c r="L717" t="s">
        <v>1056</v>
      </c>
      <c r="N717" t="s">
        <v>1046</v>
      </c>
      <c r="T717">
        <v>50.43</v>
      </c>
      <c r="U717">
        <v>1.18</v>
      </c>
      <c r="V717">
        <v>18.05</v>
      </c>
      <c r="W717">
        <v>7.7770000000000001</v>
      </c>
      <c r="X717">
        <v>0.18099999999999999</v>
      </c>
      <c r="Y717">
        <v>2.95</v>
      </c>
      <c r="Z717">
        <v>6.34</v>
      </c>
      <c r="AA717">
        <v>5.81</v>
      </c>
      <c r="AB717">
        <v>3.38</v>
      </c>
      <c r="AC717">
        <v>0.64</v>
      </c>
      <c r="AD717">
        <v>3.04</v>
      </c>
      <c r="AK717">
        <f t="shared" si="55"/>
        <v>99.778000000000006</v>
      </c>
      <c r="AU717">
        <v>1852</v>
      </c>
      <c r="BA717">
        <v>19</v>
      </c>
      <c r="BC717">
        <v>37</v>
      </c>
      <c r="BF717">
        <v>7</v>
      </c>
      <c r="BK717">
        <v>102</v>
      </c>
      <c r="BL717">
        <v>12</v>
      </c>
      <c r="BN717">
        <v>73</v>
      </c>
      <c r="BT717">
        <v>1226</v>
      </c>
      <c r="BU717">
        <v>4</v>
      </c>
      <c r="BW717">
        <v>21</v>
      </c>
      <c r="BY717">
        <v>5</v>
      </c>
      <c r="BZ717">
        <v>143</v>
      </c>
      <c r="CB717">
        <v>34</v>
      </c>
      <c r="CC717">
        <v>394</v>
      </c>
      <c r="CD717">
        <v>82</v>
      </c>
      <c r="CE717">
        <v>110</v>
      </c>
      <c r="CF717">
        <v>180</v>
      </c>
      <c r="CH717">
        <v>62</v>
      </c>
      <c r="CI717">
        <v>10</v>
      </c>
      <c r="CJ717">
        <v>2.5</v>
      </c>
      <c r="CL717">
        <v>1.5</v>
      </c>
      <c r="CQ717">
        <v>2.4</v>
      </c>
      <c r="CR717">
        <v>0.5</v>
      </c>
      <c r="CS717">
        <f t="shared" si="56"/>
        <v>368.9</v>
      </c>
    </row>
    <row r="718" spans="1:97" x14ac:dyDescent="0.3">
      <c r="A718" t="s">
        <v>1068</v>
      </c>
      <c r="B718" t="s">
        <v>1043</v>
      </c>
      <c r="C718" t="s">
        <v>1044</v>
      </c>
      <c r="F718" t="s">
        <v>1974</v>
      </c>
      <c r="J718" t="s">
        <v>1018</v>
      </c>
      <c r="L718" t="s">
        <v>1045</v>
      </c>
      <c r="N718" t="s">
        <v>1046</v>
      </c>
      <c r="T718">
        <v>46.98</v>
      </c>
      <c r="U718">
        <v>1.45</v>
      </c>
      <c r="V718">
        <v>12.79</v>
      </c>
      <c r="W718">
        <v>12.153</v>
      </c>
      <c r="X718">
        <v>0.19</v>
      </c>
      <c r="Y718">
        <v>13.92</v>
      </c>
      <c r="Z718">
        <v>8.99</v>
      </c>
      <c r="AA718">
        <v>3.67</v>
      </c>
      <c r="AB718">
        <v>0.99</v>
      </c>
      <c r="AC718">
        <v>0.57999999999999996</v>
      </c>
      <c r="AD718">
        <v>0.51</v>
      </c>
      <c r="AK718">
        <f t="shared" si="55"/>
        <v>102.223</v>
      </c>
      <c r="AU718">
        <v>680</v>
      </c>
      <c r="BC718">
        <v>66</v>
      </c>
      <c r="BK718">
        <v>34</v>
      </c>
      <c r="BL718">
        <v>456</v>
      </c>
      <c r="BN718">
        <v>14</v>
      </c>
      <c r="BT718">
        <v>916</v>
      </c>
      <c r="CB718">
        <v>19</v>
      </c>
      <c r="CC718">
        <v>176</v>
      </c>
      <c r="CD718">
        <v>84</v>
      </c>
      <c r="CE718">
        <v>42</v>
      </c>
      <c r="CF718">
        <v>80</v>
      </c>
      <c r="CS718">
        <f t="shared" si="56"/>
        <v>122</v>
      </c>
    </row>
    <row r="719" spans="1:97" x14ac:dyDescent="0.3">
      <c r="A719" t="s">
        <v>1069</v>
      </c>
      <c r="B719" t="s">
        <v>1043</v>
      </c>
      <c r="C719" t="s">
        <v>1044</v>
      </c>
      <c r="F719" t="s">
        <v>1974</v>
      </c>
      <c r="J719" t="s">
        <v>1018</v>
      </c>
      <c r="L719" t="s">
        <v>1048</v>
      </c>
      <c r="N719" t="s">
        <v>1046</v>
      </c>
      <c r="T719">
        <v>55.46</v>
      </c>
      <c r="U719">
        <v>0.26</v>
      </c>
      <c r="V719">
        <v>21.65</v>
      </c>
      <c r="W719">
        <v>2.6419999999999999</v>
      </c>
      <c r="X719">
        <v>0.188</v>
      </c>
      <c r="Y719">
        <v>0.25</v>
      </c>
      <c r="Z719">
        <v>1.42</v>
      </c>
      <c r="AA719">
        <v>10.99</v>
      </c>
      <c r="AB719">
        <v>5.33</v>
      </c>
      <c r="AC719">
        <v>0.11</v>
      </c>
      <c r="AD719">
        <v>1.19</v>
      </c>
      <c r="AK719">
        <f t="shared" si="55"/>
        <v>99.49</v>
      </c>
      <c r="AU719">
        <v>466</v>
      </c>
      <c r="BC719">
        <v>7</v>
      </c>
      <c r="BK719">
        <v>233</v>
      </c>
      <c r="BL719" t="s">
        <v>79</v>
      </c>
      <c r="BN719">
        <v>233</v>
      </c>
      <c r="BT719">
        <v>445</v>
      </c>
      <c r="BZ719">
        <v>25</v>
      </c>
      <c r="CB719">
        <v>33</v>
      </c>
      <c r="CC719">
        <v>839</v>
      </c>
      <c r="CD719">
        <v>154</v>
      </c>
      <c r="CE719">
        <v>219</v>
      </c>
      <c r="CF719">
        <v>252</v>
      </c>
      <c r="CS719">
        <f t="shared" si="56"/>
        <v>471</v>
      </c>
    </row>
    <row r="720" spans="1:97" x14ac:dyDescent="0.3">
      <c r="A720" t="s">
        <v>1070</v>
      </c>
      <c r="B720" t="s">
        <v>1043</v>
      </c>
      <c r="C720" t="s">
        <v>1044</v>
      </c>
      <c r="F720" t="s">
        <v>1974</v>
      </c>
      <c r="J720" t="s">
        <v>1018</v>
      </c>
      <c r="L720" t="s">
        <v>1048</v>
      </c>
      <c r="N720" t="s">
        <v>1046</v>
      </c>
      <c r="T720">
        <v>55.56</v>
      </c>
      <c r="U720">
        <v>0.22</v>
      </c>
      <c r="V720">
        <v>21.81</v>
      </c>
      <c r="W720">
        <v>1.9870000000000001</v>
      </c>
      <c r="X720">
        <v>0.20399999999999999</v>
      </c>
      <c r="Y720">
        <v>7.0000000000000007E-2</v>
      </c>
      <c r="Z720">
        <v>0.47</v>
      </c>
      <c r="AA720">
        <v>10.94</v>
      </c>
      <c r="AB720">
        <v>5.08</v>
      </c>
      <c r="AC720">
        <v>0.1</v>
      </c>
      <c r="AD720">
        <v>2.46</v>
      </c>
      <c r="AK720">
        <f t="shared" si="55"/>
        <v>98.900999999999968</v>
      </c>
      <c r="AU720">
        <v>141</v>
      </c>
      <c r="BA720">
        <v>8</v>
      </c>
      <c r="BC720">
        <v>10</v>
      </c>
      <c r="BK720">
        <v>451</v>
      </c>
      <c r="BL720" t="s">
        <v>79</v>
      </c>
      <c r="BN720">
        <v>359</v>
      </c>
      <c r="BT720">
        <v>66</v>
      </c>
      <c r="BZ720">
        <v>14</v>
      </c>
      <c r="CB720">
        <v>42</v>
      </c>
      <c r="CC720">
        <v>1587</v>
      </c>
      <c r="CD720">
        <v>201</v>
      </c>
      <c r="CE720">
        <v>155</v>
      </c>
      <c r="CF720">
        <v>212</v>
      </c>
      <c r="CS720">
        <f t="shared" si="56"/>
        <v>367</v>
      </c>
    </row>
    <row r="721" spans="1:97" x14ac:dyDescent="0.3">
      <c r="A721" t="s">
        <v>1071</v>
      </c>
      <c r="B721" t="s">
        <v>1043</v>
      </c>
      <c r="C721" t="s">
        <v>1044</v>
      </c>
      <c r="F721" t="s">
        <v>1974</v>
      </c>
      <c r="J721" t="s">
        <v>1018</v>
      </c>
      <c r="L721" t="s">
        <v>1048</v>
      </c>
      <c r="N721" t="s">
        <v>1046</v>
      </c>
      <c r="T721">
        <v>57.72</v>
      </c>
      <c r="U721">
        <v>0.15</v>
      </c>
      <c r="V721">
        <v>22.85</v>
      </c>
      <c r="W721">
        <v>1.8959999999999999</v>
      </c>
      <c r="X721">
        <v>0.17399999999999999</v>
      </c>
      <c r="Y721">
        <v>0.06</v>
      </c>
      <c r="Z721">
        <v>0.59</v>
      </c>
      <c r="AA721">
        <v>11.17</v>
      </c>
      <c r="AB721">
        <v>5.76</v>
      </c>
      <c r="AC721">
        <v>0.09</v>
      </c>
      <c r="AD721">
        <v>1.37</v>
      </c>
      <c r="AK721">
        <f t="shared" si="55"/>
        <v>101.83000000000003</v>
      </c>
      <c r="AU721">
        <v>20</v>
      </c>
      <c r="BA721">
        <v>2</v>
      </c>
      <c r="BC721">
        <v>11</v>
      </c>
      <c r="BK721">
        <v>222</v>
      </c>
      <c r="BL721" t="s">
        <v>79</v>
      </c>
      <c r="BN721">
        <v>251</v>
      </c>
      <c r="BT721">
        <v>12</v>
      </c>
      <c r="BZ721">
        <v>8</v>
      </c>
      <c r="CB721">
        <v>32</v>
      </c>
      <c r="CC721">
        <v>890</v>
      </c>
      <c r="CD721">
        <v>149</v>
      </c>
      <c r="CE721">
        <v>183</v>
      </c>
      <c r="CF721">
        <v>209</v>
      </c>
      <c r="CS721">
        <f t="shared" si="56"/>
        <v>392</v>
      </c>
    </row>
    <row r="722" spans="1:97" x14ac:dyDescent="0.3">
      <c r="A722" t="s">
        <v>1072</v>
      </c>
      <c r="B722" t="s">
        <v>1043</v>
      </c>
      <c r="C722" t="s">
        <v>1044</v>
      </c>
      <c r="F722" t="s">
        <v>1974</v>
      </c>
      <c r="J722" t="s">
        <v>1018</v>
      </c>
      <c r="L722" t="s">
        <v>1045</v>
      </c>
      <c r="N722" t="s">
        <v>1046</v>
      </c>
      <c r="T722">
        <v>49.59</v>
      </c>
      <c r="U722">
        <v>1.66</v>
      </c>
      <c r="V722">
        <v>15.71</v>
      </c>
      <c r="W722">
        <v>10.364000000000001</v>
      </c>
      <c r="X722">
        <v>0.19</v>
      </c>
      <c r="Y722">
        <v>6.08</v>
      </c>
      <c r="Z722">
        <v>9.58</v>
      </c>
      <c r="AA722">
        <v>4.8499999999999996</v>
      </c>
      <c r="AB722">
        <v>1.79</v>
      </c>
      <c r="AC722">
        <v>0.8</v>
      </c>
      <c r="AD722">
        <v>0.68</v>
      </c>
      <c r="AK722">
        <f t="shared" si="55"/>
        <v>101.29400000000001</v>
      </c>
      <c r="AU722">
        <v>1262</v>
      </c>
      <c r="BC722">
        <v>51</v>
      </c>
      <c r="BK722">
        <v>57</v>
      </c>
      <c r="BL722">
        <v>53</v>
      </c>
      <c r="BN722">
        <v>30</v>
      </c>
      <c r="BT722">
        <v>1461</v>
      </c>
      <c r="CB722">
        <v>22</v>
      </c>
      <c r="CC722">
        <v>270</v>
      </c>
      <c r="CD722">
        <v>87</v>
      </c>
      <c r="CE722">
        <v>84</v>
      </c>
      <c r="CF722">
        <v>140</v>
      </c>
      <c r="CS722">
        <f t="shared" si="56"/>
        <v>224</v>
      </c>
    </row>
    <row r="723" spans="1:97" x14ac:dyDescent="0.3">
      <c r="A723" t="s">
        <v>1073</v>
      </c>
      <c r="B723" t="s">
        <v>1043</v>
      </c>
      <c r="C723" t="s">
        <v>1044</v>
      </c>
      <c r="F723" t="s">
        <v>1974</v>
      </c>
      <c r="J723" t="s">
        <v>1018</v>
      </c>
      <c r="L723" t="s">
        <v>1048</v>
      </c>
      <c r="N723" t="s">
        <v>1046</v>
      </c>
      <c r="T723">
        <v>56.4</v>
      </c>
      <c r="U723">
        <v>0.23</v>
      </c>
      <c r="V723">
        <v>21.9</v>
      </c>
      <c r="W723">
        <v>2.625</v>
      </c>
      <c r="X723">
        <v>0.17899999999999999</v>
      </c>
      <c r="Y723">
        <v>0.17</v>
      </c>
      <c r="Z723">
        <v>0.86</v>
      </c>
      <c r="AA723">
        <v>10.5</v>
      </c>
      <c r="AB723">
        <v>5.79</v>
      </c>
      <c r="AC723">
        <v>0.09</v>
      </c>
      <c r="AD723">
        <v>0.94</v>
      </c>
      <c r="AK723">
        <f t="shared" si="55"/>
        <v>99.684000000000012</v>
      </c>
      <c r="AU723">
        <v>781</v>
      </c>
      <c r="BA723">
        <v>5</v>
      </c>
      <c r="BC723">
        <v>4</v>
      </c>
      <c r="BK723">
        <v>172</v>
      </c>
      <c r="BL723" t="s">
        <v>79</v>
      </c>
      <c r="BN723">
        <v>212</v>
      </c>
      <c r="BT723">
        <v>530</v>
      </c>
      <c r="BZ723">
        <v>33</v>
      </c>
      <c r="CB723">
        <v>28</v>
      </c>
      <c r="CC723">
        <v>618</v>
      </c>
      <c r="CD723">
        <v>151</v>
      </c>
      <c r="CE723">
        <v>135</v>
      </c>
      <c r="CF723">
        <v>173</v>
      </c>
      <c r="CS723">
        <f t="shared" si="56"/>
        <v>308</v>
      </c>
    </row>
    <row r="724" spans="1:97" x14ac:dyDescent="0.3">
      <c r="A724" t="s">
        <v>1074</v>
      </c>
      <c r="B724" t="s">
        <v>1043</v>
      </c>
      <c r="C724" t="s">
        <v>1044</v>
      </c>
      <c r="F724" t="s">
        <v>1974</v>
      </c>
      <c r="J724" t="s">
        <v>1018</v>
      </c>
      <c r="L724" t="s">
        <v>1048</v>
      </c>
      <c r="N724" t="s">
        <v>1046</v>
      </c>
      <c r="T724">
        <v>58.7</v>
      </c>
      <c r="U724">
        <v>0.25</v>
      </c>
      <c r="V724">
        <v>20.16</v>
      </c>
      <c r="W724">
        <v>2.39</v>
      </c>
      <c r="X724">
        <v>0.192</v>
      </c>
      <c r="Y724">
        <v>0.32</v>
      </c>
      <c r="Z724">
        <v>1.32</v>
      </c>
      <c r="AA724">
        <v>8.33</v>
      </c>
      <c r="AB724">
        <v>5.64</v>
      </c>
      <c r="AC724">
        <v>0.1</v>
      </c>
      <c r="AD724">
        <v>2.81</v>
      </c>
      <c r="AK724">
        <f t="shared" si="55"/>
        <v>100.21199999999997</v>
      </c>
      <c r="AU724">
        <v>260</v>
      </c>
      <c r="BC724">
        <v>5</v>
      </c>
      <c r="BF724">
        <v>14</v>
      </c>
      <c r="BK724">
        <v>306</v>
      </c>
      <c r="BL724" t="s">
        <v>79</v>
      </c>
      <c r="BN724">
        <v>238</v>
      </c>
      <c r="BT724">
        <v>145</v>
      </c>
      <c r="BU724">
        <v>6</v>
      </c>
      <c r="BW724">
        <v>64</v>
      </c>
      <c r="BY724">
        <v>16</v>
      </c>
      <c r="BZ724">
        <v>17</v>
      </c>
      <c r="CB724">
        <v>35</v>
      </c>
      <c r="CC724">
        <v>1023</v>
      </c>
      <c r="CD724">
        <v>143</v>
      </c>
      <c r="CE724">
        <v>170</v>
      </c>
      <c r="CF724">
        <v>220</v>
      </c>
      <c r="CH724">
        <v>40</v>
      </c>
      <c r="CI724">
        <v>4.3</v>
      </c>
      <c r="CJ724">
        <v>0.6</v>
      </c>
      <c r="CL724">
        <v>0.5</v>
      </c>
      <c r="CQ724">
        <v>3.1</v>
      </c>
      <c r="CR724">
        <v>0.6</v>
      </c>
      <c r="CS724">
        <f t="shared" si="56"/>
        <v>439.10000000000008</v>
      </c>
    </row>
    <row r="725" spans="1:97" x14ac:dyDescent="0.3">
      <c r="A725" t="s">
        <v>1075</v>
      </c>
      <c r="B725" t="s">
        <v>1043</v>
      </c>
      <c r="C725" t="s">
        <v>1044</v>
      </c>
      <c r="F725" t="s">
        <v>1974</v>
      </c>
      <c r="J725" t="s">
        <v>1018</v>
      </c>
      <c r="L725" t="s">
        <v>381</v>
      </c>
      <c r="N725" t="s">
        <v>1046</v>
      </c>
      <c r="T725">
        <v>43.35</v>
      </c>
      <c r="U725">
        <v>1.24</v>
      </c>
      <c r="V725">
        <v>15.28</v>
      </c>
      <c r="W725">
        <v>8.5530000000000008</v>
      </c>
      <c r="X725">
        <v>0.183</v>
      </c>
      <c r="Y725">
        <v>5.7</v>
      </c>
      <c r="Z725">
        <v>9.92</v>
      </c>
      <c r="AA725">
        <v>4.62</v>
      </c>
      <c r="AB725">
        <v>2.34</v>
      </c>
      <c r="AC725">
        <v>0.84</v>
      </c>
      <c r="AD725">
        <v>7.31</v>
      </c>
      <c r="AK725">
        <f t="shared" si="55"/>
        <v>99.336000000000027</v>
      </c>
      <c r="AU725">
        <v>1925</v>
      </c>
      <c r="BA725">
        <v>131</v>
      </c>
      <c r="BC725">
        <v>53</v>
      </c>
      <c r="BF725">
        <v>4</v>
      </c>
      <c r="BK725">
        <v>85</v>
      </c>
      <c r="BL725">
        <v>49</v>
      </c>
      <c r="BN725">
        <v>58</v>
      </c>
      <c r="BT725">
        <v>1429</v>
      </c>
      <c r="BU725">
        <v>4</v>
      </c>
      <c r="BW725">
        <v>20</v>
      </c>
      <c r="BY725">
        <v>3</v>
      </c>
      <c r="BZ725">
        <v>215</v>
      </c>
      <c r="CB725">
        <v>33</v>
      </c>
      <c r="CC725">
        <v>265</v>
      </c>
      <c r="CD725">
        <v>91</v>
      </c>
      <c r="CE725">
        <v>110</v>
      </c>
      <c r="CF725">
        <v>180</v>
      </c>
      <c r="CH725">
        <v>66</v>
      </c>
      <c r="CI725">
        <v>11</v>
      </c>
      <c r="CJ725">
        <v>3.3</v>
      </c>
      <c r="CL725">
        <v>1</v>
      </c>
      <c r="CQ725">
        <v>1.7</v>
      </c>
      <c r="CR725">
        <v>0.4</v>
      </c>
      <c r="CS725">
        <f t="shared" si="56"/>
        <v>373.4</v>
      </c>
    </row>
    <row r="726" spans="1:97" x14ac:dyDescent="0.3">
      <c r="A726" t="s">
        <v>1076</v>
      </c>
      <c r="B726" t="s">
        <v>1043</v>
      </c>
      <c r="C726" t="s">
        <v>1044</v>
      </c>
      <c r="F726" t="s">
        <v>1974</v>
      </c>
      <c r="J726" t="s">
        <v>1018</v>
      </c>
      <c r="L726" t="s">
        <v>1048</v>
      </c>
      <c r="N726" t="s">
        <v>1046</v>
      </c>
      <c r="T726">
        <v>53.08</v>
      </c>
      <c r="U726">
        <v>0.26</v>
      </c>
      <c r="V726">
        <v>21.02</v>
      </c>
      <c r="W726">
        <v>2.9239999999999999</v>
      </c>
      <c r="X726">
        <v>0.20200000000000001</v>
      </c>
      <c r="Y726">
        <v>0.41</v>
      </c>
      <c r="Z726">
        <v>1.07</v>
      </c>
      <c r="AA726">
        <v>10.87</v>
      </c>
      <c r="AB726">
        <v>5.67</v>
      </c>
      <c r="AC726">
        <v>0.12</v>
      </c>
      <c r="AD726">
        <v>1.62</v>
      </c>
      <c r="AK726">
        <f t="shared" si="55"/>
        <v>97.246000000000009</v>
      </c>
      <c r="AU726">
        <v>327</v>
      </c>
      <c r="BA726">
        <v>11</v>
      </c>
      <c r="BC726">
        <v>4</v>
      </c>
      <c r="BF726">
        <v>10</v>
      </c>
      <c r="BK726">
        <v>297</v>
      </c>
      <c r="BL726" t="s">
        <v>79</v>
      </c>
      <c r="BN726">
        <v>240</v>
      </c>
      <c r="BT726">
        <v>350</v>
      </c>
      <c r="BU726">
        <v>10</v>
      </c>
      <c r="BW726">
        <v>77</v>
      </c>
      <c r="BY726">
        <v>29</v>
      </c>
      <c r="BZ726">
        <v>41</v>
      </c>
      <c r="CB726">
        <v>37</v>
      </c>
      <c r="CC726">
        <v>742</v>
      </c>
      <c r="CD726">
        <v>174</v>
      </c>
      <c r="CE726">
        <v>180</v>
      </c>
      <c r="CF726">
        <v>240</v>
      </c>
      <c r="CH726">
        <v>59</v>
      </c>
      <c r="CI726">
        <v>7.1</v>
      </c>
      <c r="CJ726">
        <v>1.7</v>
      </c>
      <c r="CL726">
        <v>0.8</v>
      </c>
      <c r="CQ726">
        <v>3.7</v>
      </c>
      <c r="CR726">
        <v>0.7</v>
      </c>
      <c r="CS726">
        <f t="shared" si="56"/>
        <v>493</v>
      </c>
    </row>
    <row r="727" spans="1:97" x14ac:dyDescent="0.3">
      <c r="A727" t="s">
        <v>1077</v>
      </c>
      <c r="B727" t="s">
        <v>1043</v>
      </c>
      <c r="C727" t="s">
        <v>1044</v>
      </c>
      <c r="F727" t="s">
        <v>1974</v>
      </c>
      <c r="J727" t="s">
        <v>1018</v>
      </c>
      <c r="L727" t="s">
        <v>1048</v>
      </c>
      <c r="N727" t="s">
        <v>1046</v>
      </c>
      <c r="T727">
        <v>57.86</v>
      </c>
      <c r="U727">
        <v>0.26</v>
      </c>
      <c r="V727">
        <v>19.93</v>
      </c>
      <c r="W727">
        <v>2.411</v>
      </c>
      <c r="X727">
        <v>0.22</v>
      </c>
      <c r="Y727">
        <v>0.28999999999999998</v>
      </c>
      <c r="Z727">
        <v>1.27</v>
      </c>
      <c r="AA727">
        <v>8.76</v>
      </c>
      <c r="AB727">
        <v>5.61</v>
      </c>
      <c r="AC727">
        <v>0.09</v>
      </c>
      <c r="AD727">
        <v>3.38</v>
      </c>
      <c r="AK727">
        <f t="shared" si="55"/>
        <v>100.081</v>
      </c>
      <c r="AU727">
        <v>234</v>
      </c>
      <c r="BC727" t="s">
        <v>79</v>
      </c>
      <c r="BK727">
        <v>208</v>
      </c>
      <c r="BL727" t="s">
        <v>79</v>
      </c>
      <c r="BN727">
        <v>238</v>
      </c>
      <c r="BT727">
        <v>130</v>
      </c>
      <c r="CB727">
        <v>37</v>
      </c>
      <c r="CC727">
        <v>1153</v>
      </c>
      <c r="CD727">
        <v>143</v>
      </c>
      <c r="CE727">
        <v>214</v>
      </c>
      <c r="CF727">
        <v>247</v>
      </c>
      <c r="CS727">
        <f t="shared" si="56"/>
        <v>461</v>
      </c>
    </row>
    <row r="728" spans="1:97" x14ac:dyDescent="0.3">
      <c r="A728" t="s">
        <v>1078</v>
      </c>
      <c r="B728" t="s">
        <v>1043</v>
      </c>
      <c r="C728" t="s">
        <v>1044</v>
      </c>
      <c r="F728" t="s">
        <v>1974</v>
      </c>
      <c r="J728" t="s">
        <v>1018</v>
      </c>
      <c r="L728" t="s">
        <v>1048</v>
      </c>
      <c r="N728" t="s">
        <v>1046</v>
      </c>
      <c r="T728">
        <v>57.37</v>
      </c>
      <c r="U728">
        <v>0.25</v>
      </c>
      <c r="V728">
        <v>19.84</v>
      </c>
      <c r="W728">
        <v>2.3580000000000001</v>
      </c>
      <c r="X728">
        <v>0.185</v>
      </c>
      <c r="Y728">
        <v>0.26</v>
      </c>
      <c r="Z728">
        <v>1.29</v>
      </c>
      <c r="AA728">
        <v>8.68</v>
      </c>
      <c r="AB728">
        <v>5.64</v>
      </c>
      <c r="AC728">
        <v>0.09</v>
      </c>
      <c r="AD728">
        <v>3.11</v>
      </c>
      <c r="AK728">
        <f t="shared" si="55"/>
        <v>99.073000000000008</v>
      </c>
      <c r="AU728">
        <v>232</v>
      </c>
      <c r="BA728">
        <v>10</v>
      </c>
      <c r="BC728">
        <v>1</v>
      </c>
      <c r="BK728">
        <v>204</v>
      </c>
      <c r="BL728" t="s">
        <v>79</v>
      </c>
      <c r="BN728">
        <v>232</v>
      </c>
      <c r="BT728">
        <v>123</v>
      </c>
      <c r="BZ728">
        <v>18</v>
      </c>
      <c r="CB728">
        <v>30</v>
      </c>
      <c r="CC728">
        <v>945</v>
      </c>
      <c r="CD728">
        <v>137</v>
      </c>
      <c r="CE728">
        <v>205</v>
      </c>
      <c r="CF728">
        <v>236</v>
      </c>
      <c r="CS728">
        <f t="shared" si="56"/>
        <v>441</v>
      </c>
    </row>
    <row r="729" spans="1:97" x14ac:dyDescent="0.3">
      <c r="A729" t="s">
        <v>1079</v>
      </c>
      <c r="B729" t="s">
        <v>1043</v>
      </c>
      <c r="C729" t="s">
        <v>1044</v>
      </c>
      <c r="F729" t="s">
        <v>1974</v>
      </c>
      <c r="J729" t="s">
        <v>1018</v>
      </c>
      <c r="L729" t="s">
        <v>1048</v>
      </c>
      <c r="N729" t="s">
        <v>1046</v>
      </c>
      <c r="T729">
        <v>56.48</v>
      </c>
      <c r="U729">
        <v>0.14000000000000001</v>
      </c>
      <c r="V729">
        <v>20.5</v>
      </c>
      <c r="W729">
        <v>1.766</v>
      </c>
      <c r="X729">
        <v>0.26</v>
      </c>
      <c r="Y729">
        <v>0.08</v>
      </c>
      <c r="Z729">
        <v>0.82</v>
      </c>
      <c r="AA729">
        <v>10.27</v>
      </c>
      <c r="AB729">
        <v>5.25</v>
      </c>
      <c r="AC729">
        <v>0.06</v>
      </c>
      <c r="AK729">
        <f t="shared" si="55"/>
        <v>95.626000000000005</v>
      </c>
      <c r="AU729">
        <v>137</v>
      </c>
      <c r="BA729">
        <v>4</v>
      </c>
      <c r="BC729">
        <v>1</v>
      </c>
      <c r="BT729">
        <v>117</v>
      </c>
      <c r="BZ729">
        <v>11</v>
      </c>
      <c r="CB729">
        <v>48</v>
      </c>
      <c r="CC729">
        <v>109</v>
      </c>
      <c r="CD729">
        <v>169</v>
      </c>
      <c r="CS729">
        <f t="shared" si="56"/>
        <v>0</v>
      </c>
    </row>
    <row r="730" spans="1:97" x14ac:dyDescent="0.3">
      <c r="A730" t="s">
        <v>1080</v>
      </c>
      <c r="B730" t="s">
        <v>1043</v>
      </c>
      <c r="C730" t="s">
        <v>1044</v>
      </c>
      <c r="F730" t="s">
        <v>1974</v>
      </c>
      <c r="J730" t="s">
        <v>1018</v>
      </c>
      <c r="L730" t="s">
        <v>1048</v>
      </c>
      <c r="N730" t="s">
        <v>1046</v>
      </c>
      <c r="T730">
        <v>57.31</v>
      </c>
      <c r="U730">
        <v>0.25</v>
      </c>
      <c r="V730">
        <v>19.899999999999999</v>
      </c>
      <c r="W730">
        <v>2.335</v>
      </c>
      <c r="X730">
        <v>0.187</v>
      </c>
      <c r="Y730">
        <v>0.22</v>
      </c>
      <c r="Z730">
        <v>1.01</v>
      </c>
      <c r="AA730">
        <v>8.98</v>
      </c>
      <c r="AB730">
        <v>5.89</v>
      </c>
      <c r="AC730">
        <v>0.17</v>
      </c>
      <c r="AD730">
        <v>1.41</v>
      </c>
      <c r="AK730">
        <f t="shared" si="55"/>
        <v>97.662000000000006</v>
      </c>
      <c r="AU730">
        <v>245</v>
      </c>
      <c r="BA730">
        <v>7</v>
      </c>
      <c r="BC730">
        <v>9</v>
      </c>
      <c r="BK730">
        <v>207</v>
      </c>
      <c r="BL730" t="s">
        <v>79</v>
      </c>
      <c r="BN730">
        <v>248</v>
      </c>
      <c r="BT730">
        <v>116</v>
      </c>
      <c r="BZ730">
        <v>20</v>
      </c>
      <c r="CB730">
        <v>34</v>
      </c>
      <c r="CC730">
        <v>976</v>
      </c>
      <c r="CD730">
        <v>139</v>
      </c>
      <c r="CE730">
        <v>195</v>
      </c>
      <c r="CF730">
        <v>235</v>
      </c>
      <c r="CS730">
        <f t="shared" si="56"/>
        <v>430</v>
      </c>
    </row>
    <row r="731" spans="1:97" x14ac:dyDescent="0.3">
      <c r="A731" t="s">
        <v>1081</v>
      </c>
      <c r="B731" t="s">
        <v>1043</v>
      </c>
      <c r="C731" t="s">
        <v>1044</v>
      </c>
      <c r="F731" t="s">
        <v>1974</v>
      </c>
      <c r="J731" t="s">
        <v>1018</v>
      </c>
      <c r="L731" t="s">
        <v>381</v>
      </c>
      <c r="N731" t="s">
        <v>1046</v>
      </c>
      <c r="T731">
        <v>44.42</v>
      </c>
      <c r="U731">
        <v>1.38</v>
      </c>
      <c r="V731">
        <v>16.63</v>
      </c>
      <c r="W731">
        <v>8.9160000000000004</v>
      </c>
      <c r="X731">
        <v>0.193</v>
      </c>
      <c r="Y731">
        <v>4.92</v>
      </c>
      <c r="Z731">
        <v>10.23</v>
      </c>
      <c r="AA731">
        <v>5.16</v>
      </c>
      <c r="AB731">
        <v>2.12</v>
      </c>
      <c r="AC731">
        <v>1.07</v>
      </c>
      <c r="AD731">
        <v>5.4</v>
      </c>
      <c r="AK731">
        <f t="shared" ref="AK731:AK762" si="57">SUM(T731:AJ731)</f>
        <v>100.43900000000001</v>
      </c>
      <c r="AU731">
        <v>1715</v>
      </c>
      <c r="BA731">
        <v>57</v>
      </c>
      <c r="BC731">
        <v>52</v>
      </c>
      <c r="BK731">
        <v>97</v>
      </c>
      <c r="BL731">
        <v>40</v>
      </c>
      <c r="BN731">
        <v>62</v>
      </c>
      <c r="BT731">
        <v>1948</v>
      </c>
      <c r="BZ731">
        <v>211</v>
      </c>
      <c r="CB731">
        <v>35</v>
      </c>
      <c r="CC731">
        <v>322</v>
      </c>
      <c r="CD731">
        <v>79</v>
      </c>
      <c r="CE731">
        <v>120</v>
      </c>
      <c r="CF731">
        <v>204</v>
      </c>
      <c r="CS731">
        <f t="shared" si="56"/>
        <v>324</v>
      </c>
    </row>
    <row r="732" spans="1:97" x14ac:dyDescent="0.3">
      <c r="A732" t="s">
        <v>1082</v>
      </c>
      <c r="B732" t="s">
        <v>1043</v>
      </c>
      <c r="C732" t="s">
        <v>1044</v>
      </c>
      <c r="F732" t="s">
        <v>1974</v>
      </c>
      <c r="J732" t="s">
        <v>1018</v>
      </c>
      <c r="L732" t="s">
        <v>1048</v>
      </c>
      <c r="N732" t="s">
        <v>1046</v>
      </c>
      <c r="T732">
        <v>56.1</v>
      </c>
      <c r="U732">
        <v>0.18</v>
      </c>
      <c r="V732">
        <v>22.94</v>
      </c>
      <c r="W732">
        <v>1.68</v>
      </c>
      <c r="X732">
        <v>0.376</v>
      </c>
      <c r="Y732">
        <v>0.05</v>
      </c>
      <c r="Z732">
        <v>0.36</v>
      </c>
      <c r="AA732">
        <v>11.64</v>
      </c>
      <c r="AB732">
        <v>5.37</v>
      </c>
      <c r="AC732">
        <v>0.09</v>
      </c>
      <c r="AD732">
        <v>1.5</v>
      </c>
      <c r="AK732">
        <f t="shared" si="57"/>
        <v>100.28600000000002</v>
      </c>
      <c r="AU732">
        <v>37</v>
      </c>
      <c r="BA732">
        <v>3</v>
      </c>
      <c r="BC732">
        <v>7</v>
      </c>
      <c r="BK732">
        <v>298</v>
      </c>
      <c r="BL732" t="s">
        <v>79</v>
      </c>
      <c r="BN732">
        <v>412</v>
      </c>
      <c r="BT732">
        <v>29</v>
      </c>
      <c r="BZ732">
        <v>11</v>
      </c>
      <c r="CB732">
        <v>71</v>
      </c>
      <c r="CC732">
        <v>1401</v>
      </c>
      <c r="CD732">
        <v>280</v>
      </c>
      <c r="CE732">
        <v>159</v>
      </c>
      <c r="CF732">
        <v>234</v>
      </c>
      <c r="CS732">
        <f t="shared" si="56"/>
        <v>393</v>
      </c>
    </row>
    <row r="733" spans="1:97" x14ac:dyDescent="0.3">
      <c r="A733" t="s">
        <v>1083</v>
      </c>
      <c r="B733" t="s">
        <v>1043</v>
      </c>
      <c r="C733" t="s">
        <v>1044</v>
      </c>
      <c r="F733" t="s">
        <v>1974</v>
      </c>
      <c r="J733" t="s">
        <v>1018</v>
      </c>
      <c r="L733" t="s">
        <v>1048</v>
      </c>
      <c r="N733" t="s">
        <v>1046</v>
      </c>
      <c r="T733">
        <v>57.34</v>
      </c>
      <c r="U733">
        <v>0.18</v>
      </c>
      <c r="V733">
        <v>22.22</v>
      </c>
      <c r="W733">
        <v>1.6020000000000001</v>
      </c>
      <c r="X733">
        <v>0.374</v>
      </c>
      <c r="Y733">
        <v>0.05</v>
      </c>
      <c r="Z733">
        <v>0.43</v>
      </c>
      <c r="AA733">
        <v>11</v>
      </c>
      <c r="AB733">
        <v>5.52</v>
      </c>
      <c r="AC733">
        <v>0.08</v>
      </c>
      <c r="AD733">
        <v>1.6</v>
      </c>
      <c r="AK733">
        <f t="shared" si="57"/>
        <v>100.396</v>
      </c>
      <c r="AU733">
        <v>43</v>
      </c>
      <c r="BC733">
        <v>7</v>
      </c>
      <c r="BF733">
        <v>25</v>
      </c>
      <c r="BK733">
        <v>301</v>
      </c>
      <c r="BL733" t="s">
        <v>79</v>
      </c>
      <c r="BN733">
        <v>399</v>
      </c>
      <c r="BT733">
        <v>35</v>
      </c>
      <c r="BU733">
        <v>9</v>
      </c>
      <c r="BW733">
        <v>100</v>
      </c>
      <c r="BY733">
        <v>27</v>
      </c>
      <c r="BZ733">
        <v>10</v>
      </c>
      <c r="CB733">
        <v>71</v>
      </c>
      <c r="CC733">
        <v>1393</v>
      </c>
      <c r="CD733">
        <v>283</v>
      </c>
      <c r="CE733">
        <v>140</v>
      </c>
      <c r="CF733">
        <v>220</v>
      </c>
      <c r="CH733">
        <v>70</v>
      </c>
      <c r="CI733">
        <v>7.8</v>
      </c>
      <c r="CJ733">
        <v>1.4</v>
      </c>
      <c r="CL733">
        <v>1</v>
      </c>
      <c r="CQ733">
        <v>6.9</v>
      </c>
      <c r="CR733">
        <v>1.4</v>
      </c>
      <c r="CS733">
        <f t="shared" si="56"/>
        <v>448.49999999999994</v>
      </c>
    </row>
    <row r="734" spans="1:97" x14ac:dyDescent="0.3">
      <c r="A734" t="s">
        <v>1084</v>
      </c>
      <c r="B734" t="s">
        <v>1043</v>
      </c>
      <c r="C734" t="s">
        <v>1044</v>
      </c>
      <c r="F734" t="s">
        <v>1974</v>
      </c>
      <c r="J734" t="s">
        <v>1018</v>
      </c>
      <c r="L734" t="s">
        <v>1048</v>
      </c>
      <c r="N734" t="s">
        <v>1046</v>
      </c>
      <c r="T734">
        <v>60.66</v>
      </c>
      <c r="U734">
        <v>0.2</v>
      </c>
      <c r="V734">
        <v>19.36</v>
      </c>
      <c r="W734">
        <v>2.61</v>
      </c>
      <c r="X734">
        <v>0.7</v>
      </c>
      <c r="Y734">
        <v>0.11</v>
      </c>
      <c r="Z734">
        <v>0.89</v>
      </c>
      <c r="AA734">
        <v>9.75</v>
      </c>
      <c r="AB734">
        <v>5.08</v>
      </c>
      <c r="AC734">
        <v>0.08</v>
      </c>
      <c r="AD734">
        <v>1.36</v>
      </c>
      <c r="AK734">
        <f t="shared" si="57"/>
        <v>100.8</v>
      </c>
      <c r="AU734">
        <v>148</v>
      </c>
      <c r="BC734">
        <v>11</v>
      </c>
      <c r="BK734">
        <v>397</v>
      </c>
      <c r="BL734" t="s">
        <v>79</v>
      </c>
      <c r="BN734">
        <v>611</v>
      </c>
      <c r="BT734">
        <v>126</v>
      </c>
      <c r="CB734">
        <v>94</v>
      </c>
      <c r="CC734">
        <v>1720</v>
      </c>
      <c r="CD734">
        <v>452</v>
      </c>
      <c r="CE734">
        <v>220</v>
      </c>
      <c r="CF734">
        <v>312</v>
      </c>
      <c r="CS734">
        <f t="shared" si="56"/>
        <v>532</v>
      </c>
    </row>
    <row r="735" spans="1:97" x14ac:dyDescent="0.3">
      <c r="A735" t="s">
        <v>1085</v>
      </c>
      <c r="B735" t="s">
        <v>1043</v>
      </c>
      <c r="C735" t="s">
        <v>1044</v>
      </c>
      <c r="F735" t="s">
        <v>1974</v>
      </c>
      <c r="J735" t="s">
        <v>1018</v>
      </c>
      <c r="L735" t="s">
        <v>1048</v>
      </c>
      <c r="N735" t="s">
        <v>1046</v>
      </c>
      <c r="T735">
        <v>50.6</v>
      </c>
      <c r="U735">
        <v>0.37</v>
      </c>
      <c r="V735">
        <v>20.75</v>
      </c>
      <c r="W735">
        <v>3.14</v>
      </c>
      <c r="X735">
        <v>0.159</v>
      </c>
      <c r="Y735">
        <v>0.42</v>
      </c>
      <c r="Z735">
        <v>2.1800000000000002</v>
      </c>
      <c r="AA735">
        <v>11.94</v>
      </c>
      <c r="AB735">
        <v>5.01</v>
      </c>
      <c r="AC735">
        <v>0.17</v>
      </c>
      <c r="AD735">
        <v>3.19</v>
      </c>
      <c r="AK735">
        <f t="shared" si="57"/>
        <v>97.929000000000016</v>
      </c>
      <c r="AU735">
        <v>763</v>
      </c>
      <c r="BA735">
        <v>7</v>
      </c>
      <c r="BC735">
        <v>11</v>
      </c>
      <c r="BF735">
        <v>12</v>
      </c>
      <c r="BK735">
        <v>202</v>
      </c>
      <c r="BL735" t="s">
        <v>79</v>
      </c>
      <c r="BN735">
        <v>172</v>
      </c>
      <c r="BT735">
        <v>1313</v>
      </c>
      <c r="BU735">
        <v>6</v>
      </c>
      <c r="BW735">
        <v>58</v>
      </c>
      <c r="BY735">
        <v>26</v>
      </c>
      <c r="BZ735">
        <v>64</v>
      </c>
      <c r="CB735">
        <v>30</v>
      </c>
      <c r="CC735">
        <v>940</v>
      </c>
      <c r="CD735">
        <v>145</v>
      </c>
      <c r="CE735">
        <v>80</v>
      </c>
      <c r="CF735">
        <v>130</v>
      </c>
      <c r="CH735">
        <v>45</v>
      </c>
      <c r="CI735">
        <v>6.5</v>
      </c>
      <c r="CJ735">
        <v>1.7</v>
      </c>
      <c r="CL735">
        <v>0.5</v>
      </c>
      <c r="CQ735">
        <v>2.2000000000000002</v>
      </c>
      <c r="CR735">
        <v>0.4</v>
      </c>
      <c r="CS735">
        <f t="shared" si="56"/>
        <v>266.29999999999995</v>
      </c>
    </row>
    <row r="736" spans="1:97" x14ac:dyDescent="0.3">
      <c r="A736" t="s">
        <v>1086</v>
      </c>
      <c r="B736" t="s">
        <v>1043</v>
      </c>
      <c r="C736" t="s">
        <v>1044</v>
      </c>
      <c r="F736" t="s">
        <v>1974</v>
      </c>
      <c r="J736" t="s">
        <v>1018</v>
      </c>
      <c r="L736" t="s">
        <v>1048</v>
      </c>
      <c r="N736" t="s">
        <v>1046</v>
      </c>
      <c r="T736">
        <v>51.34</v>
      </c>
      <c r="U736">
        <v>0.35</v>
      </c>
      <c r="V736">
        <v>21.3</v>
      </c>
      <c r="W736">
        <v>3.036</v>
      </c>
      <c r="X736">
        <v>0.153</v>
      </c>
      <c r="Y736">
        <v>0.34</v>
      </c>
      <c r="Z736">
        <v>1</v>
      </c>
      <c r="AA736">
        <v>12.63</v>
      </c>
      <c r="AB736">
        <v>5.04</v>
      </c>
      <c r="AC736">
        <v>0.12</v>
      </c>
      <c r="AD736">
        <v>2.83</v>
      </c>
      <c r="AK736">
        <f t="shared" si="57"/>
        <v>98.139000000000024</v>
      </c>
      <c r="AU736">
        <v>695</v>
      </c>
      <c r="BA736">
        <v>2</v>
      </c>
      <c r="BC736">
        <v>9</v>
      </c>
      <c r="BK736">
        <v>213</v>
      </c>
      <c r="BL736" t="s">
        <v>79</v>
      </c>
      <c r="BN736">
        <v>181</v>
      </c>
      <c r="BT736">
        <v>1212</v>
      </c>
      <c r="BZ736">
        <v>60</v>
      </c>
      <c r="CB736">
        <v>28</v>
      </c>
      <c r="CC736">
        <v>952</v>
      </c>
      <c r="CD736">
        <v>142</v>
      </c>
      <c r="CE736">
        <v>68</v>
      </c>
      <c r="CF736">
        <v>111</v>
      </c>
      <c r="CS736">
        <f t="shared" si="56"/>
        <v>179</v>
      </c>
    </row>
    <row r="737" spans="1:97" x14ac:dyDescent="0.3">
      <c r="A737" t="s">
        <v>1087</v>
      </c>
      <c r="B737" t="s">
        <v>1043</v>
      </c>
      <c r="C737" t="s">
        <v>1044</v>
      </c>
      <c r="F737" t="s">
        <v>1974</v>
      </c>
      <c r="J737" t="s">
        <v>1018</v>
      </c>
      <c r="L737" t="s">
        <v>1045</v>
      </c>
      <c r="N737" t="s">
        <v>1046</v>
      </c>
      <c r="T737">
        <v>46.37</v>
      </c>
      <c r="U737">
        <v>1.39</v>
      </c>
      <c r="V737">
        <v>14.18</v>
      </c>
      <c r="W737">
        <v>11.904000000000002</v>
      </c>
      <c r="X737">
        <v>0.2</v>
      </c>
      <c r="Y737">
        <v>8.7100000000000009</v>
      </c>
      <c r="Z737">
        <v>10.99</v>
      </c>
      <c r="AA737">
        <v>4.88</v>
      </c>
      <c r="AB737">
        <v>1.25</v>
      </c>
      <c r="AC737">
        <v>0.9</v>
      </c>
      <c r="AD737">
        <v>0.67</v>
      </c>
      <c r="AK737">
        <f t="shared" si="57"/>
        <v>101.44399999999999</v>
      </c>
      <c r="AU737">
        <v>1120</v>
      </c>
      <c r="BC737">
        <v>65</v>
      </c>
      <c r="BK737">
        <v>42</v>
      </c>
      <c r="BL737">
        <v>166</v>
      </c>
      <c r="BN737">
        <v>23</v>
      </c>
      <c r="BT737">
        <v>1489</v>
      </c>
      <c r="CB737">
        <v>26</v>
      </c>
      <c r="CC737">
        <v>183</v>
      </c>
      <c r="CD737">
        <v>83</v>
      </c>
      <c r="CE737">
        <v>92</v>
      </c>
      <c r="CF737">
        <v>158</v>
      </c>
      <c r="CS737">
        <f t="shared" si="56"/>
        <v>250</v>
      </c>
    </row>
    <row r="738" spans="1:97" x14ac:dyDescent="0.3">
      <c r="A738" t="s">
        <v>1088</v>
      </c>
      <c r="B738" t="s">
        <v>1043</v>
      </c>
      <c r="C738" t="s">
        <v>1044</v>
      </c>
      <c r="F738" t="s">
        <v>1974</v>
      </c>
      <c r="J738" t="s">
        <v>1018</v>
      </c>
      <c r="L738" t="s">
        <v>1048</v>
      </c>
      <c r="N738" t="s">
        <v>1046</v>
      </c>
      <c r="T738">
        <v>60.63</v>
      </c>
      <c r="U738">
        <v>0.2</v>
      </c>
      <c r="V738">
        <v>19.05</v>
      </c>
      <c r="W738">
        <v>2.4630000000000001</v>
      </c>
      <c r="X738">
        <v>0.67</v>
      </c>
      <c r="Y738">
        <v>0.05</v>
      </c>
      <c r="Z738">
        <v>0.86</v>
      </c>
      <c r="AA738">
        <v>10.16</v>
      </c>
      <c r="AB738">
        <v>4.9800000000000004</v>
      </c>
      <c r="AC738">
        <v>0.08</v>
      </c>
      <c r="AD738">
        <v>1.0900000000000001</v>
      </c>
      <c r="AK738">
        <f t="shared" si="57"/>
        <v>100.233</v>
      </c>
      <c r="AU738">
        <v>166</v>
      </c>
      <c r="BC738" t="s">
        <v>79</v>
      </c>
      <c r="BF738">
        <v>35</v>
      </c>
      <c r="BK738">
        <v>386</v>
      </c>
      <c r="BL738" t="s">
        <v>79</v>
      </c>
      <c r="BN738">
        <v>589</v>
      </c>
      <c r="BT738">
        <v>131</v>
      </c>
      <c r="BU738">
        <v>11</v>
      </c>
      <c r="BW738">
        <v>140</v>
      </c>
      <c r="BY738">
        <v>38</v>
      </c>
      <c r="CB738">
        <v>90</v>
      </c>
      <c r="CC738">
        <v>1625</v>
      </c>
      <c r="CD738">
        <v>395</v>
      </c>
      <c r="CE738">
        <v>200</v>
      </c>
      <c r="CF738">
        <v>300</v>
      </c>
      <c r="CH738">
        <v>87</v>
      </c>
      <c r="CI738">
        <v>9.1</v>
      </c>
      <c r="CJ738">
        <v>1.5</v>
      </c>
      <c r="CL738">
        <v>1.2</v>
      </c>
      <c r="CQ738">
        <v>10</v>
      </c>
      <c r="CR738">
        <v>2.1</v>
      </c>
      <c r="CS738">
        <f t="shared" si="56"/>
        <v>610.90000000000009</v>
      </c>
    </row>
    <row r="739" spans="1:97" x14ac:dyDescent="0.3">
      <c r="A739" t="s">
        <v>1089</v>
      </c>
      <c r="B739" t="s">
        <v>1043</v>
      </c>
      <c r="C739" t="s">
        <v>1044</v>
      </c>
      <c r="F739" t="s">
        <v>1974</v>
      </c>
      <c r="J739" t="s">
        <v>1018</v>
      </c>
      <c r="L739" t="s">
        <v>381</v>
      </c>
      <c r="N739" t="s">
        <v>1046</v>
      </c>
      <c r="T739">
        <v>41.71</v>
      </c>
      <c r="U739">
        <v>1.57</v>
      </c>
      <c r="V739">
        <v>14.81</v>
      </c>
      <c r="W739">
        <v>10.301</v>
      </c>
      <c r="X739">
        <v>0.20799999999999999</v>
      </c>
      <c r="Y739">
        <v>6.88</v>
      </c>
      <c r="Z739">
        <v>12.1</v>
      </c>
      <c r="AA739">
        <v>3.96</v>
      </c>
      <c r="AB739">
        <v>2.0099999999999998</v>
      </c>
      <c r="AC739">
        <v>1.1000000000000001</v>
      </c>
      <c r="AD739">
        <v>5.64</v>
      </c>
      <c r="AK739">
        <f t="shared" si="57"/>
        <v>100.28899999999999</v>
      </c>
      <c r="AU739">
        <v>1554</v>
      </c>
      <c r="BA739">
        <v>103</v>
      </c>
      <c r="BC739">
        <v>69</v>
      </c>
      <c r="BK739">
        <v>89</v>
      </c>
      <c r="BL739">
        <v>59</v>
      </c>
      <c r="BN739">
        <v>56</v>
      </c>
      <c r="BT739">
        <v>1511</v>
      </c>
      <c r="BZ739">
        <v>234</v>
      </c>
      <c r="CB739">
        <v>33</v>
      </c>
      <c r="CC739">
        <v>274</v>
      </c>
      <c r="CD739">
        <v>80</v>
      </c>
      <c r="CE739">
        <v>112</v>
      </c>
      <c r="CF739">
        <v>192</v>
      </c>
      <c r="CS739">
        <f t="shared" si="56"/>
        <v>304</v>
      </c>
    </row>
    <row r="740" spans="1:97" x14ac:dyDescent="0.3">
      <c r="A740" t="s">
        <v>1090</v>
      </c>
      <c r="B740" t="s">
        <v>1043</v>
      </c>
      <c r="C740" t="s">
        <v>1044</v>
      </c>
      <c r="F740" t="s">
        <v>1974</v>
      </c>
      <c r="J740" t="s">
        <v>1018</v>
      </c>
      <c r="L740" t="s">
        <v>1045</v>
      </c>
      <c r="N740" t="s">
        <v>1046</v>
      </c>
      <c r="T740">
        <v>59.37</v>
      </c>
      <c r="U740">
        <v>1.01</v>
      </c>
      <c r="V740">
        <v>17.170000000000002</v>
      </c>
      <c r="W740">
        <v>6.1769999999999996</v>
      </c>
      <c r="X740">
        <v>0.02</v>
      </c>
      <c r="Y740">
        <v>2.52</v>
      </c>
      <c r="Z740">
        <v>5.44</v>
      </c>
      <c r="AA740">
        <v>4.5999999999999996</v>
      </c>
      <c r="AB740">
        <v>2.88</v>
      </c>
      <c r="AC740">
        <v>0.16</v>
      </c>
      <c r="AD740">
        <v>1.31</v>
      </c>
      <c r="AK740">
        <f t="shared" si="57"/>
        <v>100.65699999999998</v>
      </c>
      <c r="AU740">
        <v>1570</v>
      </c>
      <c r="BC740">
        <v>21</v>
      </c>
      <c r="BK740">
        <v>39</v>
      </c>
      <c r="BL740">
        <v>15</v>
      </c>
      <c r="BN740">
        <v>39</v>
      </c>
      <c r="BT740">
        <v>1094</v>
      </c>
      <c r="CB740">
        <v>19</v>
      </c>
      <c r="CC740">
        <v>230</v>
      </c>
      <c r="CD740">
        <v>74</v>
      </c>
      <c r="CE740">
        <v>45</v>
      </c>
      <c r="CF740">
        <v>98</v>
      </c>
      <c r="CS740">
        <f t="shared" si="56"/>
        <v>143</v>
      </c>
    </row>
    <row r="741" spans="1:97" x14ac:dyDescent="0.3">
      <c r="A741" t="s">
        <v>1091</v>
      </c>
      <c r="B741" t="s">
        <v>1043</v>
      </c>
      <c r="C741" t="s">
        <v>1044</v>
      </c>
      <c r="F741" t="s">
        <v>1974</v>
      </c>
      <c r="J741" t="s">
        <v>1018</v>
      </c>
      <c r="L741" t="s">
        <v>1048</v>
      </c>
      <c r="N741" t="s">
        <v>1046</v>
      </c>
      <c r="T741">
        <v>53.82</v>
      </c>
      <c r="U741">
        <v>0.28999999999999998</v>
      </c>
      <c r="V741">
        <v>20.81</v>
      </c>
      <c r="W741">
        <v>2.8890000000000002</v>
      </c>
      <c r="X741">
        <v>0.183</v>
      </c>
      <c r="Y741">
        <v>0.14000000000000001</v>
      </c>
      <c r="Z741">
        <v>0.57999999999999996</v>
      </c>
      <c r="AA741">
        <v>9.73</v>
      </c>
      <c r="AB741">
        <v>5.75</v>
      </c>
      <c r="AC741">
        <v>0.08</v>
      </c>
      <c r="AD741">
        <v>4.99</v>
      </c>
      <c r="AK741">
        <f t="shared" si="57"/>
        <v>99.262</v>
      </c>
      <c r="AU741">
        <v>343</v>
      </c>
      <c r="BA741">
        <v>2</v>
      </c>
      <c r="BC741">
        <v>2</v>
      </c>
      <c r="BK741">
        <v>233</v>
      </c>
      <c r="BL741" t="s">
        <v>79</v>
      </c>
      <c r="BN741">
        <v>227</v>
      </c>
      <c r="BT741">
        <v>476</v>
      </c>
      <c r="BZ741">
        <v>39</v>
      </c>
      <c r="CB741">
        <v>27</v>
      </c>
      <c r="CC741">
        <v>503</v>
      </c>
      <c r="CD741">
        <v>150</v>
      </c>
      <c r="CE741">
        <v>77</v>
      </c>
      <c r="CF741">
        <v>119</v>
      </c>
      <c r="CS741">
        <f t="shared" si="56"/>
        <v>196</v>
      </c>
    </row>
    <row r="742" spans="1:97" x14ac:dyDescent="0.3">
      <c r="A742" t="s">
        <v>1092</v>
      </c>
      <c r="B742" t="s">
        <v>1043</v>
      </c>
      <c r="C742" t="s">
        <v>1044</v>
      </c>
      <c r="F742" t="s">
        <v>1974</v>
      </c>
      <c r="J742" t="s">
        <v>1018</v>
      </c>
      <c r="L742" t="s">
        <v>1045</v>
      </c>
      <c r="N742" t="s">
        <v>1046</v>
      </c>
      <c r="T742">
        <v>56.88</v>
      </c>
      <c r="U742">
        <v>0.96</v>
      </c>
      <c r="V742">
        <v>16</v>
      </c>
      <c r="W742">
        <v>6.7460000000000004</v>
      </c>
      <c r="X742">
        <v>0.1</v>
      </c>
      <c r="Y742">
        <v>3.53</v>
      </c>
      <c r="Z742">
        <v>7.02</v>
      </c>
      <c r="AA742">
        <v>5.6</v>
      </c>
      <c r="AB742">
        <v>2.6</v>
      </c>
      <c r="AC742">
        <v>0.55000000000000004</v>
      </c>
      <c r="AD742">
        <v>0.32</v>
      </c>
      <c r="AK742">
        <f t="shared" si="57"/>
        <v>100.30599999999997</v>
      </c>
      <c r="AU742">
        <v>2159</v>
      </c>
      <c r="BC742">
        <v>36</v>
      </c>
      <c r="BK742">
        <v>59</v>
      </c>
      <c r="BL742">
        <v>55</v>
      </c>
      <c r="BN742">
        <v>47</v>
      </c>
      <c r="BT742">
        <v>2072</v>
      </c>
      <c r="CB742">
        <v>19</v>
      </c>
      <c r="CC742">
        <v>269</v>
      </c>
      <c r="CD742">
        <v>80</v>
      </c>
      <c r="CE742">
        <v>103</v>
      </c>
      <c r="CF742">
        <v>181</v>
      </c>
      <c r="CS742">
        <f t="shared" si="56"/>
        <v>284</v>
      </c>
    </row>
    <row r="743" spans="1:97" x14ac:dyDescent="0.3">
      <c r="A743" t="s">
        <v>1093</v>
      </c>
      <c r="B743" t="s">
        <v>1043</v>
      </c>
      <c r="C743" t="s">
        <v>1044</v>
      </c>
      <c r="F743" t="s">
        <v>1974</v>
      </c>
      <c r="J743" t="s">
        <v>1018</v>
      </c>
      <c r="L743" t="s">
        <v>1048</v>
      </c>
      <c r="N743" t="s">
        <v>1046</v>
      </c>
      <c r="T743">
        <v>55.9</v>
      </c>
      <c r="U743">
        <v>0.21</v>
      </c>
      <c r="V743">
        <v>22.2</v>
      </c>
      <c r="W743">
        <v>2.274</v>
      </c>
      <c r="X743">
        <v>0.218</v>
      </c>
      <c r="Y743">
        <v>0.13</v>
      </c>
      <c r="Z743">
        <v>0.7</v>
      </c>
      <c r="AA743">
        <v>11.06</v>
      </c>
      <c r="AB743">
        <v>5.37</v>
      </c>
      <c r="AC743">
        <v>0.08</v>
      </c>
      <c r="AD743">
        <v>1.23</v>
      </c>
      <c r="AK743">
        <f t="shared" si="57"/>
        <v>99.372000000000014</v>
      </c>
      <c r="AU743">
        <v>95</v>
      </c>
      <c r="BA743">
        <v>3</v>
      </c>
      <c r="BC743" t="s">
        <v>79</v>
      </c>
      <c r="BK743">
        <v>308</v>
      </c>
      <c r="BL743" t="s">
        <v>79</v>
      </c>
      <c r="BN743">
        <v>265</v>
      </c>
      <c r="BT743">
        <v>95</v>
      </c>
      <c r="BZ743">
        <v>18</v>
      </c>
      <c r="CB743">
        <v>40</v>
      </c>
      <c r="CC743">
        <v>1108</v>
      </c>
      <c r="CD743">
        <v>198</v>
      </c>
      <c r="CE743">
        <v>236</v>
      </c>
      <c r="CF743">
        <v>274</v>
      </c>
      <c r="CS743">
        <f t="shared" si="56"/>
        <v>510</v>
      </c>
    </row>
    <row r="744" spans="1:97" x14ac:dyDescent="0.3">
      <c r="A744" t="s">
        <v>1094</v>
      </c>
      <c r="B744" t="s">
        <v>1043</v>
      </c>
      <c r="C744" t="s">
        <v>1044</v>
      </c>
      <c r="F744" t="s">
        <v>1974</v>
      </c>
      <c r="J744" t="s">
        <v>1018</v>
      </c>
      <c r="L744" t="s">
        <v>1048</v>
      </c>
      <c r="N744" t="s">
        <v>1046</v>
      </c>
      <c r="T744">
        <v>56.93</v>
      </c>
      <c r="U744">
        <v>0.22</v>
      </c>
      <c r="V744">
        <v>21.92</v>
      </c>
      <c r="W744">
        <v>1.833</v>
      </c>
      <c r="X744">
        <v>0.16700000000000001</v>
      </c>
      <c r="Y744">
        <v>0.09</v>
      </c>
      <c r="Z744">
        <v>0.66</v>
      </c>
      <c r="AA744">
        <v>10.49</v>
      </c>
      <c r="AB744">
        <v>5.52</v>
      </c>
      <c r="AC744">
        <v>0.06</v>
      </c>
      <c r="AD744">
        <v>2.09</v>
      </c>
      <c r="AK744">
        <f t="shared" si="57"/>
        <v>99.97999999999999</v>
      </c>
      <c r="AU744">
        <v>35</v>
      </c>
      <c r="BA744">
        <v>6</v>
      </c>
      <c r="BC744">
        <v>5</v>
      </c>
      <c r="BK744">
        <v>219</v>
      </c>
      <c r="BL744" t="s">
        <v>79</v>
      </c>
      <c r="BN744">
        <v>249</v>
      </c>
      <c r="BT744">
        <v>17</v>
      </c>
      <c r="BZ744">
        <v>12</v>
      </c>
      <c r="CB744">
        <v>31</v>
      </c>
      <c r="CC744">
        <v>880</v>
      </c>
      <c r="CD744">
        <v>153</v>
      </c>
      <c r="CE744">
        <v>188</v>
      </c>
      <c r="CF744">
        <v>226</v>
      </c>
      <c r="CS744">
        <f t="shared" si="56"/>
        <v>414</v>
      </c>
    </row>
    <row r="745" spans="1:97" x14ac:dyDescent="0.3">
      <c r="A745" t="s">
        <v>1095</v>
      </c>
      <c r="B745" t="s">
        <v>1043</v>
      </c>
      <c r="C745" t="s">
        <v>1044</v>
      </c>
      <c r="F745" t="s">
        <v>1974</v>
      </c>
      <c r="J745" t="s">
        <v>1018</v>
      </c>
      <c r="L745" t="s">
        <v>1048</v>
      </c>
      <c r="N745" t="s">
        <v>1046</v>
      </c>
      <c r="T745">
        <v>54.78</v>
      </c>
      <c r="U745">
        <v>0.31</v>
      </c>
      <c r="V745">
        <v>21.1</v>
      </c>
      <c r="W745">
        <v>2.9330000000000003</v>
      </c>
      <c r="X745">
        <v>0.20599999999999999</v>
      </c>
      <c r="Y745">
        <v>0.65</v>
      </c>
      <c r="Z745">
        <v>1.26</v>
      </c>
      <c r="AA745">
        <v>10.130000000000001</v>
      </c>
      <c r="AB745">
        <v>5.46</v>
      </c>
      <c r="AC745">
        <v>0.11</v>
      </c>
      <c r="AD745">
        <v>2.17</v>
      </c>
      <c r="AK745">
        <f t="shared" si="57"/>
        <v>99.109000000000009</v>
      </c>
      <c r="AU745">
        <v>291</v>
      </c>
      <c r="BA745">
        <v>10</v>
      </c>
      <c r="BC745">
        <v>7</v>
      </c>
      <c r="BK745">
        <v>298</v>
      </c>
      <c r="BL745">
        <v>13</v>
      </c>
      <c r="BN745">
        <v>216</v>
      </c>
      <c r="BT745">
        <v>376</v>
      </c>
      <c r="BZ745">
        <v>34</v>
      </c>
      <c r="CB745">
        <v>36</v>
      </c>
      <c r="CC745">
        <v>718</v>
      </c>
      <c r="CD745">
        <v>169</v>
      </c>
      <c r="CE745">
        <v>195</v>
      </c>
      <c r="CF745">
        <v>243</v>
      </c>
      <c r="CS745">
        <f t="shared" si="56"/>
        <v>438</v>
      </c>
    </row>
    <row r="746" spans="1:97" x14ac:dyDescent="0.3">
      <c r="A746" t="s">
        <v>1096</v>
      </c>
      <c r="B746" t="s">
        <v>1043</v>
      </c>
      <c r="C746" t="s">
        <v>1044</v>
      </c>
      <c r="F746" t="s">
        <v>1974</v>
      </c>
      <c r="J746" t="s">
        <v>1018</v>
      </c>
      <c r="L746" t="s">
        <v>1045</v>
      </c>
      <c r="N746" t="s">
        <v>1046</v>
      </c>
      <c r="T746">
        <v>48.62</v>
      </c>
      <c r="U746">
        <v>1.72</v>
      </c>
      <c r="V746">
        <v>15.82</v>
      </c>
      <c r="W746">
        <v>10.75</v>
      </c>
      <c r="X746">
        <v>0.18</v>
      </c>
      <c r="Y746">
        <v>6.17</v>
      </c>
      <c r="Z746">
        <v>9.9600000000000009</v>
      </c>
      <c r="AA746">
        <v>4.74</v>
      </c>
      <c r="AB746">
        <v>1.66</v>
      </c>
      <c r="AC746">
        <v>0.91</v>
      </c>
      <c r="AD746">
        <v>0.92</v>
      </c>
      <c r="AK746">
        <f t="shared" si="57"/>
        <v>101.44999999999999</v>
      </c>
      <c r="AT746" t="s">
        <v>88</v>
      </c>
      <c r="AU746">
        <v>1238</v>
      </c>
      <c r="BC746">
        <v>51</v>
      </c>
      <c r="BK746">
        <v>56</v>
      </c>
      <c r="BL746">
        <v>51</v>
      </c>
      <c r="BN746">
        <v>29</v>
      </c>
      <c r="BT746">
        <v>1568</v>
      </c>
      <c r="CB746">
        <v>25</v>
      </c>
      <c r="CC746">
        <v>273</v>
      </c>
      <c r="CD746">
        <v>76</v>
      </c>
      <c r="CE746">
        <v>79</v>
      </c>
      <c r="CF746">
        <v>134</v>
      </c>
      <c r="CS746">
        <f t="shared" si="56"/>
        <v>213</v>
      </c>
    </row>
    <row r="747" spans="1:97" x14ac:dyDescent="0.3">
      <c r="A747" t="s">
        <v>1097</v>
      </c>
      <c r="B747" t="s">
        <v>1043</v>
      </c>
      <c r="C747" t="s">
        <v>1098</v>
      </c>
      <c r="F747" t="s">
        <v>1975</v>
      </c>
      <c r="G747">
        <v>36.534987100000002</v>
      </c>
      <c r="H747">
        <v>-104.3466762</v>
      </c>
      <c r="J747" t="s">
        <v>1018</v>
      </c>
      <c r="L747" t="s">
        <v>1099</v>
      </c>
      <c r="N747" t="s">
        <v>1046</v>
      </c>
      <c r="T747">
        <v>41.18</v>
      </c>
      <c r="U747">
        <v>2.09</v>
      </c>
      <c r="V747">
        <v>12.58</v>
      </c>
      <c r="W747">
        <v>9.84</v>
      </c>
      <c r="X747">
        <v>0.13</v>
      </c>
      <c r="Y747">
        <v>10.42</v>
      </c>
      <c r="Z747">
        <v>16.54</v>
      </c>
      <c r="AA747">
        <v>1.88</v>
      </c>
      <c r="AB747">
        <v>0.8</v>
      </c>
      <c r="AC747">
        <v>0.74</v>
      </c>
      <c r="AD747">
        <v>3.75</v>
      </c>
      <c r="AE747">
        <v>0.5</v>
      </c>
      <c r="AK747">
        <f t="shared" si="57"/>
        <v>100.44999999999999</v>
      </c>
      <c r="AQ747">
        <v>5</v>
      </c>
      <c r="AR747" t="s">
        <v>77</v>
      </c>
      <c r="AS747">
        <v>5.2</v>
      </c>
      <c r="AT747">
        <v>21</v>
      </c>
      <c r="AU747">
        <v>816</v>
      </c>
      <c r="AV747" t="s">
        <v>1100</v>
      </c>
      <c r="AY747" t="s">
        <v>87</v>
      </c>
      <c r="AZ747">
        <v>31</v>
      </c>
      <c r="BA747">
        <v>297</v>
      </c>
      <c r="BB747">
        <v>5.7</v>
      </c>
      <c r="BC747">
        <v>59</v>
      </c>
      <c r="BD747">
        <v>21</v>
      </c>
      <c r="BF747">
        <v>7</v>
      </c>
      <c r="BI747">
        <v>50</v>
      </c>
      <c r="BJ747" t="s">
        <v>87</v>
      </c>
      <c r="BK747">
        <v>16</v>
      </c>
      <c r="BL747">
        <v>75</v>
      </c>
      <c r="BM747">
        <v>18</v>
      </c>
      <c r="BN747">
        <v>11</v>
      </c>
      <c r="BP747">
        <v>0.3</v>
      </c>
      <c r="BQ747">
        <v>61.8</v>
      </c>
      <c r="BR747" t="s">
        <v>78</v>
      </c>
      <c r="BS747">
        <v>36</v>
      </c>
      <c r="BT747">
        <v>916</v>
      </c>
      <c r="BU747">
        <v>2.7</v>
      </c>
      <c r="BV747" t="s">
        <v>89</v>
      </c>
      <c r="BW747">
        <v>11</v>
      </c>
      <c r="BY747">
        <v>2.7</v>
      </c>
      <c r="BZ747">
        <v>190</v>
      </c>
      <c r="CA747" t="s">
        <v>87</v>
      </c>
      <c r="CB747">
        <v>27</v>
      </c>
      <c r="CC747">
        <v>174</v>
      </c>
      <c r="CD747">
        <v>61</v>
      </c>
      <c r="CE747">
        <v>63</v>
      </c>
      <c r="CF747">
        <v>100</v>
      </c>
      <c r="CI747">
        <v>11</v>
      </c>
      <c r="CJ747">
        <v>2</v>
      </c>
      <c r="CL747">
        <v>1.2</v>
      </c>
      <c r="CQ747">
        <v>3</v>
      </c>
      <c r="CR747">
        <v>0.3</v>
      </c>
      <c r="CS747">
        <f t="shared" si="56"/>
        <v>180.5</v>
      </c>
    </row>
    <row r="748" spans="1:97" x14ac:dyDescent="0.3">
      <c r="A748" t="s">
        <v>1101</v>
      </c>
      <c r="B748" t="s">
        <v>1043</v>
      </c>
      <c r="C748" t="s">
        <v>1098</v>
      </c>
      <c r="F748" t="s">
        <v>1975</v>
      </c>
      <c r="G748">
        <v>36.535143599999998</v>
      </c>
      <c r="H748">
        <v>-104.3439084</v>
      </c>
      <c r="J748" t="s">
        <v>1018</v>
      </c>
      <c r="L748" t="s">
        <v>1053</v>
      </c>
      <c r="N748" t="s">
        <v>1046</v>
      </c>
      <c r="T748">
        <v>61.933</v>
      </c>
      <c r="U748">
        <v>0.9</v>
      </c>
      <c r="V748">
        <v>17.89</v>
      </c>
      <c r="W748">
        <v>5.94</v>
      </c>
      <c r="X748">
        <v>0.04</v>
      </c>
      <c r="Y748">
        <v>0.13</v>
      </c>
      <c r="Z748">
        <v>1.26</v>
      </c>
      <c r="AA748">
        <v>6.84</v>
      </c>
      <c r="AB748">
        <v>0.24</v>
      </c>
      <c r="AC748">
        <v>0.35</v>
      </c>
      <c r="AD748">
        <v>4.76</v>
      </c>
      <c r="AE748">
        <v>0.45</v>
      </c>
      <c r="AK748">
        <f t="shared" si="57"/>
        <v>100.733</v>
      </c>
      <c r="AQ748" t="s">
        <v>88</v>
      </c>
      <c r="AR748" t="s">
        <v>89</v>
      </c>
      <c r="AS748">
        <v>7.2</v>
      </c>
      <c r="AT748" t="s">
        <v>88</v>
      </c>
      <c r="AU748">
        <v>155</v>
      </c>
      <c r="AV748" t="s">
        <v>77</v>
      </c>
      <c r="AY748">
        <v>2</v>
      </c>
      <c r="AZ748">
        <v>12</v>
      </c>
      <c r="BA748">
        <v>150</v>
      </c>
      <c r="BB748">
        <v>0.8</v>
      </c>
      <c r="BC748">
        <v>60</v>
      </c>
      <c r="BD748">
        <v>26</v>
      </c>
      <c r="BF748">
        <v>7</v>
      </c>
      <c r="BI748">
        <v>45</v>
      </c>
      <c r="BJ748">
        <v>9</v>
      </c>
      <c r="BK748">
        <v>44</v>
      </c>
      <c r="BL748">
        <v>45</v>
      </c>
      <c r="BM748">
        <v>62</v>
      </c>
      <c r="BN748" t="s">
        <v>1102</v>
      </c>
      <c r="BP748">
        <v>0.6</v>
      </c>
      <c r="BQ748">
        <v>11</v>
      </c>
      <c r="BR748">
        <v>49</v>
      </c>
      <c r="BS748" t="s">
        <v>1103</v>
      </c>
      <c r="BT748">
        <v>216</v>
      </c>
      <c r="BU748">
        <v>3.6</v>
      </c>
      <c r="BV748" t="s">
        <v>1104</v>
      </c>
      <c r="BW748">
        <v>18</v>
      </c>
      <c r="BY748">
        <v>6.5</v>
      </c>
      <c r="BZ748">
        <v>146</v>
      </c>
      <c r="CA748" t="s">
        <v>87</v>
      </c>
      <c r="CB748">
        <v>15</v>
      </c>
      <c r="CC748">
        <v>324</v>
      </c>
      <c r="CD748">
        <v>61</v>
      </c>
      <c r="CE748">
        <v>49</v>
      </c>
      <c r="CF748">
        <v>110</v>
      </c>
      <c r="CI748">
        <v>7.3</v>
      </c>
      <c r="CJ748" t="s">
        <v>87</v>
      </c>
      <c r="CL748">
        <v>0.9</v>
      </c>
      <c r="CQ748">
        <v>2</v>
      </c>
      <c r="CR748" t="s">
        <v>89</v>
      </c>
      <c r="CS748">
        <f t="shared" si="56"/>
        <v>169.20000000000002</v>
      </c>
    </row>
    <row r="749" spans="1:97" x14ac:dyDescent="0.3">
      <c r="A749" t="s">
        <v>1105</v>
      </c>
      <c r="B749" t="s">
        <v>1043</v>
      </c>
      <c r="C749" t="s">
        <v>1098</v>
      </c>
      <c r="F749" t="s">
        <v>1975</v>
      </c>
      <c r="G749">
        <v>36.592233700000001</v>
      </c>
      <c r="H749">
        <v>-104.3236079</v>
      </c>
      <c r="J749" t="s">
        <v>1018</v>
      </c>
      <c r="L749" t="s">
        <v>1099</v>
      </c>
      <c r="N749" t="s">
        <v>1046</v>
      </c>
      <c r="T749">
        <v>47.86</v>
      </c>
      <c r="U749">
        <v>0.98</v>
      </c>
      <c r="V749">
        <v>14.37</v>
      </c>
      <c r="W749">
        <v>8.51</v>
      </c>
      <c r="X749">
        <v>0.2</v>
      </c>
      <c r="Y749">
        <v>2.69</v>
      </c>
      <c r="Z749">
        <v>8.1199999999999992</v>
      </c>
      <c r="AA749">
        <v>5.05</v>
      </c>
      <c r="AB749">
        <v>1.79</v>
      </c>
      <c r="AC749">
        <v>0.77</v>
      </c>
      <c r="AD749">
        <v>9.43</v>
      </c>
      <c r="AE749">
        <v>0.8</v>
      </c>
      <c r="AK749">
        <f t="shared" si="57"/>
        <v>100.57000000000001</v>
      </c>
      <c r="AQ749" t="s">
        <v>88</v>
      </c>
      <c r="AR749">
        <v>0.6</v>
      </c>
      <c r="AS749">
        <v>2.2000000000000002</v>
      </c>
      <c r="AT749">
        <v>7</v>
      </c>
      <c r="AU749">
        <v>703</v>
      </c>
      <c r="AV749" t="s">
        <v>1100</v>
      </c>
      <c r="AY749" t="s">
        <v>87</v>
      </c>
      <c r="AZ749">
        <v>18</v>
      </c>
      <c r="BA749">
        <v>67</v>
      </c>
      <c r="BB749">
        <v>2.2000000000000002</v>
      </c>
      <c r="BC749">
        <v>49</v>
      </c>
      <c r="BD749">
        <v>21</v>
      </c>
      <c r="BF749">
        <v>6</v>
      </c>
      <c r="BI749">
        <v>19</v>
      </c>
      <c r="BJ749" t="s">
        <v>87</v>
      </c>
      <c r="BK749">
        <v>23</v>
      </c>
      <c r="BL749">
        <v>30</v>
      </c>
      <c r="BM749">
        <v>25</v>
      </c>
      <c r="BN749">
        <v>31</v>
      </c>
      <c r="BP749">
        <v>0.3</v>
      </c>
      <c r="BQ749">
        <v>14</v>
      </c>
      <c r="BR749" t="s">
        <v>78</v>
      </c>
      <c r="BS749" t="s">
        <v>1106</v>
      </c>
      <c r="BT749">
        <v>756</v>
      </c>
      <c r="BU749">
        <v>2.6</v>
      </c>
      <c r="BV749" t="s">
        <v>89</v>
      </c>
      <c r="BW749">
        <v>15</v>
      </c>
      <c r="BY749">
        <v>4.7</v>
      </c>
      <c r="BZ749">
        <v>136</v>
      </c>
      <c r="CA749" t="s">
        <v>87</v>
      </c>
      <c r="CB749">
        <v>24</v>
      </c>
      <c r="CC749">
        <v>143</v>
      </c>
      <c r="CD749">
        <v>104</v>
      </c>
      <c r="CE749">
        <v>72</v>
      </c>
      <c r="CF749">
        <v>120</v>
      </c>
      <c r="CI749">
        <v>11</v>
      </c>
      <c r="CJ749">
        <v>3</v>
      </c>
      <c r="CL749">
        <v>1.1000000000000001</v>
      </c>
      <c r="CQ749">
        <v>3</v>
      </c>
      <c r="CR749">
        <v>0.3</v>
      </c>
      <c r="CS749">
        <f t="shared" si="56"/>
        <v>210.4</v>
      </c>
    </row>
    <row r="750" spans="1:97" x14ac:dyDescent="0.3">
      <c r="A750" t="s">
        <v>1107</v>
      </c>
      <c r="B750" t="s">
        <v>1043</v>
      </c>
      <c r="C750" t="s">
        <v>1098</v>
      </c>
      <c r="F750" t="s">
        <v>1975</v>
      </c>
      <c r="G750">
        <v>36.584619000000004</v>
      </c>
      <c r="H750">
        <v>-104.255106</v>
      </c>
      <c r="J750" t="s">
        <v>1018</v>
      </c>
      <c r="L750" t="s">
        <v>1053</v>
      </c>
      <c r="N750" t="s">
        <v>1046</v>
      </c>
      <c r="T750">
        <v>60.54</v>
      </c>
      <c r="U750">
        <v>0.7</v>
      </c>
      <c r="V750">
        <v>17.059999999999999</v>
      </c>
      <c r="W750">
        <v>5.73</v>
      </c>
      <c r="X750">
        <v>0.13</v>
      </c>
      <c r="Y750">
        <v>1.1000000000000001</v>
      </c>
      <c r="Z750">
        <v>3.32</v>
      </c>
      <c r="AA750">
        <v>5.0199999999999996</v>
      </c>
      <c r="AB750">
        <v>4.1500000000000004</v>
      </c>
      <c r="AC750">
        <v>0.34</v>
      </c>
      <c r="AD750">
        <v>1.21</v>
      </c>
      <c r="AE750">
        <v>0.62</v>
      </c>
      <c r="AK750">
        <f t="shared" si="57"/>
        <v>99.919999999999987</v>
      </c>
      <c r="AQ750">
        <v>5</v>
      </c>
      <c r="AR750">
        <v>0.2</v>
      </c>
      <c r="AS750">
        <v>1.2</v>
      </c>
      <c r="AT750" t="s">
        <v>88</v>
      </c>
      <c r="AU750">
        <v>1315</v>
      </c>
      <c r="AV750" t="s">
        <v>77</v>
      </c>
      <c r="AY750">
        <v>3</v>
      </c>
      <c r="AZ750">
        <v>11</v>
      </c>
      <c r="BA750">
        <v>158</v>
      </c>
      <c r="BB750">
        <v>1.4</v>
      </c>
      <c r="BC750">
        <v>37</v>
      </c>
      <c r="BD750">
        <v>19</v>
      </c>
      <c r="BF750">
        <v>8</v>
      </c>
      <c r="BI750">
        <v>8</v>
      </c>
      <c r="BJ750" t="s">
        <v>87</v>
      </c>
      <c r="BK750">
        <v>54</v>
      </c>
      <c r="BL750">
        <v>15</v>
      </c>
      <c r="BM750">
        <v>54</v>
      </c>
      <c r="BN750">
        <v>130</v>
      </c>
      <c r="BP750">
        <v>0.2</v>
      </c>
      <c r="BQ750">
        <v>6.4</v>
      </c>
      <c r="BR750">
        <v>20</v>
      </c>
      <c r="BS750" t="s">
        <v>1103</v>
      </c>
      <c r="BT750">
        <v>1199</v>
      </c>
      <c r="BU750">
        <v>3.3</v>
      </c>
      <c r="BV750" t="s">
        <v>1104</v>
      </c>
      <c r="BW750">
        <v>25</v>
      </c>
      <c r="BY750">
        <v>5</v>
      </c>
      <c r="BZ750">
        <v>93</v>
      </c>
      <c r="CA750" t="s">
        <v>87</v>
      </c>
      <c r="CB750">
        <v>19</v>
      </c>
      <c r="CC750">
        <v>76</v>
      </c>
      <c r="CD750">
        <v>91</v>
      </c>
      <c r="CE750">
        <v>73</v>
      </c>
      <c r="CF750">
        <v>150</v>
      </c>
      <c r="CI750">
        <v>10.9</v>
      </c>
      <c r="CJ750">
        <v>1</v>
      </c>
      <c r="CL750">
        <v>1.6</v>
      </c>
      <c r="CQ750">
        <v>3</v>
      </c>
      <c r="CR750" t="s">
        <v>89</v>
      </c>
      <c r="CS750">
        <f t="shared" si="56"/>
        <v>239.5</v>
      </c>
    </row>
    <row r="751" spans="1:97" x14ac:dyDescent="0.3">
      <c r="A751" t="s">
        <v>1108</v>
      </c>
      <c r="B751" t="s">
        <v>1043</v>
      </c>
      <c r="C751" t="s">
        <v>1098</v>
      </c>
      <c r="F751" t="s">
        <v>1975</v>
      </c>
      <c r="G751">
        <v>36.603588799999997</v>
      </c>
      <c r="H751">
        <v>-104.2355726</v>
      </c>
      <c r="J751" t="s">
        <v>1018</v>
      </c>
      <c r="L751" t="s">
        <v>1099</v>
      </c>
      <c r="N751" t="s">
        <v>1046</v>
      </c>
      <c r="T751">
        <v>46.4</v>
      </c>
      <c r="U751">
        <v>0.97</v>
      </c>
      <c r="V751">
        <v>13.36</v>
      </c>
      <c r="W751">
        <v>8.66</v>
      </c>
      <c r="X751">
        <v>0.18</v>
      </c>
      <c r="Y751">
        <v>3.8</v>
      </c>
      <c r="Z751">
        <v>9.84</v>
      </c>
      <c r="AA751">
        <v>3.03</v>
      </c>
      <c r="AB751">
        <v>2.98</v>
      </c>
      <c r="AC751">
        <v>0.65</v>
      </c>
      <c r="AD751">
        <v>9.0500000000000007</v>
      </c>
      <c r="AE751">
        <v>0.85</v>
      </c>
      <c r="AK751">
        <f t="shared" si="57"/>
        <v>99.77000000000001</v>
      </c>
      <c r="AQ751">
        <v>4</v>
      </c>
      <c r="AR751" t="s">
        <v>77</v>
      </c>
      <c r="AS751">
        <v>4.5999999999999996</v>
      </c>
      <c r="AT751" t="s">
        <v>88</v>
      </c>
      <c r="AU751">
        <v>751</v>
      </c>
      <c r="AV751" t="s">
        <v>1100</v>
      </c>
      <c r="AY751">
        <v>1</v>
      </c>
      <c r="AZ751">
        <v>23</v>
      </c>
      <c r="BA751">
        <v>126</v>
      </c>
      <c r="BB751">
        <v>2.7</v>
      </c>
      <c r="BC751">
        <v>56</v>
      </c>
      <c r="BD751">
        <v>17</v>
      </c>
      <c r="BF751">
        <v>4</v>
      </c>
      <c r="BI751">
        <v>20</v>
      </c>
      <c r="BJ751" t="s">
        <v>87</v>
      </c>
      <c r="BK751">
        <v>11</v>
      </c>
      <c r="BL751">
        <v>34</v>
      </c>
      <c r="BM751">
        <v>26</v>
      </c>
      <c r="BN751">
        <v>64</v>
      </c>
      <c r="BP751">
        <v>0.2</v>
      </c>
      <c r="BQ751">
        <v>20.8</v>
      </c>
      <c r="BR751" t="s">
        <v>78</v>
      </c>
      <c r="BS751" t="s">
        <v>1106</v>
      </c>
      <c r="BT751">
        <v>907</v>
      </c>
      <c r="BU751">
        <v>2</v>
      </c>
      <c r="BV751" t="s">
        <v>89</v>
      </c>
      <c r="BW751">
        <v>13</v>
      </c>
      <c r="BY751">
        <v>4.2</v>
      </c>
      <c r="BZ751">
        <v>171</v>
      </c>
      <c r="CA751" t="s">
        <v>87</v>
      </c>
      <c r="CB751">
        <v>26</v>
      </c>
      <c r="CC751">
        <v>76</v>
      </c>
      <c r="CD751">
        <v>83</v>
      </c>
      <c r="CE751">
        <v>56</v>
      </c>
      <c r="CF751">
        <v>93</v>
      </c>
      <c r="CI751">
        <v>10</v>
      </c>
      <c r="CJ751" t="s">
        <v>87</v>
      </c>
      <c r="CL751">
        <v>1.5</v>
      </c>
      <c r="CQ751">
        <v>3</v>
      </c>
      <c r="CR751">
        <v>0.3</v>
      </c>
      <c r="CS751">
        <f t="shared" si="56"/>
        <v>163.80000000000001</v>
      </c>
    </row>
    <row r="752" spans="1:97" x14ac:dyDescent="0.3">
      <c r="A752" t="s">
        <v>1109</v>
      </c>
      <c r="B752" t="s">
        <v>1043</v>
      </c>
      <c r="C752" t="s">
        <v>1098</v>
      </c>
      <c r="F752" t="s">
        <v>1975</v>
      </c>
      <c r="G752">
        <v>36.605634799999997</v>
      </c>
      <c r="H752">
        <v>-104.2395617</v>
      </c>
      <c r="J752" t="s">
        <v>1018</v>
      </c>
      <c r="L752" t="s">
        <v>1099</v>
      </c>
      <c r="N752" t="s">
        <v>1046</v>
      </c>
      <c r="T752">
        <v>35.97</v>
      </c>
      <c r="U752">
        <v>1.46</v>
      </c>
      <c r="V752">
        <v>8.7200000000000006</v>
      </c>
      <c r="W752">
        <v>10.8</v>
      </c>
      <c r="X752">
        <v>0.19</v>
      </c>
      <c r="Y752">
        <v>15.26</v>
      </c>
      <c r="Z752">
        <v>14.07</v>
      </c>
      <c r="AA752">
        <v>0.71</v>
      </c>
      <c r="AB752">
        <v>1.87</v>
      </c>
      <c r="AC752">
        <v>1.1599999999999999</v>
      </c>
      <c r="AD752">
        <v>9.9600000000000009</v>
      </c>
      <c r="AE752">
        <v>0.72</v>
      </c>
      <c r="AK752">
        <f t="shared" si="57"/>
        <v>100.88999999999999</v>
      </c>
      <c r="AQ752" t="s">
        <v>88</v>
      </c>
      <c r="AR752" t="s">
        <v>77</v>
      </c>
      <c r="AS752">
        <v>2.6</v>
      </c>
      <c r="AT752">
        <v>34</v>
      </c>
      <c r="AU752">
        <v>1508</v>
      </c>
      <c r="AV752" t="s">
        <v>1100</v>
      </c>
      <c r="AY752" t="s">
        <v>87</v>
      </c>
      <c r="AZ752">
        <v>44</v>
      </c>
      <c r="BA752">
        <v>561</v>
      </c>
      <c r="BB752">
        <v>5.7</v>
      </c>
      <c r="BC752">
        <v>57</v>
      </c>
      <c r="BD752">
        <v>11</v>
      </c>
      <c r="BF752">
        <v>4</v>
      </c>
      <c r="BI752">
        <v>35</v>
      </c>
      <c r="BJ752" t="s">
        <v>87</v>
      </c>
      <c r="BK752">
        <v>1</v>
      </c>
      <c r="BL752">
        <v>316</v>
      </c>
      <c r="BM752">
        <v>18</v>
      </c>
      <c r="BN752">
        <v>49</v>
      </c>
      <c r="BP752">
        <v>0.2</v>
      </c>
      <c r="BQ752">
        <v>27</v>
      </c>
      <c r="BR752" t="s">
        <v>78</v>
      </c>
      <c r="BS752">
        <v>58</v>
      </c>
      <c r="BT752">
        <v>1184</v>
      </c>
      <c r="BU752">
        <v>4.3</v>
      </c>
      <c r="BV752" t="s">
        <v>89</v>
      </c>
      <c r="BW752">
        <v>20.2</v>
      </c>
      <c r="BY752">
        <v>4.4000000000000004</v>
      </c>
      <c r="BZ752">
        <v>175</v>
      </c>
      <c r="CA752" t="s">
        <v>87</v>
      </c>
      <c r="CB752">
        <v>23</v>
      </c>
      <c r="CC752">
        <v>18</v>
      </c>
      <c r="CD752">
        <v>74</v>
      </c>
      <c r="CE752">
        <v>93</v>
      </c>
      <c r="CF752">
        <v>150</v>
      </c>
      <c r="CI752">
        <v>12</v>
      </c>
      <c r="CJ752">
        <v>3</v>
      </c>
      <c r="CL752">
        <v>1.3</v>
      </c>
      <c r="CQ752">
        <v>3</v>
      </c>
      <c r="CR752">
        <v>0.2</v>
      </c>
      <c r="CS752">
        <f t="shared" si="56"/>
        <v>262.5</v>
      </c>
    </row>
    <row r="753" spans="1:97" x14ac:dyDescent="0.3">
      <c r="A753" t="s">
        <v>1110</v>
      </c>
      <c r="B753" t="s">
        <v>1043</v>
      </c>
      <c r="C753" t="s">
        <v>1098</v>
      </c>
      <c r="F753" t="s">
        <v>1975</v>
      </c>
      <c r="G753">
        <v>36.613911000000002</v>
      </c>
      <c r="H753">
        <v>-104.2383945</v>
      </c>
      <c r="J753" t="s">
        <v>1018</v>
      </c>
      <c r="L753" t="s">
        <v>1053</v>
      </c>
      <c r="N753" t="s">
        <v>1046</v>
      </c>
      <c r="T753">
        <v>61.47</v>
      </c>
      <c r="U753">
        <v>0.52</v>
      </c>
      <c r="V753">
        <v>18.510000000000002</v>
      </c>
      <c r="W753">
        <v>4.1900000000000004</v>
      </c>
      <c r="X753">
        <v>0.09</v>
      </c>
      <c r="Y753">
        <v>0.24</v>
      </c>
      <c r="Z753">
        <v>0.82</v>
      </c>
      <c r="AA753">
        <v>6.12</v>
      </c>
      <c r="AB753">
        <v>4.75</v>
      </c>
      <c r="AC753">
        <v>0.35</v>
      </c>
      <c r="AD753">
        <v>2.33</v>
      </c>
      <c r="AE753">
        <v>0.31</v>
      </c>
      <c r="AK753">
        <f t="shared" si="57"/>
        <v>99.699999999999989</v>
      </c>
      <c r="AQ753" t="s">
        <v>88</v>
      </c>
      <c r="AR753" t="s">
        <v>89</v>
      </c>
      <c r="AS753">
        <v>1.4</v>
      </c>
      <c r="AT753">
        <v>3</v>
      </c>
      <c r="AU753">
        <v>1498</v>
      </c>
      <c r="AV753" t="s">
        <v>77</v>
      </c>
      <c r="AY753">
        <v>3</v>
      </c>
      <c r="AZ753">
        <v>7</v>
      </c>
      <c r="BA753">
        <v>31</v>
      </c>
      <c r="BB753">
        <v>1.5</v>
      </c>
      <c r="BC753">
        <v>8</v>
      </c>
      <c r="BD753">
        <v>17</v>
      </c>
      <c r="BF753">
        <v>6</v>
      </c>
      <c r="BI753">
        <v>4</v>
      </c>
      <c r="BJ753">
        <v>1</v>
      </c>
      <c r="BK753">
        <v>41</v>
      </c>
      <c r="BL753">
        <v>5</v>
      </c>
      <c r="BM753">
        <v>60</v>
      </c>
      <c r="BN753">
        <v>160</v>
      </c>
      <c r="BP753">
        <v>0.3</v>
      </c>
      <c r="BQ753">
        <v>3.9</v>
      </c>
      <c r="BR753">
        <v>15</v>
      </c>
      <c r="BS753" t="s">
        <v>1103</v>
      </c>
      <c r="BT753">
        <v>683</v>
      </c>
      <c r="BU753">
        <v>2.9</v>
      </c>
      <c r="BV753" t="s">
        <v>1104</v>
      </c>
      <c r="BW753">
        <v>21.5</v>
      </c>
      <c r="BY753">
        <v>6.3</v>
      </c>
      <c r="BZ753">
        <v>66</v>
      </c>
      <c r="CA753">
        <v>1</v>
      </c>
      <c r="CB753">
        <v>16</v>
      </c>
      <c r="CC753">
        <v>287</v>
      </c>
      <c r="CD753">
        <v>78</v>
      </c>
      <c r="CE753">
        <v>54</v>
      </c>
      <c r="CF753">
        <v>120</v>
      </c>
      <c r="CI753">
        <v>7.9</v>
      </c>
      <c r="CJ753">
        <v>1</v>
      </c>
      <c r="CL753">
        <v>1</v>
      </c>
      <c r="CQ753">
        <v>3</v>
      </c>
      <c r="CR753" t="s">
        <v>89</v>
      </c>
      <c r="CS753">
        <f t="shared" si="56"/>
        <v>186.9</v>
      </c>
    </row>
    <row r="754" spans="1:97" x14ac:dyDescent="0.3">
      <c r="A754" t="s">
        <v>1111</v>
      </c>
      <c r="B754" t="s">
        <v>1043</v>
      </c>
      <c r="C754" t="s">
        <v>1098</v>
      </c>
      <c r="F754" t="s">
        <v>1975</v>
      </c>
      <c r="G754">
        <v>36.616693900000001</v>
      </c>
      <c r="H754">
        <v>-104.23126619999999</v>
      </c>
      <c r="J754" t="s">
        <v>1018</v>
      </c>
      <c r="L754" t="s">
        <v>1048</v>
      </c>
      <c r="N754" t="s">
        <v>1046</v>
      </c>
      <c r="T754">
        <v>54.98</v>
      </c>
      <c r="U754">
        <v>0.24</v>
      </c>
      <c r="V754">
        <v>20.93</v>
      </c>
      <c r="W754">
        <v>2.71</v>
      </c>
      <c r="X754">
        <v>0.15</v>
      </c>
      <c r="Y754">
        <v>0.01</v>
      </c>
      <c r="Z754">
        <v>0.68</v>
      </c>
      <c r="AA754">
        <v>9.31</v>
      </c>
      <c r="AB754">
        <v>5</v>
      </c>
      <c r="AC754">
        <v>0.05</v>
      </c>
      <c r="AD754">
        <v>5.33</v>
      </c>
      <c r="AE754">
        <v>0.59</v>
      </c>
      <c r="AK754">
        <f t="shared" si="57"/>
        <v>99.980000000000018</v>
      </c>
      <c r="AQ754" t="s">
        <v>88</v>
      </c>
      <c r="AR754">
        <v>0.9</v>
      </c>
      <c r="AS754">
        <v>0.9</v>
      </c>
      <c r="AT754" t="s">
        <v>88</v>
      </c>
      <c r="AU754">
        <v>82</v>
      </c>
      <c r="AV754">
        <v>6.2</v>
      </c>
      <c r="AY754" t="s">
        <v>87</v>
      </c>
      <c r="AZ754" t="s">
        <v>88</v>
      </c>
      <c r="BA754">
        <v>14</v>
      </c>
      <c r="BB754">
        <v>0.7</v>
      </c>
      <c r="BC754">
        <v>7</v>
      </c>
      <c r="BD754">
        <v>34</v>
      </c>
      <c r="BF754">
        <v>17</v>
      </c>
      <c r="BI754">
        <v>20</v>
      </c>
      <c r="BJ754" t="s">
        <v>87</v>
      </c>
      <c r="BK754">
        <v>146</v>
      </c>
      <c r="BL754" t="s">
        <v>87</v>
      </c>
      <c r="BM754">
        <v>41</v>
      </c>
      <c r="BN754">
        <v>140</v>
      </c>
      <c r="BP754">
        <v>0.2</v>
      </c>
      <c r="BQ754">
        <v>1.1000000000000001</v>
      </c>
      <c r="BR754" t="s">
        <v>78</v>
      </c>
      <c r="BS754" t="s">
        <v>1106</v>
      </c>
      <c r="BT754">
        <v>83</v>
      </c>
      <c r="BU754">
        <v>6.5</v>
      </c>
      <c r="BV754" t="s">
        <v>89</v>
      </c>
      <c r="BW754">
        <v>84.5</v>
      </c>
      <c r="BY754">
        <v>32.6</v>
      </c>
      <c r="BZ754">
        <v>27</v>
      </c>
      <c r="CA754" t="s">
        <v>87</v>
      </c>
      <c r="CB754">
        <v>22</v>
      </c>
      <c r="CC754">
        <v>811</v>
      </c>
      <c r="CD754">
        <v>106</v>
      </c>
      <c r="CE754">
        <v>89</v>
      </c>
      <c r="CF754">
        <v>120</v>
      </c>
      <c r="CH754">
        <v>33</v>
      </c>
      <c r="CI754">
        <v>5.3</v>
      </c>
      <c r="CJ754">
        <v>2</v>
      </c>
      <c r="CL754">
        <v>1.1000000000000001</v>
      </c>
      <c r="CM754">
        <v>4</v>
      </c>
      <c r="CN754">
        <v>1</v>
      </c>
      <c r="CQ754">
        <v>6</v>
      </c>
      <c r="CR754">
        <v>0.7</v>
      </c>
      <c r="CS754">
        <f t="shared" si="56"/>
        <v>262.09999999999997</v>
      </c>
    </row>
    <row r="755" spans="1:97" x14ac:dyDescent="0.3">
      <c r="A755" t="s">
        <v>1112</v>
      </c>
      <c r="B755" t="s">
        <v>1043</v>
      </c>
      <c r="C755" t="s">
        <v>1098</v>
      </c>
      <c r="F755" t="s">
        <v>1975</v>
      </c>
      <c r="G755">
        <v>36.543489100000002</v>
      </c>
      <c r="H755">
        <v>-104.1609941</v>
      </c>
      <c r="J755" t="s">
        <v>1018</v>
      </c>
      <c r="L755" t="s">
        <v>1099</v>
      </c>
      <c r="N755" t="s">
        <v>1046</v>
      </c>
      <c r="T755">
        <v>45.21</v>
      </c>
      <c r="U755">
        <v>1.04</v>
      </c>
      <c r="V755">
        <v>14.98</v>
      </c>
      <c r="W755">
        <v>8</v>
      </c>
      <c r="X755">
        <v>0.16</v>
      </c>
      <c r="Y755">
        <v>7.88</v>
      </c>
      <c r="Z755">
        <v>7.26</v>
      </c>
      <c r="AA755">
        <v>4.84</v>
      </c>
      <c r="AB755">
        <v>2.2200000000000002</v>
      </c>
      <c r="AC755">
        <v>0.48</v>
      </c>
      <c r="AD755">
        <v>7.89</v>
      </c>
      <c r="AE755">
        <v>0.56000000000000005</v>
      </c>
      <c r="AK755">
        <f t="shared" si="57"/>
        <v>100.52000000000001</v>
      </c>
      <c r="AQ755">
        <v>6</v>
      </c>
      <c r="AR755" t="s">
        <v>77</v>
      </c>
      <c r="AS755">
        <v>1.8</v>
      </c>
      <c r="AU755">
        <v>971</v>
      </c>
      <c r="AV755" t="s">
        <v>1100</v>
      </c>
      <c r="AY755">
        <v>2</v>
      </c>
      <c r="AZ755">
        <v>28</v>
      </c>
      <c r="BA755">
        <v>271</v>
      </c>
      <c r="BB755">
        <v>7.5</v>
      </c>
      <c r="BC755">
        <v>43</v>
      </c>
      <c r="BD755">
        <v>20</v>
      </c>
      <c r="BF755">
        <v>5</v>
      </c>
      <c r="BI755">
        <v>16</v>
      </c>
      <c r="BJ755" t="s">
        <v>87</v>
      </c>
      <c r="BK755" t="s">
        <v>1113</v>
      </c>
      <c r="BL755">
        <v>153</v>
      </c>
      <c r="BM755">
        <v>23</v>
      </c>
      <c r="BN755">
        <v>46</v>
      </c>
      <c r="BP755">
        <v>0.3</v>
      </c>
      <c r="BQ755">
        <v>13</v>
      </c>
      <c r="BR755" t="s">
        <v>78</v>
      </c>
      <c r="BS755">
        <v>39</v>
      </c>
      <c r="BT755">
        <v>870</v>
      </c>
      <c r="BU755">
        <v>6.4</v>
      </c>
      <c r="BV755" t="s">
        <v>89</v>
      </c>
      <c r="BW755">
        <v>42.4</v>
      </c>
      <c r="BY755">
        <v>13</v>
      </c>
      <c r="BZ755">
        <v>119</v>
      </c>
      <c r="CA755">
        <v>1</v>
      </c>
      <c r="CB755">
        <v>23</v>
      </c>
      <c r="CC755">
        <v>180</v>
      </c>
      <c r="CD755">
        <v>89</v>
      </c>
      <c r="CE755">
        <v>60</v>
      </c>
      <c r="CF755">
        <v>91</v>
      </c>
      <c r="CI755">
        <v>7.2</v>
      </c>
      <c r="CJ755">
        <v>2</v>
      </c>
      <c r="CL755">
        <v>0.9</v>
      </c>
      <c r="CQ755">
        <v>3</v>
      </c>
      <c r="CR755">
        <v>0.3</v>
      </c>
      <c r="CS755">
        <f t="shared" si="56"/>
        <v>164.4</v>
      </c>
    </row>
    <row r="756" spans="1:97" x14ac:dyDescent="0.3">
      <c r="A756" t="s">
        <v>1114</v>
      </c>
      <c r="B756" t="s">
        <v>1043</v>
      </c>
      <c r="C756" t="s">
        <v>1115</v>
      </c>
      <c r="F756" t="s">
        <v>1104</v>
      </c>
      <c r="G756">
        <v>36.610090399999997</v>
      </c>
      <c r="H756">
        <v>-104.2156602</v>
      </c>
      <c r="J756" t="s">
        <v>1018</v>
      </c>
      <c r="L756" t="s">
        <v>1048</v>
      </c>
      <c r="N756" t="s">
        <v>1046</v>
      </c>
      <c r="T756">
        <v>54.8</v>
      </c>
      <c r="U756">
        <v>0.3</v>
      </c>
      <c r="V756">
        <v>21</v>
      </c>
      <c r="W756">
        <v>3.16</v>
      </c>
      <c r="X756">
        <v>0.2</v>
      </c>
      <c r="Y756">
        <v>0.2</v>
      </c>
      <c r="Z756">
        <v>0.42</v>
      </c>
      <c r="AA756">
        <v>9.6</v>
      </c>
      <c r="AB756">
        <v>4.96</v>
      </c>
      <c r="AC756" t="s">
        <v>90</v>
      </c>
      <c r="AD756">
        <v>4.9000000000000004</v>
      </c>
      <c r="AK756">
        <f t="shared" si="57"/>
        <v>99.539999999999992</v>
      </c>
      <c r="BW756">
        <v>111</v>
      </c>
      <c r="BY756">
        <v>50</v>
      </c>
    </row>
    <row r="757" spans="1:97" x14ac:dyDescent="0.3">
      <c r="A757" t="s">
        <v>1116</v>
      </c>
      <c r="B757" t="s">
        <v>1043</v>
      </c>
      <c r="C757" t="s">
        <v>1115</v>
      </c>
      <c r="F757" t="s">
        <v>1104</v>
      </c>
      <c r="G757">
        <v>36.621522499999998</v>
      </c>
      <c r="H757">
        <v>-104.21482</v>
      </c>
      <c r="J757" t="s">
        <v>1018</v>
      </c>
      <c r="L757" t="s">
        <v>1048</v>
      </c>
      <c r="N757" t="s">
        <v>1046</v>
      </c>
      <c r="T757">
        <v>53.9</v>
      </c>
      <c r="U757">
        <v>0.3</v>
      </c>
      <c r="V757">
        <v>21.3</v>
      </c>
      <c r="W757">
        <v>3.2559999999999998</v>
      </c>
      <c r="X757">
        <v>0.22</v>
      </c>
      <c r="Y757">
        <v>0.2</v>
      </c>
      <c r="Z757">
        <v>0.6</v>
      </c>
      <c r="AA757">
        <v>10.3</v>
      </c>
      <c r="AB757">
        <v>4.1399999999999997</v>
      </c>
      <c r="AC757" t="s">
        <v>90</v>
      </c>
      <c r="AD757">
        <v>4.7</v>
      </c>
      <c r="AK757">
        <f t="shared" si="57"/>
        <v>98.915999999999997</v>
      </c>
      <c r="BW757">
        <v>139</v>
      </c>
      <c r="BY757">
        <v>52</v>
      </c>
    </row>
    <row r="758" spans="1:97" x14ac:dyDescent="0.3">
      <c r="A758" t="s">
        <v>1117</v>
      </c>
      <c r="B758" t="s">
        <v>1043</v>
      </c>
      <c r="C758" t="s">
        <v>1118</v>
      </c>
      <c r="F758" t="s">
        <v>1104</v>
      </c>
      <c r="G758">
        <v>36.621319700000001</v>
      </c>
      <c r="H758">
        <v>-104.225814</v>
      </c>
      <c r="J758" t="s">
        <v>1018</v>
      </c>
      <c r="L758" t="s">
        <v>1053</v>
      </c>
      <c r="N758" t="s">
        <v>1046</v>
      </c>
      <c r="T758">
        <v>61.5</v>
      </c>
      <c r="U758">
        <v>0.46</v>
      </c>
      <c r="V758">
        <v>18.100000000000001</v>
      </c>
      <c r="X758">
        <v>0.15</v>
      </c>
      <c r="Y758">
        <v>0.66</v>
      </c>
      <c r="Z758">
        <v>1.97</v>
      </c>
      <c r="AA758">
        <v>7.1</v>
      </c>
      <c r="AB758">
        <v>3.78</v>
      </c>
      <c r="AC758">
        <v>0.2</v>
      </c>
      <c r="AD758">
        <v>2.3199999999999998</v>
      </c>
      <c r="AK758">
        <f t="shared" si="57"/>
        <v>96.24</v>
      </c>
      <c r="BT758">
        <v>1500</v>
      </c>
      <c r="BW758">
        <v>21</v>
      </c>
      <c r="BY758">
        <v>7</v>
      </c>
    </row>
    <row r="759" spans="1:97" x14ac:dyDescent="0.3">
      <c r="A759" t="s">
        <v>1119</v>
      </c>
      <c r="B759" t="s">
        <v>1043</v>
      </c>
      <c r="C759" t="s">
        <v>1115</v>
      </c>
      <c r="F759" t="s">
        <v>1104</v>
      </c>
      <c r="G759">
        <v>36.614731999999997</v>
      </c>
      <c r="H759">
        <v>-104.23755439999999</v>
      </c>
      <c r="J759" t="s">
        <v>1018</v>
      </c>
      <c r="L759" t="s">
        <v>1053</v>
      </c>
      <c r="N759" t="s">
        <v>1046</v>
      </c>
      <c r="T759">
        <v>62.6</v>
      </c>
      <c r="U759">
        <v>0.36</v>
      </c>
      <c r="V759">
        <v>18.3</v>
      </c>
      <c r="X759">
        <v>0.11</v>
      </c>
      <c r="Y759">
        <v>0.3</v>
      </c>
      <c r="Z759">
        <v>1.21</v>
      </c>
      <c r="AA759">
        <v>6.5</v>
      </c>
      <c r="AB759">
        <v>4.6500000000000004</v>
      </c>
      <c r="AC759">
        <v>0.2</v>
      </c>
      <c r="AD759">
        <v>1.1399999999999999</v>
      </c>
      <c r="AK759">
        <f t="shared" si="57"/>
        <v>95.37</v>
      </c>
      <c r="BW759">
        <v>22</v>
      </c>
      <c r="BY759">
        <v>8</v>
      </c>
    </row>
    <row r="760" spans="1:97" x14ac:dyDescent="0.3">
      <c r="A760" t="s">
        <v>1120</v>
      </c>
      <c r="B760" t="s">
        <v>1043</v>
      </c>
      <c r="C760" t="s">
        <v>1115</v>
      </c>
      <c r="F760" t="s">
        <v>1104</v>
      </c>
      <c r="G760">
        <v>36.580070200000002</v>
      </c>
      <c r="H760">
        <v>-104.2103427</v>
      </c>
      <c r="J760" t="s">
        <v>1018</v>
      </c>
      <c r="L760" t="s">
        <v>1121</v>
      </c>
      <c r="N760" t="s">
        <v>1046</v>
      </c>
      <c r="T760">
        <v>68</v>
      </c>
      <c r="U760">
        <v>0.33</v>
      </c>
      <c r="V760">
        <v>15.1</v>
      </c>
      <c r="X760">
        <v>0.05</v>
      </c>
      <c r="Y760">
        <v>1.1000000000000001</v>
      </c>
      <c r="Z760">
        <v>3.2</v>
      </c>
      <c r="AA760">
        <v>4</v>
      </c>
      <c r="AB760">
        <v>2.94</v>
      </c>
      <c r="AC760">
        <v>0.2</v>
      </c>
      <c r="AD760">
        <v>1.36</v>
      </c>
      <c r="AK760">
        <f t="shared" si="57"/>
        <v>96.279999999999987</v>
      </c>
      <c r="BW760">
        <v>8.1</v>
      </c>
      <c r="BY760">
        <v>3.6</v>
      </c>
    </row>
    <row r="761" spans="1:97" x14ac:dyDescent="0.3">
      <c r="A761" t="s">
        <v>1122</v>
      </c>
      <c r="B761" t="s">
        <v>1043</v>
      </c>
      <c r="C761" t="s">
        <v>1115</v>
      </c>
      <c r="F761" t="s">
        <v>1104</v>
      </c>
      <c r="G761">
        <v>36.622966300000002</v>
      </c>
      <c r="H761">
        <v>-104.18936789999999</v>
      </c>
      <c r="J761" t="s">
        <v>1018</v>
      </c>
      <c r="L761" t="s">
        <v>1121</v>
      </c>
      <c r="N761" t="s">
        <v>1046</v>
      </c>
      <c r="T761">
        <v>70.900000000000006</v>
      </c>
      <c r="U761">
        <v>0.21</v>
      </c>
      <c r="V761">
        <v>15.6</v>
      </c>
      <c r="X761" t="s">
        <v>80</v>
      </c>
      <c r="Y761">
        <v>0.1</v>
      </c>
      <c r="Z761">
        <v>1.9</v>
      </c>
      <c r="AA761">
        <v>4</v>
      </c>
      <c r="AB761">
        <v>2.64</v>
      </c>
      <c r="AC761" t="s">
        <v>89</v>
      </c>
      <c r="AD761">
        <v>1.06</v>
      </c>
      <c r="AK761">
        <f t="shared" si="57"/>
        <v>96.41</v>
      </c>
      <c r="BW761">
        <v>6.5</v>
      </c>
      <c r="BY761">
        <v>3.2</v>
      </c>
    </row>
    <row r="762" spans="1:97" x14ac:dyDescent="0.3">
      <c r="A762" t="s">
        <v>1123</v>
      </c>
      <c r="B762" t="s">
        <v>1043</v>
      </c>
      <c r="C762" t="s">
        <v>1115</v>
      </c>
      <c r="F762" t="s">
        <v>1104</v>
      </c>
      <c r="G762">
        <v>36.597777299999997</v>
      </c>
      <c r="H762">
        <v>-104.1925706</v>
      </c>
      <c r="J762" t="s">
        <v>1018</v>
      </c>
      <c r="L762" t="s">
        <v>1121</v>
      </c>
      <c r="N762" t="s">
        <v>1046</v>
      </c>
      <c r="T762">
        <v>69</v>
      </c>
      <c r="U762">
        <v>0.22</v>
      </c>
      <c r="V762">
        <v>16</v>
      </c>
      <c r="X762" t="s">
        <v>80</v>
      </c>
      <c r="Y762">
        <v>0.3</v>
      </c>
      <c r="Z762">
        <v>2.4700000000000002</v>
      </c>
      <c r="AA762">
        <v>3.7</v>
      </c>
      <c r="AB762">
        <v>2.83</v>
      </c>
      <c r="AC762" t="s">
        <v>90</v>
      </c>
      <c r="AD762">
        <v>2.2799999999999998</v>
      </c>
      <c r="AK762">
        <f t="shared" si="57"/>
        <v>96.8</v>
      </c>
      <c r="BW762">
        <v>6.6</v>
      </c>
      <c r="BY762">
        <v>2.6</v>
      </c>
    </row>
    <row r="763" spans="1:97" x14ac:dyDescent="0.3">
      <c r="A763" t="s">
        <v>1124</v>
      </c>
      <c r="B763" t="s">
        <v>1043</v>
      </c>
      <c r="C763" t="s">
        <v>1115</v>
      </c>
      <c r="F763" t="s">
        <v>1104</v>
      </c>
      <c r="G763">
        <v>36.583368499999999</v>
      </c>
      <c r="H763">
        <v>-104.13620779999999</v>
      </c>
      <c r="J763" t="s">
        <v>1018</v>
      </c>
      <c r="L763" t="s">
        <v>1121</v>
      </c>
      <c r="N763" t="s">
        <v>1046</v>
      </c>
      <c r="T763">
        <v>67.8</v>
      </c>
      <c r="U763">
        <v>0.32</v>
      </c>
      <c r="V763">
        <v>15.1</v>
      </c>
      <c r="Y763">
        <v>1.2</v>
      </c>
      <c r="Z763">
        <v>3.09</v>
      </c>
      <c r="AA763">
        <v>3.6</v>
      </c>
      <c r="AB763">
        <v>3.01</v>
      </c>
      <c r="AC763">
        <v>0.2</v>
      </c>
      <c r="AD763">
        <v>2.23</v>
      </c>
      <c r="AK763">
        <f t="shared" ref="AK763:AK764" si="58">SUM(T763:AJ763)</f>
        <v>96.55</v>
      </c>
      <c r="BW763">
        <v>6.7</v>
      </c>
      <c r="BY763">
        <v>2.8</v>
      </c>
    </row>
    <row r="764" spans="1:97" x14ac:dyDescent="0.3">
      <c r="A764" t="s">
        <v>1125</v>
      </c>
      <c r="B764" t="s">
        <v>1043</v>
      </c>
      <c r="C764" t="s">
        <v>1115</v>
      </c>
      <c r="F764" t="s">
        <v>1104</v>
      </c>
      <c r="G764">
        <v>36.568631500000002</v>
      </c>
      <c r="H764">
        <v>-104.0894132</v>
      </c>
      <c r="J764" t="s">
        <v>1018</v>
      </c>
      <c r="L764" t="s">
        <v>1121</v>
      </c>
      <c r="N764" t="s">
        <v>1046</v>
      </c>
      <c r="T764">
        <v>68.099999999999994</v>
      </c>
      <c r="V764">
        <v>15.7</v>
      </c>
      <c r="Y764">
        <v>1.3</v>
      </c>
      <c r="Z764">
        <v>3.34</v>
      </c>
      <c r="AA764">
        <v>4</v>
      </c>
      <c r="AB764">
        <v>2.68</v>
      </c>
      <c r="AC764">
        <v>0.2</v>
      </c>
      <c r="AD764">
        <v>1.25</v>
      </c>
      <c r="AK764">
        <f t="shared" si="58"/>
        <v>96.570000000000007</v>
      </c>
      <c r="BW764">
        <v>7.3</v>
      </c>
      <c r="BY764">
        <v>3.2</v>
      </c>
    </row>
    <row r="765" spans="1:97" x14ac:dyDescent="0.3">
      <c r="A765" t="s">
        <v>1126</v>
      </c>
      <c r="B765" t="s">
        <v>1043</v>
      </c>
      <c r="C765" t="s">
        <v>1127</v>
      </c>
      <c r="F765" t="s">
        <v>1104</v>
      </c>
      <c r="G765">
        <v>36.525359700000003</v>
      </c>
      <c r="H765">
        <v>-104.2514754</v>
      </c>
      <c r="J765" t="s">
        <v>1018</v>
      </c>
      <c r="L765" t="s">
        <v>1128</v>
      </c>
      <c r="N765" t="s">
        <v>1046</v>
      </c>
      <c r="T765">
        <v>51.9</v>
      </c>
      <c r="U765">
        <v>1.06</v>
      </c>
      <c r="V765">
        <v>14.6</v>
      </c>
      <c r="X765">
        <v>0.13</v>
      </c>
      <c r="Y765">
        <v>2.6</v>
      </c>
      <c r="Z765">
        <v>5.57</v>
      </c>
      <c r="AA765">
        <v>4.3</v>
      </c>
      <c r="AB765">
        <v>3.73</v>
      </c>
      <c r="AC765">
        <v>0.4</v>
      </c>
      <c r="BT765">
        <v>700</v>
      </c>
      <c r="BW765">
        <v>8.6999999999999993</v>
      </c>
      <c r="BY765">
        <v>4.4000000000000004</v>
      </c>
    </row>
    <row r="766" spans="1:97" x14ac:dyDescent="0.3">
      <c r="A766" t="s">
        <v>1129</v>
      </c>
      <c r="B766" t="s">
        <v>1043</v>
      </c>
      <c r="C766" t="s">
        <v>1130</v>
      </c>
      <c r="F766" t="s">
        <v>1104</v>
      </c>
      <c r="G766">
        <v>36.598837799999998</v>
      </c>
      <c r="H766">
        <v>-104.21245159999999</v>
      </c>
      <c r="J766" t="s">
        <v>1018</v>
      </c>
      <c r="L766" t="s">
        <v>1128</v>
      </c>
      <c r="N766" t="s">
        <v>1046</v>
      </c>
      <c r="T766">
        <v>57.6</v>
      </c>
      <c r="U766">
        <v>0.8</v>
      </c>
      <c r="V766">
        <v>18.600000000000001</v>
      </c>
      <c r="X766">
        <v>0.12103759765625</v>
      </c>
      <c r="Y766">
        <v>1.5</v>
      </c>
      <c r="Z766">
        <v>3.39</v>
      </c>
      <c r="AA766">
        <v>5.6</v>
      </c>
      <c r="AB766">
        <v>3.56</v>
      </c>
      <c r="AC766">
        <v>0.5</v>
      </c>
      <c r="BT766">
        <v>3000</v>
      </c>
      <c r="BW766">
        <v>23</v>
      </c>
      <c r="BY766">
        <v>6.2</v>
      </c>
    </row>
    <row r="767" spans="1:97" x14ac:dyDescent="0.3">
      <c r="A767" t="s">
        <v>1131</v>
      </c>
      <c r="B767" t="s">
        <v>1043</v>
      </c>
      <c r="C767" t="s">
        <v>1132</v>
      </c>
      <c r="F767" t="s">
        <v>1104</v>
      </c>
      <c r="G767">
        <v>36.5984816</v>
      </c>
      <c r="H767">
        <v>-104.2157351</v>
      </c>
      <c r="J767" t="s">
        <v>1018</v>
      </c>
      <c r="L767" t="s">
        <v>1128</v>
      </c>
      <c r="N767" t="s">
        <v>1046</v>
      </c>
      <c r="T767">
        <v>55</v>
      </c>
      <c r="U767">
        <v>1.0200000000002274</v>
      </c>
      <c r="V767">
        <v>16.100000000000001</v>
      </c>
      <c r="X767">
        <v>0.16</v>
      </c>
      <c r="Y767">
        <v>2.8</v>
      </c>
      <c r="Z767">
        <v>3.68</v>
      </c>
      <c r="AA767">
        <v>4.4000000000000004</v>
      </c>
      <c r="AB767">
        <v>4.2</v>
      </c>
      <c r="AC767">
        <v>0.55000000000000004</v>
      </c>
      <c r="BT767">
        <v>2000</v>
      </c>
      <c r="BW767">
        <v>11</v>
      </c>
      <c r="BY767">
        <v>3.8</v>
      </c>
    </row>
    <row r="768" spans="1:97" x14ac:dyDescent="0.3">
      <c r="A768" t="s">
        <v>1133</v>
      </c>
      <c r="B768" t="s">
        <v>1043</v>
      </c>
      <c r="C768" t="s">
        <v>1115</v>
      </c>
      <c r="F768" t="s">
        <v>1104</v>
      </c>
      <c r="G768">
        <v>36.602328999999997</v>
      </c>
      <c r="H768">
        <v>-104.19520679999999</v>
      </c>
      <c r="J768" t="s">
        <v>1018</v>
      </c>
      <c r="L768" t="s">
        <v>1045</v>
      </c>
      <c r="N768" t="s">
        <v>1046</v>
      </c>
      <c r="T768">
        <v>45.6</v>
      </c>
      <c r="V768">
        <v>15.1</v>
      </c>
      <c r="X768">
        <v>0.18</v>
      </c>
      <c r="Y768">
        <v>6.86</v>
      </c>
      <c r="Z768">
        <v>11.4</v>
      </c>
      <c r="AA768">
        <v>3.1</v>
      </c>
      <c r="AB768">
        <v>1.06</v>
      </c>
      <c r="AC768">
        <v>1.1000000000000001</v>
      </c>
      <c r="AD768">
        <v>1.79</v>
      </c>
      <c r="AK768">
        <f t="shared" ref="AK768:AK799" si="59">SUM(T768:AJ768)</f>
        <v>86.190000000000012</v>
      </c>
      <c r="BW768">
        <v>16</v>
      </c>
      <c r="BY768">
        <v>3.5</v>
      </c>
    </row>
    <row r="769" spans="1:97" x14ac:dyDescent="0.3">
      <c r="A769" t="s">
        <v>1134</v>
      </c>
      <c r="B769" t="s">
        <v>1043</v>
      </c>
      <c r="C769" t="s">
        <v>1098</v>
      </c>
      <c r="F769" t="s">
        <v>1975</v>
      </c>
      <c r="G769">
        <v>36.608179900000003</v>
      </c>
      <c r="H769">
        <v>-104.237365</v>
      </c>
      <c r="J769" t="s">
        <v>1018</v>
      </c>
      <c r="L769" t="s">
        <v>278</v>
      </c>
      <c r="N769" t="s">
        <v>278</v>
      </c>
      <c r="T769">
        <v>50.89</v>
      </c>
      <c r="U769">
        <v>0.28000000000000003</v>
      </c>
      <c r="V769">
        <v>1.72</v>
      </c>
      <c r="W769">
        <v>9.68</v>
      </c>
      <c r="X769">
        <v>0.32</v>
      </c>
      <c r="Y769">
        <v>0.47</v>
      </c>
      <c r="Z769">
        <v>17.09</v>
      </c>
      <c r="AA769">
        <v>0.01</v>
      </c>
      <c r="AB769">
        <v>0.06</v>
      </c>
      <c r="AC769">
        <v>3.3</v>
      </c>
      <c r="AD769">
        <v>13.48</v>
      </c>
      <c r="AE769">
        <v>0.26500000000000001</v>
      </c>
      <c r="AK769">
        <f t="shared" si="59"/>
        <v>97.565000000000012</v>
      </c>
      <c r="AQ769" t="s">
        <v>1135</v>
      </c>
      <c r="AR769">
        <v>0.2</v>
      </c>
      <c r="AU769">
        <v>4200</v>
      </c>
      <c r="AZ769">
        <v>15</v>
      </c>
      <c r="BA769">
        <v>0.01</v>
      </c>
      <c r="BC769">
        <v>6</v>
      </c>
      <c r="BD769" t="s">
        <v>88</v>
      </c>
      <c r="BJ769">
        <v>14</v>
      </c>
      <c r="BK769">
        <v>66</v>
      </c>
      <c r="BL769">
        <v>22</v>
      </c>
      <c r="BM769">
        <v>111</v>
      </c>
      <c r="BN769">
        <v>41</v>
      </c>
      <c r="BP769">
        <v>0.6</v>
      </c>
      <c r="BQ769">
        <v>17</v>
      </c>
      <c r="BT769">
        <v>6199</v>
      </c>
      <c r="BU769">
        <v>33</v>
      </c>
      <c r="BW769">
        <v>155</v>
      </c>
      <c r="BY769">
        <v>16</v>
      </c>
      <c r="BZ769">
        <v>108</v>
      </c>
      <c r="CA769" t="s">
        <v>88</v>
      </c>
      <c r="CB769">
        <v>71</v>
      </c>
      <c r="CC769">
        <v>65</v>
      </c>
      <c r="CD769">
        <v>363</v>
      </c>
      <c r="CE769">
        <v>541</v>
      </c>
      <c r="CF769">
        <v>1060</v>
      </c>
      <c r="CG769">
        <v>92</v>
      </c>
      <c r="CH769">
        <v>370</v>
      </c>
      <c r="CI769">
        <v>71.8</v>
      </c>
      <c r="CJ769">
        <v>11</v>
      </c>
      <c r="CL769">
        <v>6.7</v>
      </c>
      <c r="CM769">
        <v>4.9000000000000004</v>
      </c>
      <c r="CO769">
        <v>5.0999999999999996</v>
      </c>
      <c r="CP769" t="s">
        <v>1136</v>
      </c>
      <c r="CQ769">
        <v>4.8</v>
      </c>
      <c r="CR769">
        <v>0.35</v>
      </c>
      <c r="CS769">
        <f t="shared" ref="CS769:CS819" si="60">SUM(CE769:CR769)</f>
        <v>2167.65</v>
      </c>
    </row>
    <row r="770" spans="1:97" x14ac:dyDescent="0.3">
      <c r="A770" t="s">
        <v>1137</v>
      </c>
      <c r="B770" t="s">
        <v>1043</v>
      </c>
      <c r="C770" t="s">
        <v>1098</v>
      </c>
      <c r="F770" t="s">
        <v>1975</v>
      </c>
      <c r="G770">
        <v>36.608324799999998</v>
      </c>
      <c r="H770">
        <v>-104.2389506</v>
      </c>
      <c r="J770" t="s">
        <v>1018</v>
      </c>
      <c r="L770" t="s">
        <v>278</v>
      </c>
      <c r="N770" t="s">
        <v>278</v>
      </c>
      <c r="T770">
        <v>50.78</v>
      </c>
      <c r="U770">
        <v>0.28000000000000003</v>
      </c>
      <c r="V770">
        <v>1.1299999999999999</v>
      </c>
      <c r="W770">
        <v>10.18</v>
      </c>
      <c r="X770">
        <v>0.39</v>
      </c>
      <c r="Y770">
        <v>0.27</v>
      </c>
      <c r="Z770">
        <v>17.88</v>
      </c>
      <c r="AA770">
        <v>0.01</v>
      </c>
      <c r="AB770">
        <v>0.02</v>
      </c>
      <c r="AC770">
        <v>3.92</v>
      </c>
      <c r="AD770">
        <v>12.69</v>
      </c>
      <c r="AE770">
        <v>0.28999999999999998</v>
      </c>
      <c r="AK770">
        <f t="shared" si="59"/>
        <v>97.840000000000018</v>
      </c>
      <c r="AQ770">
        <v>8</v>
      </c>
      <c r="AR770">
        <v>3</v>
      </c>
      <c r="AU770">
        <v>3500</v>
      </c>
      <c r="AZ770">
        <v>15</v>
      </c>
      <c r="BA770">
        <v>0.02</v>
      </c>
      <c r="BC770">
        <v>11</v>
      </c>
      <c r="BD770" t="s">
        <v>88</v>
      </c>
      <c r="BJ770">
        <v>22</v>
      </c>
      <c r="BK770">
        <v>46</v>
      </c>
      <c r="BL770">
        <v>11</v>
      </c>
      <c r="BM770">
        <v>120</v>
      </c>
      <c r="BN770">
        <v>31</v>
      </c>
      <c r="BP770">
        <v>1.3</v>
      </c>
      <c r="BQ770">
        <v>19</v>
      </c>
      <c r="BT770">
        <v>5490</v>
      </c>
      <c r="BU770">
        <v>34</v>
      </c>
      <c r="BW770">
        <v>144</v>
      </c>
      <c r="BY770">
        <v>13</v>
      </c>
      <c r="BZ770">
        <v>120</v>
      </c>
      <c r="CA770" t="s">
        <v>88</v>
      </c>
      <c r="CB770">
        <v>98</v>
      </c>
      <c r="CC770">
        <v>41</v>
      </c>
      <c r="CD770">
        <v>355</v>
      </c>
      <c r="CE770">
        <v>605</v>
      </c>
      <c r="CF770">
        <v>1150</v>
      </c>
      <c r="CG770">
        <v>100</v>
      </c>
      <c r="CH770">
        <v>410</v>
      </c>
      <c r="CI770">
        <v>77.7</v>
      </c>
      <c r="CJ770">
        <v>13</v>
      </c>
      <c r="CL770">
        <v>7.7</v>
      </c>
      <c r="CM770">
        <v>5.7</v>
      </c>
      <c r="CO770">
        <v>5</v>
      </c>
      <c r="CP770" t="s">
        <v>1136</v>
      </c>
      <c r="CQ770">
        <v>5.6</v>
      </c>
      <c r="CR770">
        <v>0.43</v>
      </c>
      <c r="CS770">
        <f t="shared" si="60"/>
        <v>2380.1299999999992</v>
      </c>
    </row>
    <row r="771" spans="1:97" x14ac:dyDescent="0.3">
      <c r="A771" t="s">
        <v>1138</v>
      </c>
      <c r="B771" t="s">
        <v>1043</v>
      </c>
      <c r="C771" t="s">
        <v>1098</v>
      </c>
      <c r="F771" t="s">
        <v>1975</v>
      </c>
      <c r="G771">
        <v>36.608268099999997</v>
      </c>
      <c r="H771">
        <v>-104.2406218</v>
      </c>
      <c r="J771" t="s">
        <v>1018</v>
      </c>
      <c r="L771" t="s">
        <v>278</v>
      </c>
      <c r="N771" t="s">
        <v>278</v>
      </c>
      <c r="T771">
        <v>24.59</v>
      </c>
      <c r="U771">
        <v>0.21</v>
      </c>
      <c r="V771">
        <v>2.04</v>
      </c>
      <c r="W771">
        <v>7.02</v>
      </c>
      <c r="X771">
        <v>0.39</v>
      </c>
      <c r="Y771">
        <v>6.55</v>
      </c>
      <c r="Z771">
        <v>25.8</v>
      </c>
      <c r="AA771">
        <v>0.01</v>
      </c>
      <c r="AB771">
        <v>7.0000000000000007E-2</v>
      </c>
      <c r="AC771">
        <v>2.79</v>
      </c>
      <c r="AD771">
        <v>27.31</v>
      </c>
      <c r="AE771">
        <v>0.23499999999999999</v>
      </c>
      <c r="AK771">
        <f t="shared" si="59"/>
        <v>97.015000000000001</v>
      </c>
      <c r="AQ771">
        <v>11</v>
      </c>
      <c r="AR771">
        <v>0.5</v>
      </c>
      <c r="AU771">
        <v>3900</v>
      </c>
      <c r="AZ771">
        <v>9</v>
      </c>
      <c r="BA771">
        <v>0.01</v>
      </c>
      <c r="BC771">
        <v>7</v>
      </c>
      <c r="BD771" t="s">
        <v>88</v>
      </c>
      <c r="BJ771">
        <v>7</v>
      </c>
      <c r="BK771">
        <v>63</v>
      </c>
      <c r="BL771">
        <v>7</v>
      </c>
      <c r="BM771">
        <v>148</v>
      </c>
      <c r="BN771" t="s">
        <v>1103</v>
      </c>
      <c r="BP771">
        <v>0.7</v>
      </c>
      <c r="BQ771">
        <v>17</v>
      </c>
      <c r="BT771">
        <v>8495</v>
      </c>
      <c r="BU771">
        <v>26</v>
      </c>
      <c r="BW771">
        <v>131</v>
      </c>
      <c r="BY771">
        <v>19</v>
      </c>
      <c r="BZ771">
        <v>37</v>
      </c>
      <c r="CA771" t="s">
        <v>87</v>
      </c>
      <c r="CB771">
        <v>73</v>
      </c>
      <c r="CC771">
        <v>199</v>
      </c>
      <c r="CD771">
        <v>304</v>
      </c>
      <c r="CE771">
        <v>560</v>
      </c>
      <c r="CF771">
        <v>1060</v>
      </c>
      <c r="CG771">
        <v>90</v>
      </c>
      <c r="CH771">
        <v>380</v>
      </c>
      <c r="CI771">
        <v>66.400000000000006</v>
      </c>
      <c r="CJ771">
        <v>13</v>
      </c>
      <c r="CL771">
        <v>6.3</v>
      </c>
      <c r="CM771">
        <v>5.0999999999999996</v>
      </c>
      <c r="CO771">
        <v>4.0999999999999996</v>
      </c>
      <c r="CP771" t="s">
        <v>1136</v>
      </c>
      <c r="CQ771">
        <v>5</v>
      </c>
      <c r="CR771">
        <v>0.31</v>
      </c>
      <c r="CS771">
        <f t="shared" si="60"/>
        <v>2190.21</v>
      </c>
    </row>
    <row r="772" spans="1:97" x14ac:dyDescent="0.3">
      <c r="A772" t="s">
        <v>1139</v>
      </c>
      <c r="B772" t="s">
        <v>1043</v>
      </c>
      <c r="C772" t="s">
        <v>1098</v>
      </c>
      <c r="F772" t="s">
        <v>1975</v>
      </c>
      <c r="G772">
        <v>36.608835499999998</v>
      </c>
      <c r="H772">
        <v>-104.2451269</v>
      </c>
      <c r="J772" t="s">
        <v>1018</v>
      </c>
      <c r="L772" t="s">
        <v>278</v>
      </c>
      <c r="N772" t="s">
        <v>278</v>
      </c>
      <c r="T772">
        <v>23.99</v>
      </c>
      <c r="U772">
        <v>0.4</v>
      </c>
      <c r="V772">
        <v>1.56</v>
      </c>
      <c r="W772">
        <v>10.33</v>
      </c>
      <c r="X772">
        <v>0.31</v>
      </c>
      <c r="Y772">
        <v>0.9</v>
      </c>
      <c r="Z772">
        <v>31.33</v>
      </c>
      <c r="AA772">
        <v>0.01</v>
      </c>
      <c r="AB772">
        <v>0.06</v>
      </c>
      <c r="AC772">
        <v>3.68</v>
      </c>
      <c r="AD772">
        <v>24.52</v>
      </c>
      <c r="AE772">
        <v>0.23499999999999999</v>
      </c>
      <c r="AK772">
        <f t="shared" si="59"/>
        <v>97.325000000000003</v>
      </c>
      <c r="AQ772">
        <v>10</v>
      </c>
      <c r="AR772">
        <v>0.3</v>
      </c>
      <c r="AU772">
        <v>4300</v>
      </c>
      <c r="AZ772">
        <v>17</v>
      </c>
      <c r="BA772">
        <v>0.01</v>
      </c>
      <c r="BC772">
        <v>8</v>
      </c>
      <c r="BD772" t="s">
        <v>88</v>
      </c>
      <c r="BJ772">
        <v>5</v>
      </c>
      <c r="BK772">
        <v>397</v>
      </c>
      <c r="BL772">
        <v>13</v>
      </c>
      <c r="BM772">
        <v>224</v>
      </c>
      <c r="BN772" t="s">
        <v>1103</v>
      </c>
      <c r="BP772">
        <v>0.7</v>
      </c>
      <c r="BQ772">
        <v>16</v>
      </c>
      <c r="BT772">
        <v>6283</v>
      </c>
      <c r="BU772">
        <v>37</v>
      </c>
      <c r="BW772">
        <v>457</v>
      </c>
      <c r="BY772">
        <v>15</v>
      </c>
      <c r="BZ772">
        <v>60</v>
      </c>
      <c r="CA772" t="s">
        <v>88</v>
      </c>
      <c r="CB772">
        <v>268</v>
      </c>
      <c r="CC772">
        <v>361</v>
      </c>
      <c r="CD772">
        <v>379</v>
      </c>
      <c r="CE772">
        <v>493</v>
      </c>
      <c r="CF772">
        <v>973</v>
      </c>
      <c r="CG772">
        <v>71</v>
      </c>
      <c r="CH772">
        <v>340</v>
      </c>
      <c r="CI772">
        <v>69.599999999999994</v>
      </c>
      <c r="CJ772">
        <v>13</v>
      </c>
      <c r="CL772">
        <v>10</v>
      </c>
      <c r="CM772">
        <v>8.3000000000000007</v>
      </c>
      <c r="CO772">
        <v>12</v>
      </c>
      <c r="CP772" t="s">
        <v>1136</v>
      </c>
      <c r="CQ772">
        <v>23</v>
      </c>
      <c r="CR772">
        <v>2.7</v>
      </c>
      <c r="CS772">
        <f t="shared" si="60"/>
        <v>2015.6</v>
      </c>
    </row>
    <row r="773" spans="1:97" x14ac:dyDescent="0.3">
      <c r="A773" t="s">
        <v>1140</v>
      </c>
      <c r="B773" t="s">
        <v>1043</v>
      </c>
      <c r="C773" t="s">
        <v>1098</v>
      </c>
      <c r="F773" t="s">
        <v>1975</v>
      </c>
      <c r="G773">
        <v>36.608719800000003</v>
      </c>
      <c r="H773">
        <v>-104.24813519999999</v>
      </c>
      <c r="J773" t="s">
        <v>1018</v>
      </c>
      <c r="L773" t="s">
        <v>278</v>
      </c>
      <c r="N773" t="s">
        <v>278</v>
      </c>
      <c r="T773">
        <v>58.6</v>
      </c>
      <c r="U773">
        <v>0.26</v>
      </c>
      <c r="V773">
        <v>2.23</v>
      </c>
      <c r="W773">
        <v>10.1</v>
      </c>
      <c r="X773">
        <v>0.47</v>
      </c>
      <c r="Y773">
        <v>0.79</v>
      </c>
      <c r="Z773">
        <v>11.9</v>
      </c>
      <c r="AA773" t="s">
        <v>86</v>
      </c>
      <c r="AB773">
        <v>0.12</v>
      </c>
      <c r="AC773">
        <v>4.3099999999999996</v>
      </c>
      <c r="AD773">
        <v>9.0399999999999991</v>
      </c>
      <c r="AE773">
        <v>0.22</v>
      </c>
      <c r="AK773">
        <f t="shared" si="59"/>
        <v>98.04000000000002</v>
      </c>
      <c r="AQ773" t="s">
        <v>1135</v>
      </c>
      <c r="AR773">
        <v>0.2</v>
      </c>
      <c r="AU773">
        <v>1400</v>
      </c>
      <c r="AZ773">
        <v>20</v>
      </c>
      <c r="BA773" t="s">
        <v>86</v>
      </c>
      <c r="BC773">
        <v>8</v>
      </c>
      <c r="BD773" t="s">
        <v>88</v>
      </c>
      <c r="BJ773">
        <v>7</v>
      </c>
      <c r="BK773">
        <v>661</v>
      </c>
      <c r="BL773">
        <v>12</v>
      </c>
      <c r="BM773">
        <v>285</v>
      </c>
      <c r="BN773" t="s">
        <v>1103</v>
      </c>
      <c r="BP773">
        <v>0.6</v>
      </c>
      <c r="BQ773">
        <v>21</v>
      </c>
      <c r="BT773">
        <v>8003</v>
      </c>
      <c r="BU773">
        <v>36</v>
      </c>
      <c r="BW773">
        <v>217</v>
      </c>
      <c r="BY773">
        <v>14</v>
      </c>
      <c r="BZ773">
        <v>74</v>
      </c>
      <c r="CA773" t="s">
        <v>87</v>
      </c>
      <c r="CB773">
        <v>120</v>
      </c>
      <c r="CC773">
        <v>465</v>
      </c>
      <c r="CD773">
        <v>468</v>
      </c>
      <c r="CE773">
        <v>708</v>
      </c>
      <c r="CF773">
        <v>1070</v>
      </c>
      <c r="CG773">
        <v>110</v>
      </c>
      <c r="CH773">
        <v>440</v>
      </c>
      <c r="CI773">
        <v>87</v>
      </c>
      <c r="CJ773">
        <v>14</v>
      </c>
      <c r="CL773">
        <v>7.8</v>
      </c>
      <c r="CM773">
        <v>6.8</v>
      </c>
      <c r="CO773">
        <v>4.8</v>
      </c>
      <c r="CP773" t="s">
        <v>1136</v>
      </c>
      <c r="CQ773">
        <v>6.9</v>
      </c>
      <c r="CR773">
        <v>0.61</v>
      </c>
      <c r="CS773">
        <f t="shared" si="60"/>
        <v>2455.9100000000008</v>
      </c>
    </row>
    <row r="774" spans="1:97" x14ac:dyDescent="0.3">
      <c r="A774" t="s">
        <v>1141</v>
      </c>
      <c r="B774" t="s">
        <v>1043</v>
      </c>
      <c r="C774" t="s">
        <v>1098</v>
      </c>
      <c r="F774" t="s">
        <v>1975</v>
      </c>
      <c r="G774">
        <v>36.609420999999998</v>
      </c>
      <c r="H774">
        <v>-104.2391018</v>
      </c>
      <c r="J774" t="s">
        <v>1018</v>
      </c>
      <c r="L774" t="s">
        <v>278</v>
      </c>
      <c r="N774" t="s">
        <v>278</v>
      </c>
      <c r="T774">
        <v>27.26</v>
      </c>
      <c r="Z774">
        <v>27.85</v>
      </c>
      <c r="AE774">
        <v>0.22</v>
      </c>
      <c r="AK774">
        <f t="shared" si="59"/>
        <v>55.33</v>
      </c>
      <c r="AQ774">
        <v>9</v>
      </c>
      <c r="AR774" t="s">
        <v>77</v>
      </c>
      <c r="AU774">
        <v>4700</v>
      </c>
      <c r="AZ774">
        <v>16</v>
      </c>
      <c r="BC774">
        <v>7</v>
      </c>
      <c r="BD774" t="s">
        <v>1142</v>
      </c>
      <c r="BJ774">
        <v>7</v>
      </c>
      <c r="BK774">
        <v>502</v>
      </c>
      <c r="BL774">
        <v>11</v>
      </c>
      <c r="BM774">
        <v>101</v>
      </c>
      <c r="BN774" t="s">
        <v>536</v>
      </c>
      <c r="BP774">
        <v>0.5</v>
      </c>
      <c r="BQ774">
        <v>25.3</v>
      </c>
      <c r="BT774" t="s">
        <v>1143</v>
      </c>
      <c r="BU774">
        <v>29</v>
      </c>
      <c r="BW774">
        <v>194</v>
      </c>
      <c r="BY774">
        <v>12</v>
      </c>
      <c r="BZ774">
        <v>62</v>
      </c>
      <c r="CA774" t="s">
        <v>88</v>
      </c>
      <c r="CB774">
        <v>113</v>
      </c>
      <c r="CC774">
        <v>6</v>
      </c>
      <c r="CD774">
        <v>291</v>
      </c>
      <c r="CE774">
        <v>691</v>
      </c>
      <c r="CF774">
        <v>1040</v>
      </c>
      <c r="CG774">
        <v>96</v>
      </c>
      <c r="CH774">
        <v>400</v>
      </c>
      <c r="CI774">
        <v>79.599999999999994</v>
      </c>
      <c r="CJ774">
        <v>15</v>
      </c>
      <c r="CL774">
        <v>7</v>
      </c>
      <c r="CM774">
        <v>6</v>
      </c>
      <c r="CO774">
        <v>1</v>
      </c>
      <c r="CP774" t="s">
        <v>1144</v>
      </c>
      <c r="CQ774">
        <v>6.4</v>
      </c>
      <c r="CR774">
        <v>0.7</v>
      </c>
      <c r="CS774">
        <f t="shared" si="60"/>
        <v>2342.6999999999998</v>
      </c>
    </row>
    <row r="775" spans="1:97" x14ac:dyDescent="0.3">
      <c r="A775" t="s">
        <v>1145</v>
      </c>
      <c r="B775" t="s">
        <v>1043</v>
      </c>
      <c r="C775" t="s">
        <v>1098</v>
      </c>
      <c r="F775" t="s">
        <v>1975</v>
      </c>
      <c r="G775">
        <v>36.609420999999998</v>
      </c>
      <c r="H775">
        <v>-104.2391018</v>
      </c>
      <c r="J775" t="s">
        <v>1018</v>
      </c>
      <c r="L775" t="s">
        <v>278</v>
      </c>
      <c r="N775" t="s">
        <v>278</v>
      </c>
      <c r="AE775">
        <v>0.23</v>
      </c>
      <c r="AK775">
        <f t="shared" si="59"/>
        <v>0.23</v>
      </c>
      <c r="AQ775" t="s">
        <v>78</v>
      </c>
      <c r="AR775" t="s">
        <v>77</v>
      </c>
      <c r="AU775">
        <v>3100</v>
      </c>
      <c r="AZ775">
        <v>13</v>
      </c>
      <c r="BC775">
        <v>9</v>
      </c>
      <c r="BD775" t="s">
        <v>1146</v>
      </c>
      <c r="BJ775">
        <v>10</v>
      </c>
      <c r="BK775">
        <v>206</v>
      </c>
      <c r="BL775">
        <v>9</v>
      </c>
      <c r="BM775">
        <v>99</v>
      </c>
      <c r="BN775" t="s">
        <v>536</v>
      </c>
      <c r="BP775">
        <v>0.8</v>
      </c>
      <c r="BQ775">
        <v>24.6</v>
      </c>
      <c r="BT775" t="s">
        <v>1147</v>
      </c>
      <c r="BU775">
        <v>28</v>
      </c>
      <c r="BW775">
        <v>205</v>
      </c>
      <c r="BY775">
        <v>15</v>
      </c>
      <c r="BZ775">
        <v>63</v>
      </c>
      <c r="CA775" t="s">
        <v>88</v>
      </c>
      <c r="CB775">
        <v>90</v>
      </c>
      <c r="CC775">
        <v>4</v>
      </c>
      <c r="CD775">
        <v>334</v>
      </c>
      <c r="CE775">
        <v>769</v>
      </c>
      <c r="CF775">
        <v>1180</v>
      </c>
      <c r="CG775">
        <v>170</v>
      </c>
      <c r="CH775">
        <v>380</v>
      </c>
      <c r="CI775">
        <v>89.2</v>
      </c>
      <c r="CJ775">
        <v>18</v>
      </c>
      <c r="CL775">
        <v>7</v>
      </c>
      <c r="CM775">
        <v>6</v>
      </c>
      <c r="CO775" t="s">
        <v>1144</v>
      </c>
      <c r="CP775" t="s">
        <v>1144</v>
      </c>
      <c r="CQ775">
        <v>5.3</v>
      </c>
      <c r="CR775">
        <v>0.5</v>
      </c>
      <c r="CS775">
        <f t="shared" si="60"/>
        <v>2625</v>
      </c>
    </row>
    <row r="776" spans="1:97" x14ac:dyDescent="0.3">
      <c r="A776" t="s">
        <v>1148</v>
      </c>
      <c r="B776" t="s">
        <v>1043</v>
      </c>
      <c r="C776" t="s">
        <v>1098</v>
      </c>
      <c r="F776" t="s">
        <v>1975</v>
      </c>
      <c r="G776">
        <v>36.608250900000002</v>
      </c>
      <c r="H776">
        <v>-104.2171498</v>
      </c>
      <c r="J776" t="s">
        <v>1018</v>
      </c>
      <c r="L776" t="s">
        <v>278</v>
      </c>
      <c r="N776" t="s">
        <v>278</v>
      </c>
      <c r="T776">
        <v>1.28</v>
      </c>
      <c r="U776">
        <v>0.05</v>
      </c>
      <c r="V776">
        <v>0.34</v>
      </c>
      <c r="W776">
        <v>3.46</v>
      </c>
      <c r="X776">
        <v>2.52</v>
      </c>
      <c r="Y776">
        <v>14.5</v>
      </c>
      <c r="Z776">
        <v>27.1</v>
      </c>
      <c r="AA776" t="s">
        <v>86</v>
      </c>
      <c r="AB776">
        <v>0.2</v>
      </c>
      <c r="AC776">
        <v>1.1399999999999999</v>
      </c>
      <c r="AD776">
        <v>37.909999999999997</v>
      </c>
      <c r="AE776">
        <v>2.3E-2</v>
      </c>
      <c r="AK776">
        <f t="shared" si="59"/>
        <v>88.522999999999996</v>
      </c>
      <c r="AQ776">
        <v>62</v>
      </c>
      <c r="AR776">
        <v>0.6</v>
      </c>
      <c r="AU776">
        <v>37800</v>
      </c>
      <c r="AZ776" t="s">
        <v>87</v>
      </c>
      <c r="BA776" t="s">
        <v>86</v>
      </c>
      <c r="BC776">
        <v>11</v>
      </c>
      <c r="BD776" t="s">
        <v>88</v>
      </c>
      <c r="BJ776">
        <v>7</v>
      </c>
      <c r="BK776">
        <v>203</v>
      </c>
      <c r="BL776">
        <v>30</v>
      </c>
      <c r="BM776">
        <v>371</v>
      </c>
      <c r="BN776">
        <v>79</v>
      </c>
      <c r="BP776">
        <v>0.3</v>
      </c>
      <c r="BQ776">
        <v>5.0999999999999996</v>
      </c>
      <c r="BT776">
        <v>4006</v>
      </c>
      <c r="BU776" t="s">
        <v>77</v>
      </c>
      <c r="BW776">
        <v>337</v>
      </c>
      <c r="BY776">
        <v>4.8</v>
      </c>
      <c r="BZ776">
        <v>50</v>
      </c>
      <c r="CA776" t="s">
        <v>1149</v>
      </c>
      <c r="CB776">
        <v>123</v>
      </c>
      <c r="CC776">
        <v>43</v>
      </c>
      <c r="CD776">
        <v>495</v>
      </c>
      <c r="CE776">
        <v>3990</v>
      </c>
      <c r="CF776">
        <v>4850</v>
      </c>
      <c r="CG776">
        <v>310</v>
      </c>
      <c r="CH776">
        <v>1060</v>
      </c>
      <c r="CI776">
        <v>154</v>
      </c>
      <c r="CJ776">
        <v>22</v>
      </c>
      <c r="CL776">
        <v>10</v>
      </c>
      <c r="CM776">
        <v>7.7</v>
      </c>
      <c r="CO776" t="s">
        <v>1150</v>
      </c>
      <c r="CP776" t="s">
        <v>1151</v>
      </c>
      <c r="CQ776">
        <v>11</v>
      </c>
      <c r="CR776">
        <v>1</v>
      </c>
      <c r="CS776">
        <f t="shared" si="60"/>
        <v>10415.700000000001</v>
      </c>
    </row>
    <row r="777" spans="1:97" x14ac:dyDescent="0.3">
      <c r="A777" t="s">
        <v>1152</v>
      </c>
      <c r="B777" t="s">
        <v>1043</v>
      </c>
      <c r="C777" t="s">
        <v>1098</v>
      </c>
      <c r="F777" t="s">
        <v>1975</v>
      </c>
      <c r="G777">
        <v>36.608250900000002</v>
      </c>
      <c r="H777">
        <v>-104.2171498</v>
      </c>
      <c r="J777" t="s">
        <v>1018</v>
      </c>
      <c r="L777" t="s">
        <v>278</v>
      </c>
      <c r="N777" t="s">
        <v>278</v>
      </c>
      <c r="T777">
        <v>0.44</v>
      </c>
      <c r="U777">
        <v>0.05</v>
      </c>
      <c r="V777">
        <v>0.33</v>
      </c>
      <c r="W777">
        <v>3.52</v>
      </c>
      <c r="X777">
        <v>3.83</v>
      </c>
      <c r="Y777">
        <v>13.1</v>
      </c>
      <c r="Z777">
        <v>25.8</v>
      </c>
      <c r="AA777" t="s">
        <v>86</v>
      </c>
      <c r="AB777">
        <v>0.3</v>
      </c>
      <c r="AC777">
        <v>1.45</v>
      </c>
      <c r="AD777">
        <v>38.43</v>
      </c>
      <c r="AE777">
        <v>2.1999999999999999E-2</v>
      </c>
      <c r="AK777">
        <f t="shared" si="59"/>
        <v>87.272000000000006</v>
      </c>
      <c r="AQ777" t="s">
        <v>364</v>
      </c>
      <c r="AR777">
        <v>0.2</v>
      </c>
      <c r="AU777">
        <v>40900</v>
      </c>
      <c r="AZ777">
        <v>5</v>
      </c>
      <c r="BA777" t="s">
        <v>86</v>
      </c>
      <c r="BC777">
        <v>11</v>
      </c>
      <c r="BD777" t="s">
        <v>88</v>
      </c>
      <c r="BJ777">
        <v>6</v>
      </c>
      <c r="BK777">
        <v>68</v>
      </c>
      <c r="BL777">
        <v>30</v>
      </c>
      <c r="BM777">
        <v>473</v>
      </c>
      <c r="BN777" t="s">
        <v>1103</v>
      </c>
      <c r="BP777">
        <v>1.8</v>
      </c>
      <c r="BQ777">
        <v>7.3</v>
      </c>
      <c r="BT777">
        <v>4195</v>
      </c>
      <c r="BU777" t="s">
        <v>77</v>
      </c>
      <c r="BW777">
        <v>457</v>
      </c>
      <c r="BY777">
        <v>12</v>
      </c>
      <c r="BZ777">
        <v>100</v>
      </c>
      <c r="CA777" t="s">
        <v>1106</v>
      </c>
      <c r="CB777">
        <v>168</v>
      </c>
      <c r="CC777">
        <v>22</v>
      </c>
      <c r="CD777">
        <v>709</v>
      </c>
      <c r="CE777">
        <v>4820</v>
      </c>
      <c r="CF777">
        <v>6540</v>
      </c>
      <c r="CG777">
        <v>450</v>
      </c>
      <c r="CH777">
        <v>1460</v>
      </c>
      <c r="CI777">
        <v>218</v>
      </c>
      <c r="CJ777">
        <v>35</v>
      </c>
      <c r="CL777">
        <v>13</v>
      </c>
      <c r="CM777">
        <v>10</v>
      </c>
      <c r="CO777" t="s">
        <v>1153</v>
      </c>
      <c r="CP777" t="s">
        <v>1151</v>
      </c>
      <c r="CQ777">
        <v>17</v>
      </c>
      <c r="CR777">
        <v>1.8</v>
      </c>
      <c r="CS777">
        <f t="shared" si="60"/>
        <v>13564.8</v>
      </c>
    </row>
    <row r="778" spans="1:97" x14ac:dyDescent="0.3">
      <c r="A778" t="s">
        <v>1154</v>
      </c>
      <c r="B778" t="s">
        <v>1043</v>
      </c>
      <c r="C778" t="s">
        <v>1098</v>
      </c>
      <c r="F778" t="s">
        <v>1975</v>
      </c>
      <c r="G778">
        <v>36.539045100000003</v>
      </c>
      <c r="H778">
        <v>-104.1916872</v>
      </c>
      <c r="J778" t="s">
        <v>1018</v>
      </c>
      <c r="L778" t="s">
        <v>278</v>
      </c>
      <c r="N778" t="s">
        <v>278</v>
      </c>
      <c r="T778">
        <v>5.7</v>
      </c>
      <c r="U778">
        <v>0.05</v>
      </c>
      <c r="V778">
        <v>0.46</v>
      </c>
      <c r="W778">
        <v>6.84</v>
      </c>
      <c r="X778">
        <v>1.78</v>
      </c>
      <c r="Y778">
        <v>0.91</v>
      </c>
      <c r="Z778">
        <v>47.7</v>
      </c>
      <c r="AA778">
        <v>0.11</v>
      </c>
      <c r="AB778">
        <v>0.8</v>
      </c>
      <c r="AC778">
        <v>2.71</v>
      </c>
      <c r="AD778">
        <v>34.22</v>
      </c>
      <c r="AE778">
        <v>0.28499999999999998</v>
      </c>
      <c r="AK778">
        <f t="shared" si="59"/>
        <v>101.565</v>
      </c>
      <c r="AQ778">
        <v>34</v>
      </c>
      <c r="AR778" t="s">
        <v>77</v>
      </c>
      <c r="AU778">
        <v>10100</v>
      </c>
      <c r="AZ778">
        <v>5</v>
      </c>
      <c r="BA778" t="s">
        <v>86</v>
      </c>
      <c r="BC778">
        <v>5</v>
      </c>
      <c r="BD778" t="s">
        <v>1155</v>
      </c>
      <c r="BJ778" t="s">
        <v>78</v>
      </c>
      <c r="BK778" t="s">
        <v>87</v>
      </c>
      <c r="BL778">
        <v>4</v>
      </c>
      <c r="BM778">
        <v>273</v>
      </c>
      <c r="BN778" t="s">
        <v>536</v>
      </c>
      <c r="BP778">
        <v>0.3</v>
      </c>
      <c r="BQ778">
        <v>1.4</v>
      </c>
      <c r="BT778" t="s">
        <v>1156</v>
      </c>
      <c r="BU778" t="s">
        <v>77</v>
      </c>
      <c r="BW778">
        <v>151</v>
      </c>
      <c r="BY778">
        <v>81.8</v>
      </c>
      <c r="BZ778">
        <v>90</v>
      </c>
      <c r="CA778" t="s">
        <v>78</v>
      </c>
      <c r="CB778">
        <v>323</v>
      </c>
      <c r="CC778">
        <v>27</v>
      </c>
      <c r="CD778">
        <v>569</v>
      </c>
      <c r="CE778">
        <v>3130</v>
      </c>
      <c r="CF778">
        <v>3680</v>
      </c>
      <c r="CG778">
        <v>370</v>
      </c>
      <c r="CH778">
        <v>1060</v>
      </c>
      <c r="CI778">
        <v>202</v>
      </c>
      <c r="CJ778">
        <v>29</v>
      </c>
      <c r="CL778">
        <v>21</v>
      </c>
      <c r="CM778">
        <v>19</v>
      </c>
      <c r="CO778">
        <v>7</v>
      </c>
      <c r="CP778" t="s">
        <v>1136</v>
      </c>
      <c r="CQ778">
        <v>34</v>
      </c>
      <c r="CR778">
        <v>4.2</v>
      </c>
      <c r="CS778">
        <f t="shared" si="60"/>
        <v>8556.2000000000007</v>
      </c>
    </row>
    <row r="779" spans="1:97" x14ac:dyDescent="0.3">
      <c r="A779" t="s">
        <v>1157</v>
      </c>
      <c r="B779" t="s">
        <v>1043</v>
      </c>
      <c r="C779" t="s">
        <v>1158</v>
      </c>
      <c r="F779" t="s">
        <v>1976</v>
      </c>
      <c r="G779">
        <v>36.607624000000001</v>
      </c>
      <c r="H779">
        <v>-104.23788</v>
      </c>
      <c r="J779" t="s">
        <v>1018</v>
      </c>
      <c r="L779" t="s">
        <v>278</v>
      </c>
      <c r="N779" t="s">
        <v>278</v>
      </c>
      <c r="T779">
        <v>16</v>
      </c>
      <c r="U779">
        <v>0.18</v>
      </c>
      <c r="V779">
        <v>4.8099999999999996</v>
      </c>
      <c r="W779">
        <v>8.0399999999999991</v>
      </c>
      <c r="X779">
        <v>1.17</v>
      </c>
      <c r="Y779">
        <v>1.72</v>
      </c>
      <c r="Z779">
        <v>32.799999999999997</v>
      </c>
      <c r="AA779">
        <v>5.07</v>
      </c>
      <c r="AB779">
        <v>0.8</v>
      </c>
      <c r="AC779">
        <v>1.2</v>
      </c>
      <c r="AK779">
        <f t="shared" si="59"/>
        <v>71.789999999999992</v>
      </c>
      <c r="AU779">
        <v>5700</v>
      </c>
      <c r="BC779">
        <v>57</v>
      </c>
      <c r="BK779">
        <v>50</v>
      </c>
      <c r="BT779">
        <v>2100</v>
      </c>
      <c r="BW779" t="s">
        <v>88</v>
      </c>
      <c r="BY779">
        <v>230</v>
      </c>
      <c r="CB779">
        <v>320</v>
      </c>
      <c r="CD779">
        <v>800</v>
      </c>
      <c r="CE779">
        <v>950</v>
      </c>
      <c r="CF779">
        <v>1750</v>
      </c>
      <c r="CG779">
        <v>350</v>
      </c>
      <c r="CH779">
        <v>750</v>
      </c>
      <c r="CI779">
        <v>163</v>
      </c>
      <c r="CJ779">
        <v>58</v>
      </c>
      <c r="CM779">
        <v>117</v>
      </c>
      <c r="CN779">
        <v>9</v>
      </c>
      <c r="CO779">
        <v>27</v>
      </c>
      <c r="CP779">
        <v>3</v>
      </c>
      <c r="CQ779">
        <v>37</v>
      </c>
      <c r="CR779">
        <v>4</v>
      </c>
      <c r="CS779">
        <f t="shared" si="60"/>
        <v>4218</v>
      </c>
    </row>
    <row r="780" spans="1:97" x14ac:dyDescent="0.3">
      <c r="A780" t="s">
        <v>1159</v>
      </c>
      <c r="B780" t="s">
        <v>1043</v>
      </c>
      <c r="C780" t="s">
        <v>1098</v>
      </c>
      <c r="F780" t="s">
        <v>1975</v>
      </c>
      <c r="G780">
        <v>36.5807918</v>
      </c>
      <c r="H780">
        <v>-104.23036980000001</v>
      </c>
      <c r="J780" t="s">
        <v>1018</v>
      </c>
      <c r="L780" t="s">
        <v>198</v>
      </c>
      <c r="N780" t="s">
        <v>1160</v>
      </c>
      <c r="AE780">
        <v>0.04</v>
      </c>
      <c r="AK780">
        <f t="shared" si="59"/>
        <v>0.04</v>
      </c>
      <c r="AQ780">
        <v>22</v>
      </c>
      <c r="AR780">
        <v>2.9</v>
      </c>
      <c r="AU780">
        <v>600</v>
      </c>
      <c r="AZ780">
        <v>3</v>
      </c>
      <c r="BA780">
        <v>19</v>
      </c>
      <c r="BC780">
        <v>11</v>
      </c>
      <c r="BD780" t="s">
        <v>1161</v>
      </c>
      <c r="BJ780" t="s">
        <v>78</v>
      </c>
      <c r="BK780">
        <v>74</v>
      </c>
      <c r="BL780" t="s">
        <v>87</v>
      </c>
      <c r="BM780">
        <v>45</v>
      </c>
      <c r="BN780">
        <v>101</v>
      </c>
      <c r="BP780">
        <v>1.7</v>
      </c>
      <c r="BQ780">
        <v>3.3</v>
      </c>
      <c r="BT780">
        <v>376</v>
      </c>
      <c r="BU780">
        <v>4.8</v>
      </c>
      <c r="BV780" t="s">
        <v>89</v>
      </c>
      <c r="BW780">
        <v>1470</v>
      </c>
      <c r="BY780">
        <v>11</v>
      </c>
      <c r="BZ780">
        <v>42</v>
      </c>
      <c r="CA780">
        <v>4</v>
      </c>
      <c r="CB780">
        <v>320</v>
      </c>
      <c r="CC780">
        <v>130</v>
      </c>
      <c r="CD780">
        <v>91</v>
      </c>
      <c r="CE780">
        <v>140</v>
      </c>
      <c r="CF780">
        <v>230</v>
      </c>
      <c r="CG780" t="s">
        <v>536</v>
      </c>
      <c r="CH780" t="s">
        <v>79</v>
      </c>
      <c r="CI780">
        <v>12</v>
      </c>
      <c r="CJ780">
        <v>3</v>
      </c>
      <c r="CL780">
        <v>5.3</v>
      </c>
      <c r="CM780">
        <v>42</v>
      </c>
      <c r="CN780">
        <v>13</v>
      </c>
      <c r="CP780" t="s">
        <v>1144</v>
      </c>
      <c r="CQ780">
        <v>57.4</v>
      </c>
      <c r="CR780">
        <v>8.6999999999999993</v>
      </c>
      <c r="CS780">
        <f t="shared" si="60"/>
        <v>511.4</v>
      </c>
    </row>
    <row r="781" spans="1:97" x14ac:dyDescent="0.3">
      <c r="A781" t="s">
        <v>1162</v>
      </c>
      <c r="B781" t="s">
        <v>1043</v>
      </c>
      <c r="C781" t="s">
        <v>1098</v>
      </c>
      <c r="F781" t="s">
        <v>1975</v>
      </c>
      <c r="G781">
        <v>36.591205199999997</v>
      </c>
      <c r="H781">
        <v>-104.25435210000001</v>
      </c>
      <c r="J781" t="s">
        <v>1018</v>
      </c>
      <c r="L781" t="s">
        <v>198</v>
      </c>
      <c r="N781" t="s">
        <v>1160</v>
      </c>
      <c r="AE781">
        <v>0.115</v>
      </c>
      <c r="AK781">
        <f t="shared" si="59"/>
        <v>0.115</v>
      </c>
      <c r="AQ781" t="s">
        <v>1163</v>
      </c>
      <c r="AR781">
        <v>0.2</v>
      </c>
      <c r="AU781">
        <v>595</v>
      </c>
      <c r="AZ781">
        <v>35</v>
      </c>
      <c r="BA781">
        <v>146</v>
      </c>
      <c r="BC781">
        <v>39</v>
      </c>
      <c r="BD781">
        <v>29</v>
      </c>
      <c r="BJ781">
        <v>68</v>
      </c>
      <c r="BK781">
        <v>532</v>
      </c>
      <c r="BL781">
        <v>78</v>
      </c>
      <c r="BM781">
        <v>338</v>
      </c>
      <c r="BN781">
        <v>55</v>
      </c>
      <c r="BP781">
        <v>7.7</v>
      </c>
      <c r="BQ781">
        <v>28.2</v>
      </c>
      <c r="BT781">
        <v>15929</v>
      </c>
      <c r="BU781">
        <v>39</v>
      </c>
      <c r="BW781">
        <v>421</v>
      </c>
      <c r="BY781">
        <v>95.8</v>
      </c>
      <c r="BZ781">
        <v>240</v>
      </c>
      <c r="CA781" t="s">
        <v>78</v>
      </c>
      <c r="CB781">
        <v>74</v>
      </c>
      <c r="CC781">
        <v>316</v>
      </c>
      <c r="CD781">
        <v>348</v>
      </c>
      <c r="CE781">
        <v>2180</v>
      </c>
      <c r="CF781">
        <v>3200</v>
      </c>
      <c r="CG781">
        <v>160</v>
      </c>
      <c r="CH781">
        <v>830</v>
      </c>
      <c r="CI781">
        <v>121</v>
      </c>
      <c r="CJ781">
        <v>15</v>
      </c>
      <c r="CL781">
        <v>10</v>
      </c>
      <c r="CM781">
        <v>42</v>
      </c>
      <c r="CN781">
        <v>8.5</v>
      </c>
      <c r="CP781" t="s">
        <v>1136</v>
      </c>
      <c r="CQ781">
        <v>14</v>
      </c>
      <c r="CR781">
        <v>1.4</v>
      </c>
      <c r="CS781">
        <f t="shared" si="60"/>
        <v>6581.9</v>
      </c>
    </row>
    <row r="782" spans="1:97" x14ac:dyDescent="0.3">
      <c r="A782" t="s">
        <v>1164</v>
      </c>
      <c r="B782" t="s">
        <v>1043</v>
      </c>
      <c r="C782" t="s">
        <v>1098</v>
      </c>
      <c r="F782" t="s">
        <v>1975</v>
      </c>
      <c r="G782">
        <v>36.606362300000001</v>
      </c>
      <c r="H782">
        <v>-104.22702529999999</v>
      </c>
      <c r="J782" t="s">
        <v>1018</v>
      </c>
      <c r="L782" t="s">
        <v>198</v>
      </c>
      <c r="N782" t="s">
        <v>1160</v>
      </c>
      <c r="AE782">
        <v>0.22</v>
      </c>
      <c r="AK782">
        <f t="shared" si="59"/>
        <v>0.22</v>
      </c>
      <c r="AQ782">
        <v>75</v>
      </c>
      <c r="AR782">
        <v>17.899999999999999</v>
      </c>
      <c r="AU782">
        <v>2000</v>
      </c>
      <c r="AZ782">
        <v>24</v>
      </c>
      <c r="BA782">
        <v>149</v>
      </c>
      <c r="BC782">
        <v>28</v>
      </c>
      <c r="BD782">
        <v>59</v>
      </c>
      <c r="BJ782">
        <v>9</v>
      </c>
      <c r="BK782">
        <v>102</v>
      </c>
      <c r="BL782">
        <v>16</v>
      </c>
      <c r="BM782">
        <v>83</v>
      </c>
      <c r="BN782" t="s">
        <v>1165</v>
      </c>
      <c r="BP782">
        <v>2.8</v>
      </c>
      <c r="BQ782">
        <v>20.5</v>
      </c>
      <c r="BT782">
        <v>7611</v>
      </c>
      <c r="BU782">
        <v>75.099999999999994</v>
      </c>
      <c r="BV782" t="s">
        <v>89</v>
      </c>
      <c r="BW782" t="s">
        <v>1166</v>
      </c>
      <c r="BY782">
        <v>185</v>
      </c>
      <c r="BZ782">
        <v>88</v>
      </c>
      <c r="CA782" t="s">
        <v>1163</v>
      </c>
      <c r="CB782">
        <v>4175</v>
      </c>
      <c r="CC782">
        <v>9</v>
      </c>
      <c r="CD782">
        <v>96</v>
      </c>
      <c r="CE782">
        <v>2330</v>
      </c>
      <c r="CF782">
        <v>3270</v>
      </c>
      <c r="CG782" t="s">
        <v>1167</v>
      </c>
      <c r="CH782" t="s">
        <v>1168</v>
      </c>
      <c r="CI782">
        <v>253</v>
      </c>
      <c r="CJ782">
        <v>76</v>
      </c>
      <c r="CL782">
        <v>120</v>
      </c>
      <c r="CM782">
        <v>450</v>
      </c>
      <c r="CN782">
        <v>158</v>
      </c>
      <c r="CP782" t="s">
        <v>1169</v>
      </c>
      <c r="CQ782">
        <v>367</v>
      </c>
      <c r="CR782">
        <v>72.900000000000006</v>
      </c>
      <c r="CS782">
        <f t="shared" si="60"/>
        <v>7096.9</v>
      </c>
    </row>
    <row r="783" spans="1:97" x14ac:dyDescent="0.3">
      <c r="A783" t="s">
        <v>1170</v>
      </c>
      <c r="B783" t="s">
        <v>1043</v>
      </c>
      <c r="C783" t="s">
        <v>1098</v>
      </c>
      <c r="F783" t="s">
        <v>1975</v>
      </c>
      <c r="G783">
        <v>36.606446400000003</v>
      </c>
      <c r="H783">
        <v>-104.2296138</v>
      </c>
      <c r="J783" t="s">
        <v>1018</v>
      </c>
      <c r="L783" t="s">
        <v>198</v>
      </c>
      <c r="N783" t="s">
        <v>1160</v>
      </c>
      <c r="AE783">
        <v>7.2999999999999995E-2</v>
      </c>
      <c r="AK783">
        <f t="shared" si="59"/>
        <v>7.2999999999999995E-2</v>
      </c>
      <c r="AQ783" t="s">
        <v>88</v>
      </c>
      <c r="AR783" t="s">
        <v>89</v>
      </c>
      <c r="AU783">
        <v>180</v>
      </c>
      <c r="AZ783">
        <v>4</v>
      </c>
      <c r="BA783">
        <v>263</v>
      </c>
      <c r="BC783">
        <v>11</v>
      </c>
      <c r="BD783">
        <v>8</v>
      </c>
      <c r="BJ783">
        <v>4</v>
      </c>
      <c r="BK783">
        <v>66</v>
      </c>
      <c r="BL783">
        <v>13</v>
      </c>
      <c r="BM783">
        <v>49</v>
      </c>
      <c r="BN783">
        <v>15</v>
      </c>
      <c r="BP783">
        <v>1.1000000000000001</v>
      </c>
      <c r="BQ783">
        <v>2.2000000000000002</v>
      </c>
      <c r="BT783">
        <v>1712</v>
      </c>
      <c r="BU783">
        <v>7.2</v>
      </c>
      <c r="BV783" t="s">
        <v>89</v>
      </c>
      <c r="BW783">
        <v>259</v>
      </c>
      <c r="BY783">
        <v>9</v>
      </c>
      <c r="BZ783">
        <v>20</v>
      </c>
      <c r="CA783">
        <v>2</v>
      </c>
      <c r="CB783">
        <v>86</v>
      </c>
      <c r="CC783">
        <v>65</v>
      </c>
      <c r="CD783">
        <v>24</v>
      </c>
      <c r="CE783">
        <v>120</v>
      </c>
      <c r="CF783">
        <v>270</v>
      </c>
      <c r="CG783" t="s">
        <v>536</v>
      </c>
      <c r="CH783">
        <v>79</v>
      </c>
      <c r="CI783">
        <v>16.100000000000001</v>
      </c>
      <c r="CJ783">
        <v>3</v>
      </c>
      <c r="CL783">
        <v>2.2000000000000002</v>
      </c>
      <c r="CM783">
        <v>46</v>
      </c>
      <c r="CN783">
        <v>3.3</v>
      </c>
      <c r="CP783" t="s">
        <v>1136</v>
      </c>
      <c r="CQ783">
        <v>14</v>
      </c>
      <c r="CR783">
        <v>1.9</v>
      </c>
      <c r="CS783">
        <f t="shared" si="60"/>
        <v>555.49999999999989</v>
      </c>
    </row>
    <row r="784" spans="1:97" x14ac:dyDescent="0.3">
      <c r="A784" t="s">
        <v>1171</v>
      </c>
      <c r="B784" t="s">
        <v>1043</v>
      </c>
      <c r="C784" t="s">
        <v>1098</v>
      </c>
      <c r="F784" t="s">
        <v>1975</v>
      </c>
      <c r="G784">
        <v>36.609540099999997</v>
      </c>
      <c r="H784">
        <v>-104.23943989999999</v>
      </c>
      <c r="J784" t="s">
        <v>1018</v>
      </c>
      <c r="L784" t="s">
        <v>198</v>
      </c>
      <c r="N784" t="s">
        <v>1160</v>
      </c>
      <c r="AE784">
        <v>7.0000000000000007E-2</v>
      </c>
      <c r="AK784">
        <f t="shared" si="59"/>
        <v>7.0000000000000007E-2</v>
      </c>
      <c r="AQ784">
        <v>3</v>
      </c>
      <c r="AR784" t="s">
        <v>89</v>
      </c>
      <c r="AU784">
        <v>890</v>
      </c>
      <c r="AZ784">
        <v>5</v>
      </c>
      <c r="BA784">
        <v>44</v>
      </c>
      <c r="BC784">
        <v>10</v>
      </c>
      <c r="BD784" t="s">
        <v>88</v>
      </c>
      <c r="BJ784">
        <v>3</v>
      </c>
      <c r="BK784">
        <v>55</v>
      </c>
      <c r="BL784">
        <v>4</v>
      </c>
      <c r="BM784">
        <v>51</v>
      </c>
      <c r="BN784">
        <v>77</v>
      </c>
      <c r="BP784">
        <v>0.9</v>
      </c>
      <c r="BQ784">
        <v>3.3</v>
      </c>
      <c r="BT784">
        <v>862</v>
      </c>
      <c r="BU784">
        <v>3</v>
      </c>
      <c r="BV784" t="s">
        <v>89</v>
      </c>
      <c r="BW784">
        <v>60.1</v>
      </c>
      <c r="BY784">
        <v>10</v>
      </c>
      <c r="BZ784">
        <v>59</v>
      </c>
      <c r="CA784">
        <v>1</v>
      </c>
      <c r="CB784">
        <v>22</v>
      </c>
      <c r="CC784">
        <v>204</v>
      </c>
      <c r="CD784">
        <v>61</v>
      </c>
      <c r="CE784">
        <v>49</v>
      </c>
      <c r="CF784">
        <v>110</v>
      </c>
      <c r="CG784" t="s">
        <v>536</v>
      </c>
      <c r="CH784">
        <v>38</v>
      </c>
      <c r="CI784">
        <v>6.7</v>
      </c>
      <c r="CJ784">
        <v>1</v>
      </c>
      <c r="CL784">
        <v>1.2</v>
      </c>
      <c r="CM784">
        <v>6.4</v>
      </c>
      <c r="CN784">
        <v>1.5</v>
      </c>
      <c r="CP784" t="s">
        <v>1136</v>
      </c>
      <c r="CQ784">
        <v>4.7</v>
      </c>
      <c r="CR784">
        <v>0.65</v>
      </c>
      <c r="CS784">
        <f t="shared" si="60"/>
        <v>219.14999999999998</v>
      </c>
    </row>
    <row r="785" spans="1:97" x14ac:dyDescent="0.3">
      <c r="A785" t="s">
        <v>1172</v>
      </c>
      <c r="B785" t="s">
        <v>1043</v>
      </c>
      <c r="C785" t="s">
        <v>1098</v>
      </c>
      <c r="F785" t="s">
        <v>1975</v>
      </c>
      <c r="G785">
        <v>36.609420999999998</v>
      </c>
      <c r="H785">
        <v>-104.2391018</v>
      </c>
      <c r="J785" t="s">
        <v>1018</v>
      </c>
      <c r="L785" t="s">
        <v>198</v>
      </c>
      <c r="N785" t="s">
        <v>1160</v>
      </c>
      <c r="AE785">
        <v>0.03</v>
      </c>
      <c r="AK785">
        <f t="shared" si="59"/>
        <v>0.03</v>
      </c>
      <c r="AQ785">
        <v>3</v>
      </c>
      <c r="AR785" t="s">
        <v>77</v>
      </c>
      <c r="AU785">
        <v>340</v>
      </c>
      <c r="AZ785" t="s">
        <v>88</v>
      </c>
      <c r="BA785">
        <v>10</v>
      </c>
      <c r="BC785">
        <v>6</v>
      </c>
      <c r="BD785" t="s">
        <v>1155</v>
      </c>
      <c r="BJ785">
        <v>6</v>
      </c>
      <c r="BK785" t="s">
        <v>87</v>
      </c>
      <c r="BL785">
        <v>4</v>
      </c>
      <c r="BM785">
        <v>32</v>
      </c>
      <c r="BN785">
        <v>11</v>
      </c>
      <c r="BP785">
        <v>0.7</v>
      </c>
      <c r="BQ785">
        <v>1.9</v>
      </c>
      <c r="BT785" t="s">
        <v>1173</v>
      </c>
      <c r="BU785">
        <v>0.9</v>
      </c>
      <c r="BV785" t="s">
        <v>89</v>
      </c>
      <c r="BW785">
        <v>22</v>
      </c>
      <c r="BY785">
        <v>6.4</v>
      </c>
      <c r="BZ785">
        <v>64</v>
      </c>
      <c r="CA785" t="s">
        <v>87</v>
      </c>
      <c r="CB785">
        <v>32</v>
      </c>
      <c r="CC785">
        <v>42</v>
      </c>
      <c r="CD785">
        <v>46</v>
      </c>
      <c r="CE785">
        <v>26</v>
      </c>
      <c r="CF785">
        <v>33</v>
      </c>
      <c r="CG785" t="s">
        <v>536</v>
      </c>
      <c r="CH785">
        <v>20</v>
      </c>
      <c r="CI785">
        <v>3.6</v>
      </c>
      <c r="CJ785" t="s">
        <v>87</v>
      </c>
      <c r="CL785">
        <v>0.7</v>
      </c>
      <c r="CM785">
        <v>3</v>
      </c>
      <c r="CN785" t="s">
        <v>1144</v>
      </c>
      <c r="CP785" t="s">
        <v>77</v>
      </c>
      <c r="CQ785">
        <v>2.5</v>
      </c>
      <c r="CR785">
        <v>0.4</v>
      </c>
      <c r="CS785">
        <f t="shared" si="60"/>
        <v>89.2</v>
      </c>
    </row>
    <row r="786" spans="1:97" x14ac:dyDescent="0.3">
      <c r="A786" t="s">
        <v>1174</v>
      </c>
      <c r="B786" t="s">
        <v>1043</v>
      </c>
      <c r="C786" t="s">
        <v>1098</v>
      </c>
      <c r="F786" t="s">
        <v>1975</v>
      </c>
      <c r="G786">
        <v>36.535143599999998</v>
      </c>
      <c r="H786">
        <v>-104.3439084</v>
      </c>
      <c r="J786" t="s">
        <v>1018</v>
      </c>
      <c r="L786" t="s">
        <v>1175</v>
      </c>
      <c r="N786" t="s">
        <v>1160</v>
      </c>
      <c r="AE786">
        <v>5.8999999999999997E-2</v>
      </c>
      <c r="AK786">
        <f t="shared" si="59"/>
        <v>5.8999999999999997E-2</v>
      </c>
      <c r="AQ786">
        <v>5</v>
      </c>
      <c r="AR786" t="s">
        <v>77</v>
      </c>
      <c r="AU786">
        <v>96</v>
      </c>
      <c r="AZ786">
        <v>16</v>
      </c>
      <c r="BA786">
        <v>179</v>
      </c>
      <c r="BC786">
        <v>28</v>
      </c>
      <c r="BD786">
        <v>18</v>
      </c>
      <c r="BJ786">
        <v>5</v>
      </c>
      <c r="BK786">
        <v>6</v>
      </c>
      <c r="BL786">
        <v>86</v>
      </c>
      <c r="BM786">
        <v>25</v>
      </c>
      <c r="BN786">
        <v>6</v>
      </c>
      <c r="BP786">
        <v>1</v>
      </c>
      <c r="BQ786">
        <v>298.5</v>
      </c>
      <c r="BT786">
        <v>783</v>
      </c>
      <c r="BU786">
        <v>11</v>
      </c>
      <c r="BV786" t="s">
        <v>89</v>
      </c>
      <c r="BW786">
        <v>10</v>
      </c>
      <c r="BY786">
        <v>5</v>
      </c>
      <c r="BZ786">
        <v>86</v>
      </c>
      <c r="CA786">
        <v>4</v>
      </c>
      <c r="CC786">
        <v>54</v>
      </c>
      <c r="CD786">
        <v>70</v>
      </c>
      <c r="CE786">
        <v>50</v>
      </c>
      <c r="CF786">
        <v>81</v>
      </c>
      <c r="CG786" t="s">
        <v>536</v>
      </c>
      <c r="CH786">
        <v>40</v>
      </c>
      <c r="CI786">
        <v>7.3</v>
      </c>
      <c r="CJ786" t="s">
        <v>87</v>
      </c>
      <c r="CL786">
        <v>1</v>
      </c>
      <c r="CM786">
        <v>5</v>
      </c>
      <c r="CN786">
        <v>1</v>
      </c>
      <c r="CP786" t="s">
        <v>77</v>
      </c>
      <c r="CQ786">
        <v>3</v>
      </c>
      <c r="CR786">
        <v>0.5</v>
      </c>
      <c r="CS786">
        <f t="shared" si="60"/>
        <v>188.8</v>
      </c>
    </row>
    <row r="787" spans="1:97" x14ac:dyDescent="0.3">
      <c r="A787" t="s">
        <v>1176</v>
      </c>
      <c r="B787" t="s">
        <v>1043</v>
      </c>
      <c r="C787" t="s">
        <v>1098</v>
      </c>
      <c r="F787" t="s">
        <v>1975</v>
      </c>
      <c r="G787">
        <v>36.580257500000002</v>
      </c>
      <c r="H787">
        <v>-104.2415642</v>
      </c>
      <c r="J787" t="s">
        <v>1018</v>
      </c>
      <c r="L787" t="s">
        <v>1175</v>
      </c>
      <c r="N787" t="s">
        <v>1160</v>
      </c>
      <c r="AE787">
        <v>7.4999999999999997E-3</v>
      </c>
      <c r="AK787">
        <f t="shared" si="59"/>
        <v>7.4999999999999997E-3</v>
      </c>
      <c r="AQ787" t="s">
        <v>88</v>
      </c>
      <c r="AR787" t="s">
        <v>89</v>
      </c>
      <c r="AU787">
        <v>290</v>
      </c>
      <c r="AZ787">
        <v>1</v>
      </c>
      <c r="BA787">
        <v>49</v>
      </c>
      <c r="BC787">
        <v>6</v>
      </c>
      <c r="BD787">
        <v>18</v>
      </c>
      <c r="BJ787">
        <v>2</v>
      </c>
      <c r="BK787">
        <v>105</v>
      </c>
      <c r="BL787">
        <v>4</v>
      </c>
      <c r="BM787">
        <v>85</v>
      </c>
      <c r="BN787">
        <v>130</v>
      </c>
      <c r="BP787">
        <v>1.6</v>
      </c>
      <c r="BQ787">
        <v>150.5</v>
      </c>
      <c r="BT787">
        <v>73</v>
      </c>
      <c r="BU787">
        <v>1</v>
      </c>
      <c r="BV787" t="s">
        <v>89</v>
      </c>
      <c r="BW787">
        <v>89.6</v>
      </c>
      <c r="BY787">
        <v>18</v>
      </c>
      <c r="BZ787">
        <v>21</v>
      </c>
      <c r="CA787">
        <v>4</v>
      </c>
      <c r="CC787">
        <v>615</v>
      </c>
      <c r="CD787">
        <v>59</v>
      </c>
      <c r="CE787">
        <v>24</v>
      </c>
      <c r="CF787">
        <v>54</v>
      </c>
      <c r="CG787" t="s">
        <v>536</v>
      </c>
      <c r="CH787">
        <v>12</v>
      </c>
      <c r="CI787">
        <v>2</v>
      </c>
      <c r="CJ787" t="s">
        <v>87</v>
      </c>
      <c r="CL787">
        <v>0.8</v>
      </c>
      <c r="CM787">
        <v>5.5</v>
      </c>
      <c r="CN787">
        <v>1.5</v>
      </c>
      <c r="CP787" t="s">
        <v>1136</v>
      </c>
      <c r="CQ787">
        <v>6.2</v>
      </c>
      <c r="CR787">
        <v>0.88</v>
      </c>
      <c r="CS787">
        <f t="shared" si="60"/>
        <v>106.88</v>
      </c>
    </row>
    <row r="788" spans="1:97" x14ac:dyDescent="0.3">
      <c r="A788" t="s">
        <v>1177</v>
      </c>
      <c r="B788" t="s">
        <v>1043</v>
      </c>
      <c r="C788" t="s">
        <v>1098</v>
      </c>
      <c r="F788" t="s">
        <v>1975</v>
      </c>
      <c r="G788">
        <v>36.580728299999997</v>
      </c>
      <c r="H788">
        <v>-104.2414761</v>
      </c>
      <c r="J788" t="s">
        <v>1018</v>
      </c>
      <c r="L788" t="s">
        <v>1175</v>
      </c>
      <c r="N788" t="s">
        <v>1160</v>
      </c>
      <c r="AE788">
        <v>1.9E-2</v>
      </c>
      <c r="AK788">
        <f t="shared" si="59"/>
        <v>1.9E-2</v>
      </c>
      <c r="AQ788">
        <v>3</v>
      </c>
      <c r="AR788" t="s">
        <v>89</v>
      </c>
      <c r="AU788">
        <v>240</v>
      </c>
      <c r="AZ788" t="s">
        <v>87</v>
      </c>
      <c r="BA788">
        <v>27</v>
      </c>
      <c r="BC788">
        <v>7</v>
      </c>
      <c r="BD788">
        <v>21</v>
      </c>
      <c r="BJ788">
        <v>3</v>
      </c>
      <c r="BK788">
        <v>90</v>
      </c>
      <c r="BL788">
        <v>7</v>
      </c>
      <c r="BM788">
        <v>50</v>
      </c>
      <c r="BN788">
        <v>101</v>
      </c>
      <c r="BP788">
        <v>1.4</v>
      </c>
      <c r="BQ788">
        <v>250.3</v>
      </c>
      <c r="BT788">
        <v>153</v>
      </c>
      <c r="BU788">
        <v>1</v>
      </c>
      <c r="BV788" t="s">
        <v>89</v>
      </c>
      <c r="BW788">
        <v>117</v>
      </c>
      <c r="BY788">
        <v>13</v>
      </c>
      <c r="BZ788">
        <v>29</v>
      </c>
      <c r="CA788">
        <v>3</v>
      </c>
      <c r="CC788">
        <v>591</v>
      </c>
      <c r="CD788">
        <v>56</v>
      </c>
      <c r="CE788">
        <v>43</v>
      </c>
      <c r="CF788">
        <v>96</v>
      </c>
      <c r="CG788" t="s">
        <v>536</v>
      </c>
      <c r="CH788">
        <v>22</v>
      </c>
      <c r="CI788">
        <v>3.7</v>
      </c>
      <c r="CJ788" t="s">
        <v>87</v>
      </c>
      <c r="CL788">
        <v>0.9</v>
      </c>
      <c r="CM788">
        <v>5.8</v>
      </c>
      <c r="CN788">
        <v>1.9</v>
      </c>
      <c r="CP788" t="s">
        <v>1136</v>
      </c>
      <c r="CQ788">
        <v>7.3</v>
      </c>
      <c r="CR788">
        <v>1</v>
      </c>
      <c r="CS788">
        <f t="shared" si="60"/>
        <v>181.60000000000002</v>
      </c>
    </row>
    <row r="789" spans="1:97" x14ac:dyDescent="0.3">
      <c r="A789" t="s">
        <v>1178</v>
      </c>
      <c r="B789" t="s">
        <v>1043</v>
      </c>
      <c r="C789" t="s">
        <v>1098</v>
      </c>
      <c r="F789" t="s">
        <v>1975</v>
      </c>
      <c r="G789">
        <v>36.595101999999997</v>
      </c>
      <c r="H789">
        <v>-104.2354057</v>
      </c>
      <c r="J789" t="s">
        <v>1018</v>
      </c>
      <c r="L789" t="s">
        <v>1175</v>
      </c>
      <c r="N789" t="s">
        <v>1160</v>
      </c>
      <c r="AE789">
        <v>0.05</v>
      </c>
      <c r="AK789">
        <f t="shared" si="59"/>
        <v>0.05</v>
      </c>
      <c r="AQ789">
        <v>33</v>
      </c>
      <c r="AR789" t="s">
        <v>89</v>
      </c>
      <c r="AU789">
        <v>520</v>
      </c>
      <c r="AZ789">
        <v>9</v>
      </c>
      <c r="BA789">
        <v>71</v>
      </c>
      <c r="BC789">
        <v>8</v>
      </c>
      <c r="BD789">
        <v>24</v>
      </c>
      <c r="BJ789">
        <v>12</v>
      </c>
      <c r="BK789">
        <v>53</v>
      </c>
      <c r="BL789">
        <v>8</v>
      </c>
      <c r="BM789">
        <v>47</v>
      </c>
      <c r="BN789">
        <v>38</v>
      </c>
      <c r="BP789">
        <v>4.0999999999999996</v>
      </c>
      <c r="BQ789">
        <v>300.3</v>
      </c>
      <c r="BT789">
        <v>58</v>
      </c>
      <c r="BU789">
        <v>2</v>
      </c>
      <c r="BV789" t="s">
        <v>89</v>
      </c>
      <c r="BW789">
        <v>108</v>
      </c>
      <c r="BY789">
        <v>46.8</v>
      </c>
      <c r="BZ789">
        <v>29</v>
      </c>
      <c r="CA789" t="s">
        <v>87</v>
      </c>
      <c r="CB789">
        <v>135</v>
      </c>
      <c r="CC789">
        <v>1409</v>
      </c>
      <c r="CD789">
        <v>45</v>
      </c>
      <c r="CE789">
        <v>20</v>
      </c>
      <c r="CF789">
        <v>53</v>
      </c>
      <c r="CG789" t="s">
        <v>536</v>
      </c>
      <c r="CH789">
        <v>13</v>
      </c>
      <c r="CI789">
        <v>1.4</v>
      </c>
      <c r="CJ789">
        <v>1</v>
      </c>
      <c r="CL789">
        <v>1.8</v>
      </c>
      <c r="CM789">
        <v>12</v>
      </c>
      <c r="CN789">
        <v>3</v>
      </c>
      <c r="CP789" t="s">
        <v>1136</v>
      </c>
      <c r="CQ789">
        <v>10</v>
      </c>
      <c r="CR789">
        <v>1.3</v>
      </c>
      <c r="CS789">
        <f t="shared" si="60"/>
        <v>116.5</v>
      </c>
    </row>
    <row r="790" spans="1:97" x14ac:dyDescent="0.3">
      <c r="A790" t="s">
        <v>1179</v>
      </c>
      <c r="B790" t="s">
        <v>1043</v>
      </c>
      <c r="C790" t="s">
        <v>1098</v>
      </c>
      <c r="F790" t="s">
        <v>1975</v>
      </c>
      <c r="G790">
        <v>36.596254299999998</v>
      </c>
      <c r="H790">
        <v>-104.2365636</v>
      </c>
      <c r="J790" t="s">
        <v>1018</v>
      </c>
      <c r="L790" t="s">
        <v>1175</v>
      </c>
      <c r="N790" t="s">
        <v>1160</v>
      </c>
      <c r="AE790">
        <v>0.05</v>
      </c>
      <c r="AK790">
        <f t="shared" si="59"/>
        <v>0.05</v>
      </c>
      <c r="AQ790">
        <v>36</v>
      </c>
      <c r="AR790" t="s">
        <v>89</v>
      </c>
      <c r="AU790">
        <v>280</v>
      </c>
      <c r="AZ790">
        <v>7</v>
      </c>
      <c r="BA790">
        <v>54</v>
      </c>
      <c r="BC790">
        <v>13</v>
      </c>
      <c r="BD790">
        <v>32</v>
      </c>
      <c r="BJ790">
        <v>3</v>
      </c>
      <c r="BK790">
        <v>302</v>
      </c>
      <c r="BL790">
        <v>12</v>
      </c>
      <c r="BM790">
        <v>101</v>
      </c>
      <c r="BN790">
        <v>15</v>
      </c>
      <c r="BP790">
        <v>3.4</v>
      </c>
      <c r="BQ790">
        <v>366.4</v>
      </c>
      <c r="BT790">
        <v>165</v>
      </c>
      <c r="BU790">
        <v>3</v>
      </c>
      <c r="BV790" t="s">
        <v>89</v>
      </c>
      <c r="BW790">
        <v>132</v>
      </c>
      <c r="BY790">
        <v>47.1</v>
      </c>
      <c r="BZ790">
        <v>67</v>
      </c>
      <c r="CA790">
        <v>6</v>
      </c>
      <c r="CB790">
        <v>115</v>
      </c>
      <c r="CC790">
        <v>1529</v>
      </c>
      <c r="CD790">
        <v>123</v>
      </c>
      <c r="CE790">
        <v>39</v>
      </c>
      <c r="CF790">
        <v>96</v>
      </c>
      <c r="CG790" t="s">
        <v>536</v>
      </c>
      <c r="CH790">
        <v>27</v>
      </c>
      <c r="CI790">
        <v>4.5</v>
      </c>
      <c r="CJ790">
        <v>1</v>
      </c>
      <c r="CL790">
        <v>2.2999999999999998</v>
      </c>
      <c r="CM790">
        <v>15</v>
      </c>
      <c r="CN790">
        <v>4.0999999999999996</v>
      </c>
      <c r="CP790" t="s">
        <v>1136</v>
      </c>
      <c r="CQ790">
        <v>10</v>
      </c>
      <c r="CR790">
        <v>1.3</v>
      </c>
      <c r="CS790">
        <f t="shared" si="60"/>
        <v>200.20000000000002</v>
      </c>
    </row>
    <row r="791" spans="1:97" x14ac:dyDescent="0.3">
      <c r="A791" t="s">
        <v>1180</v>
      </c>
      <c r="B791" t="s">
        <v>1043</v>
      </c>
      <c r="C791" t="s">
        <v>1098</v>
      </c>
      <c r="F791" t="s">
        <v>1975</v>
      </c>
      <c r="G791">
        <v>36.596249999999998</v>
      </c>
      <c r="H791">
        <v>-104.2358955</v>
      </c>
      <c r="J791" t="s">
        <v>1018</v>
      </c>
      <c r="L791" t="s">
        <v>1175</v>
      </c>
      <c r="N791" t="s">
        <v>1160</v>
      </c>
      <c r="AE791">
        <v>6.6000000000000003E-2</v>
      </c>
      <c r="AK791">
        <f t="shared" si="59"/>
        <v>6.6000000000000003E-2</v>
      </c>
      <c r="AQ791">
        <v>23</v>
      </c>
      <c r="AR791">
        <v>1</v>
      </c>
      <c r="AU791">
        <v>570</v>
      </c>
      <c r="AZ791">
        <v>5</v>
      </c>
      <c r="BA791">
        <v>49</v>
      </c>
      <c r="BC791">
        <v>19</v>
      </c>
      <c r="BD791" t="s">
        <v>1165</v>
      </c>
      <c r="BJ791" t="s">
        <v>78</v>
      </c>
      <c r="BK791">
        <v>138</v>
      </c>
      <c r="BL791" t="s">
        <v>1181</v>
      </c>
      <c r="BM791">
        <v>26</v>
      </c>
      <c r="BN791">
        <v>110</v>
      </c>
      <c r="BP791">
        <v>3.8</v>
      </c>
      <c r="BQ791">
        <v>331.1</v>
      </c>
      <c r="BT791">
        <v>439</v>
      </c>
      <c r="BU791">
        <v>8</v>
      </c>
      <c r="BV791" t="s">
        <v>89</v>
      </c>
      <c r="BW791">
        <v>102</v>
      </c>
      <c r="BY791">
        <v>34.9</v>
      </c>
      <c r="BZ791">
        <v>62</v>
      </c>
      <c r="CA791">
        <v>12</v>
      </c>
      <c r="CB791">
        <v>78</v>
      </c>
      <c r="CC791">
        <v>313</v>
      </c>
      <c r="CD791">
        <v>83</v>
      </c>
      <c r="CE791">
        <v>48</v>
      </c>
      <c r="CF791">
        <v>83</v>
      </c>
      <c r="CG791" t="s">
        <v>536</v>
      </c>
      <c r="CH791">
        <v>17</v>
      </c>
      <c r="CI791">
        <v>5.5</v>
      </c>
      <c r="CJ791" t="s">
        <v>87</v>
      </c>
      <c r="CL791">
        <v>1.5</v>
      </c>
      <c r="CM791">
        <v>8</v>
      </c>
      <c r="CN791">
        <v>2</v>
      </c>
      <c r="CP791" t="s">
        <v>77</v>
      </c>
      <c r="CQ791">
        <v>8.1999999999999993</v>
      </c>
      <c r="CR791">
        <v>1.1000000000000001</v>
      </c>
      <c r="CS791">
        <f t="shared" si="60"/>
        <v>174.29999999999998</v>
      </c>
    </row>
    <row r="792" spans="1:97" x14ac:dyDescent="0.3">
      <c r="A792" t="s">
        <v>1182</v>
      </c>
      <c r="B792" t="s">
        <v>1043</v>
      </c>
      <c r="C792" t="s">
        <v>1098</v>
      </c>
      <c r="F792" t="s">
        <v>1975</v>
      </c>
      <c r="G792">
        <v>36.596660499999999</v>
      </c>
      <c r="H792">
        <v>-104.2368937</v>
      </c>
      <c r="J792" t="s">
        <v>1018</v>
      </c>
      <c r="L792" t="s">
        <v>1175</v>
      </c>
      <c r="N792" t="s">
        <v>1160</v>
      </c>
      <c r="AE792">
        <v>7.2999999999999995E-2</v>
      </c>
      <c r="AK792">
        <f t="shared" si="59"/>
        <v>7.2999999999999995E-2</v>
      </c>
      <c r="AQ792">
        <v>65</v>
      </c>
      <c r="AR792" t="s">
        <v>89</v>
      </c>
      <c r="AU792">
        <v>450</v>
      </c>
      <c r="AZ792">
        <v>3</v>
      </c>
      <c r="BA792">
        <v>46</v>
      </c>
      <c r="BC792">
        <v>14</v>
      </c>
      <c r="BD792">
        <v>37</v>
      </c>
      <c r="BJ792">
        <v>17</v>
      </c>
      <c r="BK792">
        <v>488</v>
      </c>
      <c r="BL792">
        <v>10</v>
      </c>
      <c r="BM792">
        <v>163</v>
      </c>
      <c r="BN792">
        <v>35</v>
      </c>
      <c r="BP792">
        <v>4.5</v>
      </c>
      <c r="BQ792">
        <v>393.1</v>
      </c>
      <c r="BT792">
        <v>328</v>
      </c>
      <c r="BU792">
        <v>2</v>
      </c>
      <c r="BV792" t="s">
        <v>89</v>
      </c>
      <c r="BW792">
        <v>248</v>
      </c>
      <c r="BY792">
        <v>13</v>
      </c>
      <c r="BZ792">
        <v>134</v>
      </c>
      <c r="CA792">
        <v>17</v>
      </c>
      <c r="CB792">
        <v>78</v>
      </c>
      <c r="CC792">
        <v>267</v>
      </c>
      <c r="CD792">
        <v>185</v>
      </c>
      <c r="CE792">
        <v>88</v>
      </c>
      <c r="CF792">
        <v>180</v>
      </c>
      <c r="CG792" t="s">
        <v>536</v>
      </c>
      <c r="CH792">
        <v>42</v>
      </c>
      <c r="CI792">
        <v>9.3000000000000007</v>
      </c>
      <c r="CJ792">
        <v>2</v>
      </c>
      <c r="CL792">
        <v>1.6</v>
      </c>
      <c r="CM792">
        <v>9</v>
      </c>
      <c r="CN792">
        <v>1.6</v>
      </c>
      <c r="CP792" t="s">
        <v>1136</v>
      </c>
      <c r="CQ792">
        <v>6.5</v>
      </c>
      <c r="CR792">
        <v>0.69</v>
      </c>
      <c r="CS792">
        <f t="shared" si="60"/>
        <v>340.69000000000005</v>
      </c>
    </row>
    <row r="793" spans="1:97" x14ac:dyDescent="0.3">
      <c r="A793" t="s">
        <v>1183</v>
      </c>
      <c r="B793" t="s">
        <v>1043</v>
      </c>
      <c r="C793" t="s">
        <v>1098</v>
      </c>
      <c r="F793" t="s">
        <v>1975</v>
      </c>
      <c r="G793">
        <v>36.601728999999999</v>
      </c>
      <c r="H793">
        <v>-104.2188026</v>
      </c>
      <c r="J793" t="s">
        <v>1018</v>
      </c>
      <c r="L793" t="s">
        <v>1175</v>
      </c>
      <c r="N793" t="s">
        <v>1160</v>
      </c>
      <c r="AE793">
        <v>5.8999999999999997E-2</v>
      </c>
      <c r="AK793">
        <f t="shared" si="59"/>
        <v>5.8999999999999997E-2</v>
      </c>
      <c r="AQ793">
        <v>14</v>
      </c>
      <c r="AR793">
        <v>1</v>
      </c>
      <c r="AU793">
        <v>1600</v>
      </c>
      <c r="AZ793">
        <v>7</v>
      </c>
      <c r="BA793">
        <v>165</v>
      </c>
      <c r="BC793">
        <v>34</v>
      </c>
      <c r="BD793">
        <v>14</v>
      </c>
      <c r="BJ793" t="s">
        <v>78</v>
      </c>
      <c r="BK793">
        <v>474</v>
      </c>
      <c r="BL793">
        <v>25</v>
      </c>
      <c r="BM793" t="s">
        <v>79</v>
      </c>
      <c r="BN793" t="s">
        <v>536</v>
      </c>
      <c r="BP793">
        <v>10</v>
      </c>
      <c r="BQ793">
        <v>554.79999999999995</v>
      </c>
      <c r="BT793">
        <v>353</v>
      </c>
      <c r="BU793">
        <v>8</v>
      </c>
      <c r="BV793" t="s">
        <v>89</v>
      </c>
      <c r="BW793">
        <v>459</v>
      </c>
      <c r="BY793">
        <v>5.8</v>
      </c>
      <c r="BZ793">
        <v>46</v>
      </c>
      <c r="CA793">
        <v>8</v>
      </c>
      <c r="CB793">
        <v>91</v>
      </c>
      <c r="CC793">
        <v>95</v>
      </c>
      <c r="CD793">
        <v>61</v>
      </c>
      <c r="CE793">
        <v>87</v>
      </c>
      <c r="CF793">
        <v>130</v>
      </c>
      <c r="CG793" t="s">
        <v>536</v>
      </c>
      <c r="CH793">
        <v>24</v>
      </c>
      <c r="CI793">
        <v>10</v>
      </c>
      <c r="CJ793">
        <v>3</v>
      </c>
      <c r="CL793">
        <v>4.7</v>
      </c>
      <c r="CM793">
        <v>26</v>
      </c>
      <c r="CN793">
        <v>8</v>
      </c>
      <c r="CP793" t="s">
        <v>77</v>
      </c>
      <c r="CQ793">
        <v>19</v>
      </c>
      <c r="CR793">
        <v>2.7</v>
      </c>
      <c r="CS793">
        <f t="shared" si="60"/>
        <v>314.39999999999998</v>
      </c>
    </row>
    <row r="794" spans="1:97" x14ac:dyDescent="0.3">
      <c r="A794" t="s">
        <v>1184</v>
      </c>
      <c r="B794" t="s">
        <v>1043</v>
      </c>
      <c r="C794" t="s">
        <v>1098</v>
      </c>
      <c r="F794" t="s">
        <v>1975</v>
      </c>
      <c r="G794">
        <v>36.602677300000003</v>
      </c>
      <c r="H794">
        <v>-104.2196283</v>
      </c>
      <c r="J794" t="s">
        <v>1018</v>
      </c>
      <c r="L794" t="s">
        <v>1175</v>
      </c>
      <c r="N794" t="s">
        <v>1160</v>
      </c>
      <c r="AE794">
        <v>0.185</v>
      </c>
      <c r="AK794">
        <f t="shared" si="59"/>
        <v>0.185</v>
      </c>
      <c r="AQ794">
        <v>8</v>
      </c>
      <c r="AR794">
        <v>1.6</v>
      </c>
      <c r="AU794">
        <v>4500</v>
      </c>
      <c r="AZ794">
        <v>16</v>
      </c>
      <c r="BA794">
        <v>108</v>
      </c>
      <c r="BC794">
        <v>37</v>
      </c>
      <c r="BD794">
        <v>28</v>
      </c>
      <c r="BJ794">
        <v>20</v>
      </c>
      <c r="BK794">
        <v>47</v>
      </c>
      <c r="BL794">
        <v>50</v>
      </c>
      <c r="BM794">
        <v>45</v>
      </c>
      <c r="BN794" t="s">
        <v>536</v>
      </c>
      <c r="BP794">
        <v>1.3</v>
      </c>
      <c r="BQ794">
        <v>2553.6</v>
      </c>
      <c r="BT794">
        <v>1766</v>
      </c>
      <c r="BU794">
        <v>20</v>
      </c>
      <c r="BV794" t="s">
        <v>89</v>
      </c>
      <c r="BW794">
        <v>87.3</v>
      </c>
      <c r="BY794">
        <v>13</v>
      </c>
      <c r="BZ794">
        <v>131</v>
      </c>
      <c r="CA794">
        <v>13</v>
      </c>
      <c r="CC794">
        <v>33</v>
      </c>
      <c r="CD794">
        <v>379</v>
      </c>
      <c r="CE794">
        <v>549</v>
      </c>
      <c r="CF794">
        <v>631</v>
      </c>
      <c r="CG794">
        <v>61</v>
      </c>
      <c r="CH794">
        <v>240</v>
      </c>
      <c r="CI794">
        <v>38.700000000000003</v>
      </c>
      <c r="CJ794">
        <v>4</v>
      </c>
      <c r="CL794">
        <v>3.7</v>
      </c>
      <c r="CM794">
        <v>18</v>
      </c>
      <c r="CN794">
        <v>3</v>
      </c>
      <c r="CP794" t="s">
        <v>1144</v>
      </c>
      <c r="CQ794">
        <v>22</v>
      </c>
      <c r="CR794">
        <v>3.6</v>
      </c>
      <c r="CS794">
        <f t="shared" si="60"/>
        <v>1574</v>
      </c>
    </row>
    <row r="795" spans="1:97" x14ac:dyDescent="0.3">
      <c r="A795" t="s">
        <v>1185</v>
      </c>
      <c r="B795" t="s">
        <v>1043</v>
      </c>
      <c r="C795" t="s">
        <v>1098</v>
      </c>
      <c r="F795" t="s">
        <v>1975</v>
      </c>
      <c r="G795">
        <v>36.602268299999999</v>
      </c>
      <c r="H795">
        <v>-104.2188807</v>
      </c>
      <c r="J795" t="s">
        <v>1018</v>
      </c>
      <c r="L795" t="s">
        <v>1175</v>
      </c>
      <c r="N795" t="s">
        <v>1160</v>
      </c>
      <c r="AE795">
        <v>0.185</v>
      </c>
      <c r="AK795">
        <f t="shared" si="59"/>
        <v>0.185</v>
      </c>
      <c r="AQ795">
        <v>16</v>
      </c>
      <c r="AR795">
        <v>2.2000000000000002</v>
      </c>
      <c r="AU795">
        <v>9050</v>
      </c>
      <c r="AZ795">
        <v>15</v>
      </c>
      <c r="BA795">
        <v>87</v>
      </c>
      <c r="BC795">
        <v>27</v>
      </c>
      <c r="BD795">
        <v>26</v>
      </c>
      <c r="BJ795">
        <v>8</v>
      </c>
      <c r="BK795">
        <v>49</v>
      </c>
      <c r="BL795">
        <v>45</v>
      </c>
      <c r="BM795">
        <v>50</v>
      </c>
      <c r="BN795" t="s">
        <v>536</v>
      </c>
      <c r="BP795">
        <v>2</v>
      </c>
      <c r="BQ795">
        <v>3017.4</v>
      </c>
      <c r="BT795">
        <v>1419</v>
      </c>
      <c r="BU795">
        <v>18</v>
      </c>
      <c r="BV795" t="s">
        <v>89</v>
      </c>
      <c r="BW795">
        <v>492</v>
      </c>
      <c r="BY795">
        <v>21.5</v>
      </c>
      <c r="BZ795">
        <v>96</v>
      </c>
      <c r="CA795">
        <v>10</v>
      </c>
      <c r="CB795">
        <v>195</v>
      </c>
      <c r="CC795">
        <v>6</v>
      </c>
      <c r="CD795">
        <v>150</v>
      </c>
      <c r="CE795">
        <v>707</v>
      </c>
      <c r="CF795">
        <v>968</v>
      </c>
      <c r="CG795">
        <v>110</v>
      </c>
      <c r="CH795">
        <v>210</v>
      </c>
      <c r="CI795">
        <v>47.5</v>
      </c>
      <c r="CJ795">
        <v>6</v>
      </c>
      <c r="CL795">
        <v>6.4</v>
      </c>
      <c r="CM795">
        <v>32</v>
      </c>
      <c r="CN795">
        <v>6</v>
      </c>
      <c r="CP795" t="s">
        <v>1144</v>
      </c>
      <c r="CQ795">
        <v>25</v>
      </c>
      <c r="CR795">
        <v>3.9</v>
      </c>
      <c r="CS795">
        <f t="shared" si="60"/>
        <v>2121.8000000000002</v>
      </c>
    </row>
    <row r="796" spans="1:97" x14ac:dyDescent="0.3">
      <c r="A796" t="s">
        <v>1186</v>
      </c>
      <c r="B796" t="s">
        <v>1043</v>
      </c>
      <c r="C796" t="s">
        <v>1098</v>
      </c>
      <c r="F796" t="s">
        <v>1975</v>
      </c>
      <c r="G796">
        <v>36.613933400000001</v>
      </c>
      <c r="H796">
        <v>-104.22101859999999</v>
      </c>
      <c r="J796" t="s">
        <v>1018</v>
      </c>
      <c r="L796" t="s">
        <v>1175</v>
      </c>
      <c r="N796" t="s">
        <v>1160</v>
      </c>
      <c r="AE796">
        <v>0.59</v>
      </c>
      <c r="AK796">
        <f t="shared" si="59"/>
        <v>0.59</v>
      </c>
      <c r="AQ796" t="s">
        <v>88</v>
      </c>
      <c r="AR796" t="s">
        <v>89</v>
      </c>
      <c r="AU796">
        <v>3800</v>
      </c>
      <c r="AZ796">
        <v>16</v>
      </c>
      <c r="BA796">
        <v>115</v>
      </c>
      <c r="BC796">
        <v>27</v>
      </c>
      <c r="BD796" t="s">
        <v>88</v>
      </c>
      <c r="BJ796">
        <v>14</v>
      </c>
      <c r="BK796">
        <v>227</v>
      </c>
      <c r="BL796">
        <v>77</v>
      </c>
      <c r="BM796">
        <v>124</v>
      </c>
      <c r="BN796">
        <v>103</v>
      </c>
      <c r="BP796">
        <v>2.1</v>
      </c>
      <c r="BQ796">
        <v>1330.7</v>
      </c>
      <c r="BT796">
        <v>790</v>
      </c>
      <c r="BU796">
        <v>13</v>
      </c>
      <c r="BW796">
        <v>41.3</v>
      </c>
      <c r="BY796">
        <v>10</v>
      </c>
      <c r="BZ796">
        <v>106</v>
      </c>
      <c r="CA796" t="s">
        <v>87</v>
      </c>
      <c r="CB796">
        <v>37</v>
      </c>
      <c r="CC796">
        <v>178</v>
      </c>
      <c r="CD796">
        <v>166</v>
      </c>
      <c r="CE796">
        <v>291</v>
      </c>
      <c r="CF796">
        <v>440</v>
      </c>
      <c r="CG796">
        <v>57</v>
      </c>
      <c r="CH796">
        <v>160</v>
      </c>
      <c r="CI796">
        <v>22.9</v>
      </c>
      <c r="CJ796">
        <v>4</v>
      </c>
      <c r="CL796">
        <v>1.7</v>
      </c>
      <c r="CM796">
        <v>9.1</v>
      </c>
      <c r="CN796" t="s">
        <v>1187</v>
      </c>
      <c r="CP796" t="s">
        <v>1136</v>
      </c>
      <c r="CQ796">
        <v>3.6</v>
      </c>
      <c r="CR796">
        <v>0.45</v>
      </c>
      <c r="CS796">
        <f t="shared" si="60"/>
        <v>989.75000000000011</v>
      </c>
    </row>
    <row r="797" spans="1:97" x14ac:dyDescent="0.3">
      <c r="A797" t="s">
        <v>1188</v>
      </c>
      <c r="B797" t="s">
        <v>1043</v>
      </c>
      <c r="C797" t="s">
        <v>1098</v>
      </c>
      <c r="F797" t="s">
        <v>1975</v>
      </c>
      <c r="G797">
        <v>36.606904</v>
      </c>
      <c r="H797">
        <v>-104.2171634</v>
      </c>
      <c r="J797" t="s">
        <v>1018</v>
      </c>
      <c r="L797" t="s">
        <v>1175</v>
      </c>
      <c r="N797" t="s">
        <v>1160</v>
      </c>
      <c r="AE797">
        <v>0.17</v>
      </c>
      <c r="AK797">
        <f t="shared" si="59"/>
        <v>0.17</v>
      </c>
      <c r="AQ797">
        <v>10</v>
      </c>
      <c r="AR797">
        <v>0.8</v>
      </c>
      <c r="AU797">
        <v>2800</v>
      </c>
      <c r="AZ797">
        <v>20</v>
      </c>
      <c r="BA797">
        <v>160</v>
      </c>
      <c r="BC797">
        <v>25</v>
      </c>
      <c r="BD797">
        <v>18</v>
      </c>
      <c r="BJ797">
        <v>9</v>
      </c>
      <c r="BK797">
        <v>78</v>
      </c>
      <c r="BL797">
        <v>91</v>
      </c>
      <c r="BM797">
        <v>53</v>
      </c>
      <c r="BN797">
        <v>61</v>
      </c>
      <c r="BP797">
        <v>0.9</v>
      </c>
      <c r="BQ797">
        <v>1040.9000000000001</v>
      </c>
      <c r="BT797">
        <v>765</v>
      </c>
      <c r="BU797">
        <v>11</v>
      </c>
      <c r="BV797" t="s">
        <v>89</v>
      </c>
      <c r="BW797">
        <v>50.1</v>
      </c>
      <c r="BY797">
        <v>13</v>
      </c>
      <c r="BZ797">
        <v>97</v>
      </c>
      <c r="CA797">
        <v>6</v>
      </c>
      <c r="CB797">
        <v>40</v>
      </c>
      <c r="CC797">
        <v>71</v>
      </c>
      <c r="CD797">
        <v>146</v>
      </c>
      <c r="CE797">
        <v>190</v>
      </c>
      <c r="CF797">
        <v>280</v>
      </c>
      <c r="CG797">
        <v>55</v>
      </c>
      <c r="CH797">
        <v>120</v>
      </c>
      <c r="CI797">
        <v>23.8</v>
      </c>
      <c r="CJ797">
        <v>3</v>
      </c>
      <c r="CL797">
        <v>2.1</v>
      </c>
      <c r="CM797">
        <v>9</v>
      </c>
      <c r="CN797">
        <v>2</v>
      </c>
      <c r="CP797" t="s">
        <v>1144</v>
      </c>
      <c r="CQ797">
        <v>7.7</v>
      </c>
      <c r="CR797">
        <v>1.1000000000000001</v>
      </c>
      <c r="CS797">
        <f t="shared" si="60"/>
        <v>693.7</v>
      </c>
    </row>
    <row r="798" spans="1:97" x14ac:dyDescent="0.3">
      <c r="A798" t="s">
        <v>1189</v>
      </c>
      <c r="B798" t="s">
        <v>1043</v>
      </c>
      <c r="C798" t="s">
        <v>1098</v>
      </c>
      <c r="F798" t="s">
        <v>1975</v>
      </c>
      <c r="G798">
        <v>36.601978099999997</v>
      </c>
      <c r="H798">
        <v>-104.19549689999999</v>
      </c>
      <c r="J798" t="s">
        <v>1018</v>
      </c>
      <c r="L798" t="s">
        <v>1175</v>
      </c>
      <c r="N798" t="s">
        <v>1160</v>
      </c>
      <c r="AE798">
        <v>9.2499999999999999E-2</v>
      </c>
      <c r="AK798">
        <f t="shared" si="59"/>
        <v>9.2499999999999999E-2</v>
      </c>
      <c r="AQ798" t="s">
        <v>88</v>
      </c>
      <c r="AR798">
        <v>0.2</v>
      </c>
      <c r="AU798">
        <v>4600</v>
      </c>
      <c r="AZ798">
        <v>210</v>
      </c>
      <c r="BA798">
        <v>76</v>
      </c>
      <c r="BC798">
        <v>26</v>
      </c>
      <c r="BD798">
        <v>32</v>
      </c>
      <c r="BJ798">
        <v>68</v>
      </c>
      <c r="BK798">
        <v>304</v>
      </c>
      <c r="BL798">
        <v>354</v>
      </c>
      <c r="BM798">
        <v>118</v>
      </c>
      <c r="BN798">
        <v>73</v>
      </c>
      <c r="BP798">
        <v>1.5</v>
      </c>
      <c r="BQ798">
        <v>1259.9000000000001</v>
      </c>
      <c r="BT798">
        <v>3441</v>
      </c>
      <c r="BU798">
        <v>18</v>
      </c>
      <c r="BW798">
        <v>152</v>
      </c>
      <c r="BY798">
        <v>20.100000000000001</v>
      </c>
      <c r="BZ798">
        <v>131</v>
      </c>
      <c r="CA798">
        <v>7</v>
      </c>
      <c r="CB798">
        <v>170</v>
      </c>
      <c r="CC798">
        <v>156</v>
      </c>
      <c r="CD798">
        <v>2908</v>
      </c>
      <c r="CE798">
        <v>227</v>
      </c>
      <c r="CF798">
        <v>340</v>
      </c>
      <c r="CG798" t="s">
        <v>536</v>
      </c>
      <c r="CH798">
        <v>130</v>
      </c>
      <c r="CI798">
        <v>29.2</v>
      </c>
      <c r="CJ798">
        <v>7</v>
      </c>
      <c r="CL798">
        <v>6.9</v>
      </c>
      <c r="CM798">
        <v>32</v>
      </c>
      <c r="CN798">
        <v>8</v>
      </c>
      <c r="CP798" t="s">
        <v>1151</v>
      </c>
      <c r="CQ798">
        <v>18</v>
      </c>
      <c r="CR798">
        <v>2.6</v>
      </c>
      <c r="CS798">
        <f t="shared" si="60"/>
        <v>800.7</v>
      </c>
    </row>
    <row r="799" spans="1:97" x14ac:dyDescent="0.3">
      <c r="A799" t="s">
        <v>1190</v>
      </c>
      <c r="B799" t="s">
        <v>1043</v>
      </c>
      <c r="C799" t="s">
        <v>1098</v>
      </c>
      <c r="F799" t="s">
        <v>1975</v>
      </c>
      <c r="G799">
        <v>36.608322600000001</v>
      </c>
      <c r="H799">
        <v>-104.23861650000001</v>
      </c>
      <c r="J799" t="s">
        <v>1018</v>
      </c>
      <c r="L799" t="s">
        <v>1191</v>
      </c>
      <c r="N799" t="s">
        <v>1160</v>
      </c>
      <c r="AE799">
        <v>0.255</v>
      </c>
      <c r="AK799">
        <f t="shared" si="59"/>
        <v>0.255</v>
      </c>
      <c r="AQ799" t="s">
        <v>1135</v>
      </c>
      <c r="AR799">
        <v>0.3</v>
      </c>
      <c r="AU799">
        <v>3700</v>
      </c>
      <c r="AZ799">
        <v>16</v>
      </c>
      <c r="BA799">
        <v>0.01</v>
      </c>
      <c r="BC799">
        <v>27</v>
      </c>
      <c r="BD799" t="s">
        <v>88</v>
      </c>
      <c r="BJ799">
        <v>24</v>
      </c>
      <c r="BK799">
        <v>52</v>
      </c>
      <c r="BL799">
        <v>17</v>
      </c>
      <c r="BM799">
        <v>108</v>
      </c>
      <c r="BN799">
        <v>65</v>
      </c>
      <c r="BP799">
        <v>2.4</v>
      </c>
      <c r="BQ799">
        <v>19</v>
      </c>
      <c r="BT799">
        <v>5860</v>
      </c>
      <c r="BU799">
        <v>33</v>
      </c>
      <c r="BW799">
        <v>163</v>
      </c>
      <c r="BY799">
        <v>14</v>
      </c>
      <c r="BZ799">
        <v>164</v>
      </c>
      <c r="CA799" t="s">
        <v>88</v>
      </c>
      <c r="CB799">
        <v>94</v>
      </c>
      <c r="CC799">
        <v>58</v>
      </c>
      <c r="CD799">
        <v>338</v>
      </c>
      <c r="CE799">
        <v>655</v>
      </c>
      <c r="CF799">
        <v>1220</v>
      </c>
      <c r="CG799">
        <v>98</v>
      </c>
      <c r="CH799">
        <v>440</v>
      </c>
      <c r="CI799">
        <v>82.5</v>
      </c>
      <c r="CJ799">
        <v>14</v>
      </c>
      <c r="CL799">
        <v>8.1</v>
      </c>
      <c r="CM799">
        <v>6.1</v>
      </c>
      <c r="CO799">
        <v>5.0999999999999996</v>
      </c>
      <c r="CP799" t="s">
        <v>1136</v>
      </c>
      <c r="CQ799">
        <v>6.3</v>
      </c>
      <c r="CR799">
        <v>0.54</v>
      </c>
      <c r="CS799">
        <f t="shared" si="60"/>
        <v>2535.64</v>
      </c>
    </row>
    <row r="800" spans="1:97" x14ac:dyDescent="0.3">
      <c r="A800" t="s">
        <v>1192</v>
      </c>
      <c r="B800" t="s">
        <v>1043</v>
      </c>
      <c r="C800" t="s">
        <v>1098</v>
      </c>
      <c r="F800" t="s">
        <v>1975</v>
      </c>
      <c r="G800">
        <v>36.608348700000001</v>
      </c>
      <c r="H800">
        <v>-104.2427093</v>
      </c>
      <c r="J800" t="s">
        <v>1018</v>
      </c>
      <c r="L800" t="s">
        <v>1191</v>
      </c>
      <c r="N800" t="s">
        <v>1160</v>
      </c>
      <c r="AE800">
        <v>0.245</v>
      </c>
      <c r="AK800">
        <f t="shared" ref="AK800:AK816" si="61">SUM(T800:AJ800)</f>
        <v>0.245</v>
      </c>
      <c r="AQ800" t="s">
        <v>1193</v>
      </c>
      <c r="AR800">
        <v>0.2</v>
      </c>
      <c r="AU800">
        <v>7000</v>
      </c>
      <c r="AZ800">
        <v>16</v>
      </c>
      <c r="BA800">
        <v>0.03</v>
      </c>
      <c r="BC800">
        <v>18</v>
      </c>
      <c r="BD800">
        <v>7</v>
      </c>
      <c r="BJ800">
        <v>31</v>
      </c>
      <c r="BK800">
        <v>406</v>
      </c>
      <c r="BL800">
        <v>40</v>
      </c>
      <c r="BM800">
        <v>303</v>
      </c>
      <c r="BN800">
        <v>64</v>
      </c>
      <c r="BP800">
        <v>3</v>
      </c>
      <c r="BQ800">
        <v>20</v>
      </c>
      <c r="BT800">
        <v>5996</v>
      </c>
      <c r="BU800">
        <v>43</v>
      </c>
      <c r="BW800">
        <v>193</v>
      </c>
      <c r="BY800">
        <v>18</v>
      </c>
      <c r="BZ800">
        <v>186</v>
      </c>
      <c r="CA800" t="s">
        <v>301</v>
      </c>
      <c r="CB800">
        <v>87</v>
      </c>
      <c r="CC800">
        <v>483</v>
      </c>
      <c r="CD800">
        <v>420</v>
      </c>
      <c r="CE800">
        <v>676</v>
      </c>
      <c r="CF800">
        <v>1250</v>
      </c>
      <c r="CG800">
        <v>97</v>
      </c>
      <c r="CH800">
        <v>450</v>
      </c>
      <c r="CI800">
        <v>88.7</v>
      </c>
      <c r="CJ800">
        <v>15</v>
      </c>
      <c r="CL800">
        <v>7.7</v>
      </c>
      <c r="CM800">
        <v>5.9</v>
      </c>
      <c r="CO800">
        <v>5.3</v>
      </c>
      <c r="CP800" t="s">
        <v>1136</v>
      </c>
      <c r="CQ800">
        <v>5.2</v>
      </c>
      <c r="CR800">
        <v>0.27</v>
      </c>
      <c r="CS800">
        <f t="shared" si="60"/>
        <v>2601.0699999999997</v>
      </c>
    </row>
    <row r="801" spans="1:97" x14ac:dyDescent="0.3">
      <c r="A801" t="s">
        <v>1194</v>
      </c>
      <c r="B801" t="s">
        <v>1043</v>
      </c>
      <c r="C801" t="s">
        <v>1098</v>
      </c>
      <c r="F801" t="s">
        <v>1975</v>
      </c>
      <c r="G801">
        <v>36.534985900000002</v>
      </c>
      <c r="H801">
        <v>-104.34661800000001</v>
      </c>
      <c r="J801" t="s">
        <v>1018</v>
      </c>
      <c r="L801" t="s">
        <v>1195</v>
      </c>
      <c r="N801" t="s">
        <v>1160</v>
      </c>
      <c r="AE801">
        <v>0.05</v>
      </c>
      <c r="AK801">
        <f t="shared" si="61"/>
        <v>0.05</v>
      </c>
      <c r="AQ801">
        <v>5</v>
      </c>
      <c r="AR801" t="s">
        <v>77</v>
      </c>
      <c r="AU801">
        <v>1100</v>
      </c>
      <c r="AZ801">
        <v>31</v>
      </c>
      <c r="BA801">
        <v>297</v>
      </c>
      <c r="BC801">
        <v>59</v>
      </c>
      <c r="BD801">
        <v>21</v>
      </c>
      <c r="BJ801" t="s">
        <v>78</v>
      </c>
      <c r="BK801">
        <v>16</v>
      </c>
      <c r="BL801">
        <v>75</v>
      </c>
      <c r="BM801">
        <v>18</v>
      </c>
      <c r="BN801" t="s">
        <v>536</v>
      </c>
      <c r="BP801">
        <v>0.3</v>
      </c>
      <c r="BQ801">
        <v>61.8</v>
      </c>
      <c r="BT801">
        <v>916</v>
      </c>
      <c r="BU801">
        <v>2.7</v>
      </c>
      <c r="BV801" t="s">
        <v>89</v>
      </c>
      <c r="BW801">
        <v>11</v>
      </c>
      <c r="BY801">
        <v>2.7</v>
      </c>
      <c r="BZ801">
        <v>190</v>
      </c>
      <c r="CA801" t="s">
        <v>87</v>
      </c>
      <c r="CB801">
        <v>27</v>
      </c>
      <c r="CC801">
        <v>174</v>
      </c>
      <c r="CD801">
        <v>61</v>
      </c>
      <c r="CE801">
        <v>63</v>
      </c>
      <c r="CF801">
        <v>100</v>
      </c>
      <c r="CI801">
        <v>11</v>
      </c>
      <c r="CJ801">
        <v>2</v>
      </c>
      <c r="CL801">
        <v>1.2</v>
      </c>
      <c r="CQ801">
        <v>3</v>
      </c>
      <c r="CR801">
        <v>0.3</v>
      </c>
      <c r="CS801">
        <f t="shared" si="60"/>
        <v>180.5</v>
      </c>
    </row>
    <row r="802" spans="1:97" x14ac:dyDescent="0.3">
      <c r="A802" t="s">
        <v>1196</v>
      </c>
      <c r="B802" t="s">
        <v>1043</v>
      </c>
      <c r="C802" t="s">
        <v>1098</v>
      </c>
      <c r="F802" t="s">
        <v>1975</v>
      </c>
      <c r="G802">
        <v>36.591640499999997</v>
      </c>
      <c r="H802">
        <v>-104.3245622</v>
      </c>
      <c r="J802" t="s">
        <v>1018</v>
      </c>
      <c r="L802" t="s">
        <v>1195</v>
      </c>
      <c r="N802" t="s">
        <v>1160</v>
      </c>
      <c r="AE802">
        <v>4.2999999999999997E-2</v>
      </c>
      <c r="AK802">
        <f t="shared" si="61"/>
        <v>4.2999999999999997E-2</v>
      </c>
      <c r="AQ802">
        <v>5</v>
      </c>
      <c r="AR802" t="s">
        <v>77</v>
      </c>
      <c r="AU802">
        <v>190</v>
      </c>
      <c r="AZ802">
        <v>2</v>
      </c>
      <c r="BA802">
        <v>5</v>
      </c>
      <c r="BC802">
        <v>12</v>
      </c>
      <c r="BD802" t="s">
        <v>1197</v>
      </c>
      <c r="BJ802" t="s">
        <v>78</v>
      </c>
      <c r="BK802" t="s">
        <v>87</v>
      </c>
      <c r="BL802">
        <v>12</v>
      </c>
      <c r="BM802">
        <v>27</v>
      </c>
      <c r="BN802" t="s">
        <v>536</v>
      </c>
      <c r="BP802">
        <v>0.8</v>
      </c>
      <c r="BQ802">
        <v>2.8</v>
      </c>
      <c r="BT802" t="s">
        <v>1198</v>
      </c>
      <c r="BU802">
        <v>0.7</v>
      </c>
      <c r="BV802" t="s">
        <v>89</v>
      </c>
      <c r="BW802">
        <v>6.4</v>
      </c>
      <c r="BY802">
        <v>3.9</v>
      </c>
      <c r="BZ802">
        <v>39</v>
      </c>
      <c r="CA802">
        <v>1</v>
      </c>
      <c r="CB802">
        <v>11</v>
      </c>
      <c r="CC802">
        <v>30</v>
      </c>
      <c r="CD802">
        <v>31</v>
      </c>
      <c r="CE802">
        <v>19</v>
      </c>
      <c r="CF802">
        <v>29</v>
      </c>
      <c r="CI802">
        <v>2.4</v>
      </c>
      <c r="CJ802" t="s">
        <v>87</v>
      </c>
      <c r="CL802" t="s">
        <v>77</v>
      </c>
      <c r="CQ802" t="s">
        <v>88</v>
      </c>
      <c r="CR802" t="s">
        <v>89</v>
      </c>
      <c r="CS802">
        <f t="shared" si="60"/>
        <v>50.4</v>
      </c>
    </row>
    <row r="803" spans="1:97" x14ac:dyDescent="0.3">
      <c r="A803" t="s">
        <v>1199</v>
      </c>
      <c r="B803" t="s">
        <v>1043</v>
      </c>
      <c r="C803" t="s">
        <v>1098</v>
      </c>
      <c r="F803" t="s">
        <v>1975</v>
      </c>
      <c r="G803">
        <v>36.591646300000001</v>
      </c>
      <c r="H803">
        <v>-104.3238564</v>
      </c>
      <c r="J803" t="s">
        <v>1018</v>
      </c>
      <c r="L803" t="s">
        <v>1195</v>
      </c>
      <c r="N803" t="s">
        <v>1160</v>
      </c>
      <c r="AE803">
        <v>4.4999999999999998E-2</v>
      </c>
      <c r="AK803">
        <f t="shared" si="61"/>
        <v>4.4999999999999998E-2</v>
      </c>
      <c r="AU803">
        <v>130</v>
      </c>
      <c r="AZ803">
        <v>12</v>
      </c>
      <c r="BA803">
        <v>150</v>
      </c>
      <c r="BC803">
        <v>60</v>
      </c>
      <c r="BD803">
        <v>26</v>
      </c>
      <c r="BJ803">
        <v>11</v>
      </c>
      <c r="BK803">
        <v>44</v>
      </c>
      <c r="BL803">
        <v>45</v>
      </c>
      <c r="BM803">
        <v>62</v>
      </c>
      <c r="BN803" t="s">
        <v>1103</v>
      </c>
      <c r="BP803">
        <v>0.6</v>
      </c>
      <c r="BQ803">
        <v>11</v>
      </c>
      <c r="BT803">
        <v>216</v>
      </c>
      <c r="BU803">
        <v>3.6</v>
      </c>
      <c r="BW803">
        <v>18</v>
      </c>
      <c r="BY803">
        <v>6.5</v>
      </c>
      <c r="BZ803">
        <v>146</v>
      </c>
      <c r="CA803" t="s">
        <v>87</v>
      </c>
      <c r="CB803">
        <v>15</v>
      </c>
      <c r="CC803">
        <v>324</v>
      </c>
      <c r="CD803">
        <v>61</v>
      </c>
      <c r="CE803">
        <v>49</v>
      </c>
      <c r="CF803">
        <v>110</v>
      </c>
      <c r="CI803">
        <v>7.3</v>
      </c>
      <c r="CJ803" t="s">
        <v>87</v>
      </c>
      <c r="CL803">
        <v>0.9</v>
      </c>
      <c r="CQ803">
        <v>2</v>
      </c>
      <c r="CR803" t="s">
        <v>89</v>
      </c>
      <c r="CS803">
        <f t="shared" si="60"/>
        <v>169.20000000000002</v>
      </c>
    </row>
    <row r="804" spans="1:97" x14ac:dyDescent="0.3">
      <c r="A804" t="s">
        <v>1200</v>
      </c>
      <c r="B804" t="s">
        <v>1043</v>
      </c>
      <c r="C804" t="s">
        <v>1098</v>
      </c>
      <c r="F804" t="s">
        <v>1975</v>
      </c>
      <c r="G804">
        <v>36.592233700000001</v>
      </c>
      <c r="H804">
        <v>-104.3236079</v>
      </c>
      <c r="J804" t="s">
        <v>1018</v>
      </c>
      <c r="L804" t="s">
        <v>1195</v>
      </c>
      <c r="N804" t="s">
        <v>1160</v>
      </c>
      <c r="AE804">
        <v>0.08</v>
      </c>
      <c r="AK804">
        <f t="shared" si="61"/>
        <v>0.08</v>
      </c>
      <c r="AQ804" t="s">
        <v>88</v>
      </c>
      <c r="AR804">
        <v>0.6</v>
      </c>
      <c r="AU804">
        <v>1000</v>
      </c>
      <c r="AZ804">
        <v>18</v>
      </c>
      <c r="BA804">
        <v>67</v>
      </c>
      <c r="BC804">
        <v>49</v>
      </c>
      <c r="BD804">
        <v>21</v>
      </c>
      <c r="BJ804" t="s">
        <v>78</v>
      </c>
      <c r="BK804">
        <v>23</v>
      </c>
      <c r="BL804">
        <v>30</v>
      </c>
      <c r="BM804">
        <v>25</v>
      </c>
      <c r="BN804">
        <v>56</v>
      </c>
      <c r="BP804">
        <v>0.3</v>
      </c>
      <c r="BQ804">
        <v>14</v>
      </c>
      <c r="BT804">
        <v>756</v>
      </c>
      <c r="BU804">
        <v>2.6</v>
      </c>
      <c r="BV804" t="s">
        <v>89</v>
      </c>
      <c r="BW804">
        <v>15</v>
      </c>
      <c r="BY804">
        <v>4.7</v>
      </c>
      <c r="BZ804">
        <v>136</v>
      </c>
      <c r="CA804" t="s">
        <v>87</v>
      </c>
      <c r="CB804">
        <v>24</v>
      </c>
      <c r="CC804">
        <v>143</v>
      </c>
      <c r="CD804">
        <v>104</v>
      </c>
      <c r="CE804">
        <v>72</v>
      </c>
      <c r="CF804">
        <v>120</v>
      </c>
      <c r="CI804">
        <v>11</v>
      </c>
      <c r="CJ804">
        <v>3</v>
      </c>
      <c r="CL804">
        <v>1.1000000000000001</v>
      </c>
      <c r="CQ804">
        <v>3</v>
      </c>
      <c r="CR804">
        <v>0.3</v>
      </c>
      <c r="CS804">
        <f t="shared" si="60"/>
        <v>210.4</v>
      </c>
    </row>
    <row r="805" spans="1:97" x14ac:dyDescent="0.3">
      <c r="A805" t="s">
        <v>1201</v>
      </c>
      <c r="B805" t="s">
        <v>1043</v>
      </c>
      <c r="C805" t="s">
        <v>1098</v>
      </c>
      <c r="F805" t="s">
        <v>1975</v>
      </c>
      <c r="G805">
        <v>36.585013199999999</v>
      </c>
      <c r="H805">
        <v>-104.2587855</v>
      </c>
      <c r="J805" t="s">
        <v>1018</v>
      </c>
      <c r="L805" t="s">
        <v>1195</v>
      </c>
      <c r="N805" t="s">
        <v>1160</v>
      </c>
      <c r="AE805">
        <v>5.7000000000000002E-2</v>
      </c>
      <c r="AK805">
        <f t="shared" si="61"/>
        <v>5.7000000000000002E-2</v>
      </c>
      <c r="AQ805" t="s">
        <v>88</v>
      </c>
      <c r="AR805" t="s">
        <v>77</v>
      </c>
      <c r="AU805">
        <v>850</v>
      </c>
      <c r="AZ805">
        <v>11</v>
      </c>
      <c r="BA805">
        <v>94</v>
      </c>
      <c r="BC805">
        <v>21</v>
      </c>
      <c r="BD805" t="s">
        <v>88</v>
      </c>
      <c r="BJ805" t="s">
        <v>87</v>
      </c>
      <c r="BK805">
        <v>28</v>
      </c>
      <c r="BL805">
        <v>38</v>
      </c>
      <c r="BM805">
        <v>34</v>
      </c>
      <c r="BN805">
        <v>63</v>
      </c>
      <c r="BP805">
        <v>1</v>
      </c>
      <c r="BQ805">
        <v>9.1999999999999993</v>
      </c>
      <c r="BT805">
        <v>804</v>
      </c>
      <c r="BU805">
        <v>1.9</v>
      </c>
      <c r="BV805" t="s">
        <v>89</v>
      </c>
      <c r="BW805">
        <v>15</v>
      </c>
      <c r="BY805">
        <v>5.0999999999999996</v>
      </c>
      <c r="BZ805">
        <v>125</v>
      </c>
      <c r="CA805" t="s">
        <v>87</v>
      </c>
      <c r="CB805">
        <v>14</v>
      </c>
      <c r="CC805">
        <v>67</v>
      </c>
      <c r="CD805">
        <v>47</v>
      </c>
      <c r="CE805">
        <v>36</v>
      </c>
      <c r="CF805">
        <v>88</v>
      </c>
      <c r="CI805">
        <v>6</v>
      </c>
      <c r="CJ805">
        <v>1</v>
      </c>
      <c r="CL805">
        <v>1.1000000000000001</v>
      </c>
      <c r="CQ805" t="s">
        <v>301</v>
      </c>
      <c r="CR805" t="s">
        <v>89</v>
      </c>
      <c r="CS805">
        <f t="shared" si="60"/>
        <v>132.1</v>
      </c>
    </row>
    <row r="806" spans="1:97" x14ac:dyDescent="0.3">
      <c r="A806" t="s">
        <v>1202</v>
      </c>
      <c r="B806" t="s">
        <v>1043</v>
      </c>
      <c r="C806" t="s">
        <v>1098</v>
      </c>
      <c r="F806" t="s">
        <v>1975</v>
      </c>
      <c r="G806">
        <v>36.584619000000004</v>
      </c>
      <c r="H806">
        <v>-104.255106</v>
      </c>
      <c r="J806" t="s">
        <v>1018</v>
      </c>
      <c r="L806" t="s">
        <v>1195</v>
      </c>
      <c r="N806" t="s">
        <v>1160</v>
      </c>
      <c r="AE806">
        <v>6.2E-2</v>
      </c>
      <c r="AK806">
        <f t="shared" si="61"/>
        <v>6.2E-2</v>
      </c>
      <c r="AQ806">
        <v>5</v>
      </c>
      <c r="AR806">
        <v>0.2</v>
      </c>
      <c r="AU806">
        <v>1300</v>
      </c>
      <c r="AZ806">
        <v>11</v>
      </c>
      <c r="BA806">
        <v>158</v>
      </c>
      <c r="BC806">
        <v>37</v>
      </c>
      <c r="BD806">
        <v>19</v>
      </c>
      <c r="BJ806">
        <v>2</v>
      </c>
      <c r="BK806">
        <v>54</v>
      </c>
      <c r="BL806">
        <v>15</v>
      </c>
      <c r="BM806">
        <v>54</v>
      </c>
      <c r="BN806">
        <v>48</v>
      </c>
      <c r="BP806">
        <v>0.2</v>
      </c>
      <c r="BQ806">
        <v>6.4</v>
      </c>
      <c r="BT806">
        <v>1199</v>
      </c>
      <c r="BU806">
        <v>3.3</v>
      </c>
      <c r="BW806">
        <v>25</v>
      </c>
      <c r="BY806">
        <v>5</v>
      </c>
      <c r="BZ806">
        <v>93</v>
      </c>
      <c r="CA806" t="s">
        <v>87</v>
      </c>
      <c r="CB806">
        <v>19</v>
      </c>
      <c r="CC806">
        <v>76</v>
      </c>
      <c r="CD806">
        <v>91</v>
      </c>
      <c r="CE806">
        <v>73</v>
      </c>
      <c r="CF806">
        <v>150</v>
      </c>
      <c r="CI806">
        <v>10.9</v>
      </c>
      <c r="CJ806">
        <v>1</v>
      </c>
      <c r="CL806">
        <v>1.6</v>
      </c>
      <c r="CQ806">
        <v>3</v>
      </c>
      <c r="CR806" t="s">
        <v>89</v>
      </c>
      <c r="CS806">
        <f t="shared" si="60"/>
        <v>239.5</v>
      </c>
    </row>
    <row r="807" spans="1:97" x14ac:dyDescent="0.3">
      <c r="A807" t="s">
        <v>1203</v>
      </c>
      <c r="B807" t="s">
        <v>1043</v>
      </c>
      <c r="C807" t="s">
        <v>1098</v>
      </c>
      <c r="F807" t="s">
        <v>1975</v>
      </c>
      <c r="G807">
        <v>36.603588799999997</v>
      </c>
      <c r="H807">
        <v>-104.2355726</v>
      </c>
      <c r="J807" t="s">
        <v>1018</v>
      </c>
      <c r="L807" t="s">
        <v>1195</v>
      </c>
      <c r="N807" t="s">
        <v>1160</v>
      </c>
      <c r="AE807">
        <v>8.5000000000000006E-2</v>
      </c>
      <c r="AK807">
        <f t="shared" si="61"/>
        <v>8.5000000000000006E-2</v>
      </c>
      <c r="AQ807">
        <v>4</v>
      </c>
      <c r="AR807" t="s">
        <v>77</v>
      </c>
      <c r="AU807">
        <v>880</v>
      </c>
      <c r="AZ807">
        <v>23</v>
      </c>
      <c r="BA807">
        <v>126</v>
      </c>
      <c r="BC807">
        <v>56</v>
      </c>
      <c r="BD807">
        <v>17</v>
      </c>
      <c r="BJ807" t="s">
        <v>78</v>
      </c>
      <c r="BK807">
        <v>11</v>
      </c>
      <c r="BL807">
        <v>34</v>
      </c>
      <c r="BM807">
        <v>26</v>
      </c>
      <c r="BN807">
        <v>77</v>
      </c>
      <c r="BP807">
        <v>0.2</v>
      </c>
      <c r="BQ807">
        <v>20.8</v>
      </c>
      <c r="BT807">
        <v>907</v>
      </c>
      <c r="BU807">
        <v>2</v>
      </c>
      <c r="BV807" t="s">
        <v>89</v>
      </c>
      <c r="BW807">
        <v>13</v>
      </c>
      <c r="BY807">
        <v>4.2</v>
      </c>
      <c r="BZ807">
        <v>171</v>
      </c>
      <c r="CA807" t="s">
        <v>87</v>
      </c>
      <c r="CB807">
        <v>26</v>
      </c>
      <c r="CC807">
        <v>76</v>
      </c>
      <c r="CD807">
        <v>83</v>
      </c>
      <c r="CE807">
        <v>56</v>
      </c>
      <c r="CF807">
        <v>93</v>
      </c>
      <c r="CI807">
        <v>10</v>
      </c>
      <c r="CJ807" t="s">
        <v>87</v>
      </c>
      <c r="CL807">
        <v>1.5</v>
      </c>
      <c r="CQ807">
        <v>3</v>
      </c>
      <c r="CR807">
        <v>0.3</v>
      </c>
      <c r="CS807">
        <f t="shared" si="60"/>
        <v>163.80000000000001</v>
      </c>
    </row>
    <row r="808" spans="1:97" x14ac:dyDescent="0.3">
      <c r="A808" t="s">
        <v>1204</v>
      </c>
      <c r="B808" t="s">
        <v>1043</v>
      </c>
      <c r="C808" t="s">
        <v>1098</v>
      </c>
      <c r="F808" t="s">
        <v>1975</v>
      </c>
      <c r="G808">
        <v>36.605634799999997</v>
      </c>
      <c r="H808">
        <v>-104.2395617</v>
      </c>
      <c r="J808" t="s">
        <v>1018</v>
      </c>
      <c r="L808" t="s">
        <v>1195</v>
      </c>
      <c r="N808" t="s">
        <v>1160</v>
      </c>
      <c r="AE808">
        <v>7.1999999999999995E-2</v>
      </c>
      <c r="AK808">
        <f t="shared" si="61"/>
        <v>7.1999999999999995E-2</v>
      </c>
      <c r="AQ808" t="s">
        <v>88</v>
      </c>
      <c r="AR808" t="s">
        <v>77</v>
      </c>
      <c r="AU808">
        <v>2000</v>
      </c>
      <c r="AZ808">
        <v>44</v>
      </c>
      <c r="BA808">
        <v>561</v>
      </c>
      <c r="BC808">
        <v>57</v>
      </c>
      <c r="BD808">
        <v>11</v>
      </c>
      <c r="BJ808" t="s">
        <v>78</v>
      </c>
      <c r="BK808">
        <v>1</v>
      </c>
      <c r="BL808">
        <v>316</v>
      </c>
      <c r="BM808">
        <v>18</v>
      </c>
      <c r="BN808">
        <v>118</v>
      </c>
      <c r="BP808">
        <v>0.2</v>
      </c>
      <c r="BQ808">
        <v>27</v>
      </c>
      <c r="BT808">
        <v>1184</v>
      </c>
      <c r="BU808">
        <v>4.3</v>
      </c>
      <c r="BV808" t="s">
        <v>89</v>
      </c>
      <c r="BW808">
        <v>20.2</v>
      </c>
      <c r="BY808">
        <v>4.4000000000000004</v>
      </c>
      <c r="BZ808">
        <v>175</v>
      </c>
      <c r="CA808" t="s">
        <v>87</v>
      </c>
      <c r="CB808">
        <v>23</v>
      </c>
      <c r="CC808">
        <v>18</v>
      </c>
      <c r="CD808">
        <v>74</v>
      </c>
      <c r="CE808">
        <v>93</v>
      </c>
      <c r="CF808">
        <v>150</v>
      </c>
      <c r="CI808">
        <v>12</v>
      </c>
      <c r="CJ808">
        <v>3</v>
      </c>
      <c r="CL808">
        <v>1.3</v>
      </c>
      <c r="CQ808">
        <v>3</v>
      </c>
      <c r="CR808">
        <v>0.2</v>
      </c>
      <c r="CS808">
        <f t="shared" si="60"/>
        <v>262.5</v>
      </c>
    </row>
    <row r="809" spans="1:97" x14ac:dyDescent="0.3">
      <c r="A809" t="s">
        <v>1205</v>
      </c>
      <c r="B809" t="s">
        <v>1043</v>
      </c>
      <c r="C809" t="s">
        <v>1098</v>
      </c>
      <c r="F809" t="s">
        <v>1975</v>
      </c>
      <c r="G809">
        <v>36.607424700000003</v>
      </c>
      <c r="H809">
        <v>-104.2351171</v>
      </c>
      <c r="J809" t="s">
        <v>1018</v>
      </c>
      <c r="L809" t="s">
        <v>1195</v>
      </c>
      <c r="N809" t="s">
        <v>1160</v>
      </c>
      <c r="AE809">
        <v>0.105</v>
      </c>
      <c r="AK809">
        <f t="shared" si="61"/>
        <v>0.105</v>
      </c>
      <c r="AQ809" t="s">
        <v>88</v>
      </c>
      <c r="AR809">
        <v>0.2</v>
      </c>
      <c r="AU809">
        <v>600</v>
      </c>
      <c r="AZ809">
        <v>6</v>
      </c>
      <c r="BA809">
        <v>60</v>
      </c>
      <c r="BC809">
        <v>24</v>
      </c>
      <c r="BD809" t="s">
        <v>88</v>
      </c>
      <c r="BJ809">
        <v>7</v>
      </c>
      <c r="BK809">
        <v>25</v>
      </c>
      <c r="BL809">
        <v>35</v>
      </c>
      <c r="BM809">
        <v>41</v>
      </c>
      <c r="BN809">
        <v>63</v>
      </c>
      <c r="BP809">
        <v>1</v>
      </c>
      <c r="BQ809">
        <v>7.1</v>
      </c>
      <c r="BT809">
        <v>352</v>
      </c>
      <c r="BU809">
        <v>1.3</v>
      </c>
      <c r="BW809">
        <v>15</v>
      </c>
      <c r="BY809">
        <v>5.7</v>
      </c>
      <c r="BZ809">
        <v>120</v>
      </c>
      <c r="CA809">
        <v>2</v>
      </c>
      <c r="CB809">
        <v>11</v>
      </c>
      <c r="CC809">
        <v>88</v>
      </c>
      <c r="CD809">
        <v>46</v>
      </c>
      <c r="CE809">
        <v>26</v>
      </c>
      <c r="CF809">
        <v>52</v>
      </c>
      <c r="CI809">
        <v>4.8</v>
      </c>
      <c r="CJ809" t="s">
        <v>87</v>
      </c>
      <c r="CL809">
        <v>0.7</v>
      </c>
      <c r="CQ809" t="s">
        <v>88</v>
      </c>
      <c r="CR809" t="s">
        <v>89</v>
      </c>
      <c r="CS809">
        <f t="shared" si="60"/>
        <v>83.5</v>
      </c>
    </row>
    <row r="810" spans="1:97" x14ac:dyDescent="0.3">
      <c r="A810" t="s">
        <v>1206</v>
      </c>
      <c r="B810" t="s">
        <v>1043</v>
      </c>
      <c r="C810" t="s">
        <v>1098</v>
      </c>
      <c r="F810" t="s">
        <v>1975</v>
      </c>
      <c r="G810">
        <v>36.607424700000003</v>
      </c>
      <c r="H810">
        <v>-104.2351171</v>
      </c>
      <c r="J810" t="s">
        <v>1018</v>
      </c>
      <c r="L810" t="s">
        <v>1195</v>
      </c>
      <c r="N810" t="s">
        <v>1160</v>
      </c>
      <c r="AE810">
        <v>7.2999999999999995E-2</v>
      </c>
      <c r="AK810">
        <f t="shared" si="61"/>
        <v>7.2999999999999995E-2</v>
      </c>
      <c r="AQ810">
        <v>5</v>
      </c>
      <c r="AR810" t="s">
        <v>89</v>
      </c>
      <c r="AU810">
        <v>440</v>
      </c>
      <c r="AZ810">
        <v>8</v>
      </c>
      <c r="BA810">
        <v>74</v>
      </c>
      <c r="BC810">
        <v>34</v>
      </c>
      <c r="BD810" t="s">
        <v>88</v>
      </c>
      <c r="BJ810">
        <v>8</v>
      </c>
      <c r="BK810">
        <v>26</v>
      </c>
      <c r="BL810">
        <v>46</v>
      </c>
      <c r="BM810">
        <v>41</v>
      </c>
      <c r="BN810">
        <v>47</v>
      </c>
      <c r="BP810">
        <v>0.6</v>
      </c>
      <c r="BQ810">
        <v>8.8000000000000007</v>
      </c>
      <c r="BT810">
        <v>929</v>
      </c>
      <c r="BU810">
        <v>1.4</v>
      </c>
      <c r="BW810">
        <v>14</v>
      </c>
      <c r="BY810">
        <v>5.3</v>
      </c>
      <c r="BZ810">
        <v>133</v>
      </c>
      <c r="CA810">
        <v>2</v>
      </c>
      <c r="CB810">
        <v>9</v>
      </c>
      <c r="CC810">
        <v>74</v>
      </c>
      <c r="CD810">
        <v>100</v>
      </c>
      <c r="CE810">
        <v>27</v>
      </c>
      <c r="CF810">
        <v>63</v>
      </c>
      <c r="CI810">
        <v>4.4000000000000004</v>
      </c>
      <c r="CJ810" t="s">
        <v>87</v>
      </c>
      <c r="CL810">
        <v>0.9</v>
      </c>
      <c r="CQ810" t="s">
        <v>88</v>
      </c>
      <c r="CR810" t="s">
        <v>89</v>
      </c>
      <c r="CS810">
        <f t="shared" si="60"/>
        <v>95.300000000000011</v>
      </c>
    </row>
    <row r="811" spans="1:97" x14ac:dyDescent="0.3">
      <c r="A811" t="s">
        <v>1207</v>
      </c>
      <c r="B811" t="s">
        <v>1043</v>
      </c>
      <c r="C811" t="s">
        <v>1098</v>
      </c>
      <c r="F811" t="s">
        <v>1975</v>
      </c>
      <c r="G811">
        <v>36.613911000000002</v>
      </c>
      <c r="H811">
        <v>-104.2383945</v>
      </c>
      <c r="J811" t="s">
        <v>1018</v>
      </c>
      <c r="L811" t="s">
        <v>1195</v>
      </c>
      <c r="N811" t="s">
        <v>1160</v>
      </c>
      <c r="AE811">
        <v>3.1E-2</v>
      </c>
      <c r="AK811">
        <f t="shared" si="61"/>
        <v>3.1E-2</v>
      </c>
      <c r="AQ811" t="s">
        <v>88</v>
      </c>
      <c r="AR811" t="s">
        <v>89</v>
      </c>
      <c r="AU811">
        <v>1400</v>
      </c>
      <c r="AZ811">
        <v>7</v>
      </c>
      <c r="BA811">
        <v>31</v>
      </c>
      <c r="BC811">
        <v>8</v>
      </c>
      <c r="BD811">
        <v>17</v>
      </c>
      <c r="BJ811">
        <v>4</v>
      </c>
      <c r="BK811">
        <v>41</v>
      </c>
      <c r="BL811">
        <v>5</v>
      </c>
      <c r="BM811">
        <v>60</v>
      </c>
      <c r="BN811" t="s">
        <v>1103</v>
      </c>
      <c r="BP811">
        <v>0.3</v>
      </c>
      <c r="BQ811">
        <v>3.9</v>
      </c>
      <c r="BT811">
        <v>683</v>
      </c>
      <c r="BU811">
        <v>2.9</v>
      </c>
      <c r="BW811">
        <v>21.5</v>
      </c>
      <c r="BY811">
        <v>6.3</v>
      </c>
      <c r="BZ811">
        <v>66</v>
      </c>
      <c r="CA811">
        <v>1</v>
      </c>
      <c r="CB811">
        <v>16</v>
      </c>
      <c r="CC811">
        <v>287</v>
      </c>
      <c r="CD811">
        <v>78</v>
      </c>
      <c r="CE811">
        <v>54</v>
      </c>
      <c r="CF811">
        <v>120</v>
      </c>
      <c r="CI811">
        <v>7.9</v>
      </c>
      <c r="CJ811">
        <v>1</v>
      </c>
      <c r="CL811">
        <v>1</v>
      </c>
      <c r="CQ811">
        <v>3</v>
      </c>
      <c r="CR811" t="s">
        <v>89</v>
      </c>
      <c r="CS811">
        <f t="shared" si="60"/>
        <v>186.9</v>
      </c>
    </row>
    <row r="812" spans="1:97" x14ac:dyDescent="0.3">
      <c r="A812" t="s">
        <v>1208</v>
      </c>
      <c r="B812" t="s">
        <v>1043</v>
      </c>
      <c r="C812" t="s">
        <v>1098</v>
      </c>
      <c r="F812" t="s">
        <v>1975</v>
      </c>
      <c r="G812">
        <v>36.615862399999997</v>
      </c>
      <c r="H812">
        <v>-104.2381247</v>
      </c>
      <c r="J812" t="s">
        <v>1018</v>
      </c>
      <c r="L812" t="s">
        <v>1195</v>
      </c>
      <c r="N812" t="s">
        <v>1160</v>
      </c>
      <c r="AE812">
        <v>0.03</v>
      </c>
      <c r="AK812">
        <f t="shared" si="61"/>
        <v>0.03</v>
      </c>
      <c r="AQ812" t="s">
        <v>88</v>
      </c>
      <c r="AR812">
        <v>0.5</v>
      </c>
      <c r="AU812">
        <v>150</v>
      </c>
      <c r="AZ812">
        <v>3</v>
      </c>
      <c r="BA812">
        <v>185</v>
      </c>
      <c r="BC812">
        <v>12</v>
      </c>
      <c r="BD812">
        <v>4</v>
      </c>
      <c r="BJ812" t="s">
        <v>78</v>
      </c>
      <c r="BK812">
        <v>4</v>
      </c>
      <c r="BL812">
        <v>23</v>
      </c>
      <c r="BM812">
        <v>50</v>
      </c>
      <c r="BN812" t="s">
        <v>536</v>
      </c>
      <c r="BP812">
        <v>24.5</v>
      </c>
      <c r="BQ812">
        <v>2.2999999999999998</v>
      </c>
      <c r="BT812">
        <v>118</v>
      </c>
      <c r="BU812" t="s">
        <v>77</v>
      </c>
      <c r="BV812" t="s">
        <v>89</v>
      </c>
      <c r="BW812">
        <v>4</v>
      </c>
      <c r="BY812">
        <v>1.8</v>
      </c>
      <c r="BZ812">
        <v>13</v>
      </c>
      <c r="CA812">
        <v>1</v>
      </c>
      <c r="CB812">
        <v>7</v>
      </c>
      <c r="CC812">
        <v>30</v>
      </c>
      <c r="CD812">
        <v>8</v>
      </c>
      <c r="CE812">
        <v>14</v>
      </c>
      <c r="CF812">
        <v>24</v>
      </c>
      <c r="CI812">
        <v>2.1</v>
      </c>
      <c r="CJ812" t="s">
        <v>87</v>
      </c>
      <c r="CL812" t="s">
        <v>77</v>
      </c>
      <c r="CQ812">
        <v>3</v>
      </c>
      <c r="CR812">
        <v>0.3</v>
      </c>
      <c r="CS812">
        <f t="shared" si="60"/>
        <v>43.4</v>
      </c>
    </row>
    <row r="813" spans="1:97" x14ac:dyDescent="0.3">
      <c r="A813" t="s">
        <v>1209</v>
      </c>
      <c r="B813" t="s">
        <v>1043</v>
      </c>
      <c r="C813" t="s">
        <v>1098</v>
      </c>
      <c r="F813" t="s">
        <v>1975</v>
      </c>
      <c r="G813">
        <v>36.618388699999997</v>
      </c>
      <c r="H813">
        <v>-104.2435301</v>
      </c>
      <c r="J813" t="s">
        <v>1018</v>
      </c>
      <c r="L813" t="s">
        <v>1195</v>
      </c>
      <c r="N813" t="s">
        <v>1160</v>
      </c>
      <c r="AE813">
        <v>4.2000000000000003E-2</v>
      </c>
      <c r="AK813">
        <f t="shared" si="61"/>
        <v>4.2000000000000003E-2</v>
      </c>
      <c r="AQ813" t="s">
        <v>88</v>
      </c>
      <c r="AR813">
        <v>0.2</v>
      </c>
      <c r="AU813">
        <v>180</v>
      </c>
      <c r="AZ813">
        <v>2</v>
      </c>
      <c r="BA813">
        <v>521</v>
      </c>
      <c r="BC813">
        <v>17</v>
      </c>
      <c r="BD813">
        <v>13</v>
      </c>
      <c r="BJ813">
        <v>3</v>
      </c>
      <c r="BK813">
        <v>20</v>
      </c>
      <c r="BL813">
        <v>9</v>
      </c>
      <c r="BM813">
        <v>41</v>
      </c>
      <c r="BN813">
        <v>97</v>
      </c>
      <c r="BP813">
        <v>2.5</v>
      </c>
      <c r="BQ813">
        <v>6.4</v>
      </c>
      <c r="BT813">
        <v>84</v>
      </c>
      <c r="BU813">
        <v>1.9</v>
      </c>
      <c r="BW813">
        <v>23.7</v>
      </c>
      <c r="BY813">
        <v>23</v>
      </c>
      <c r="BZ813">
        <v>46</v>
      </c>
      <c r="CA813">
        <v>2</v>
      </c>
      <c r="CB813">
        <v>17</v>
      </c>
      <c r="CC813">
        <v>151</v>
      </c>
      <c r="CD813">
        <v>33</v>
      </c>
      <c r="CE813">
        <v>40</v>
      </c>
      <c r="CF813">
        <v>95</v>
      </c>
      <c r="CI813">
        <v>5.0999999999999996</v>
      </c>
      <c r="CJ813" t="s">
        <v>87</v>
      </c>
      <c r="CL813">
        <v>1.2</v>
      </c>
      <c r="CQ813">
        <v>4</v>
      </c>
      <c r="CR813" t="s">
        <v>89</v>
      </c>
      <c r="CS813">
        <f t="shared" si="60"/>
        <v>145.29999999999998</v>
      </c>
    </row>
    <row r="814" spans="1:97" x14ac:dyDescent="0.3">
      <c r="A814" t="s">
        <v>1210</v>
      </c>
      <c r="B814" t="s">
        <v>1043</v>
      </c>
      <c r="C814" t="s">
        <v>1098</v>
      </c>
      <c r="F814" t="s">
        <v>1975</v>
      </c>
      <c r="G814">
        <v>36.616693900000001</v>
      </c>
      <c r="H814">
        <v>-104.23126619999999</v>
      </c>
      <c r="J814" t="s">
        <v>1018</v>
      </c>
      <c r="L814" t="s">
        <v>1195</v>
      </c>
      <c r="N814" t="s">
        <v>1160</v>
      </c>
      <c r="AE814">
        <v>5.8999999999999997E-2</v>
      </c>
      <c r="AK814">
        <f t="shared" si="61"/>
        <v>5.8999999999999997E-2</v>
      </c>
      <c r="AQ814" t="s">
        <v>88</v>
      </c>
      <c r="AR814">
        <v>0.9</v>
      </c>
      <c r="AU814">
        <v>140</v>
      </c>
      <c r="AZ814" t="s">
        <v>88</v>
      </c>
      <c r="BA814">
        <v>14</v>
      </c>
      <c r="BC814">
        <v>7</v>
      </c>
      <c r="BD814">
        <v>34</v>
      </c>
      <c r="BJ814" t="s">
        <v>78</v>
      </c>
      <c r="BK814">
        <v>146</v>
      </c>
      <c r="BL814" t="s">
        <v>87</v>
      </c>
      <c r="BM814">
        <v>41</v>
      </c>
      <c r="BN814">
        <v>145</v>
      </c>
      <c r="BP814">
        <v>0.2</v>
      </c>
      <c r="BQ814">
        <v>1.1000000000000001</v>
      </c>
      <c r="BT814">
        <v>83</v>
      </c>
      <c r="BU814">
        <v>6.5</v>
      </c>
      <c r="BV814" t="s">
        <v>89</v>
      </c>
      <c r="BW814">
        <v>107</v>
      </c>
      <c r="BY814">
        <v>32.6</v>
      </c>
      <c r="BZ814">
        <v>27</v>
      </c>
      <c r="CA814" t="s">
        <v>87</v>
      </c>
      <c r="CB814">
        <v>22</v>
      </c>
      <c r="CC814">
        <v>811</v>
      </c>
      <c r="CD814">
        <v>106</v>
      </c>
      <c r="CE814">
        <v>89</v>
      </c>
      <c r="CF814">
        <v>120</v>
      </c>
      <c r="CG814" t="s">
        <v>536</v>
      </c>
      <c r="CH814">
        <v>33</v>
      </c>
      <c r="CI814">
        <v>5.3</v>
      </c>
      <c r="CJ814">
        <v>2</v>
      </c>
      <c r="CL814">
        <v>1.1000000000000001</v>
      </c>
      <c r="CM814">
        <v>4</v>
      </c>
      <c r="CN814">
        <v>1</v>
      </c>
      <c r="CO814" t="s">
        <v>1211</v>
      </c>
      <c r="CP814" t="s">
        <v>1144</v>
      </c>
      <c r="CQ814">
        <v>4.4000000000000004</v>
      </c>
      <c r="CR814">
        <v>0.8</v>
      </c>
      <c r="CS814">
        <f t="shared" si="60"/>
        <v>260.60000000000002</v>
      </c>
    </row>
    <row r="815" spans="1:97" x14ac:dyDescent="0.3">
      <c r="A815" t="s">
        <v>1212</v>
      </c>
      <c r="B815" t="s">
        <v>1043</v>
      </c>
      <c r="C815" t="s">
        <v>1098</v>
      </c>
      <c r="F815" t="s">
        <v>1975</v>
      </c>
      <c r="G815">
        <v>36.605870400000001</v>
      </c>
      <c r="H815">
        <v>-104.1641334</v>
      </c>
      <c r="J815" t="s">
        <v>1018</v>
      </c>
      <c r="L815" t="s">
        <v>1195</v>
      </c>
      <c r="N815" t="s">
        <v>1160</v>
      </c>
      <c r="AE815">
        <v>3.1E-2</v>
      </c>
      <c r="AK815">
        <f t="shared" si="61"/>
        <v>3.1E-2</v>
      </c>
      <c r="AQ815">
        <v>9</v>
      </c>
      <c r="AR815">
        <v>1.1000000000000001</v>
      </c>
      <c r="AU815">
        <v>1900</v>
      </c>
      <c r="AZ815">
        <v>11</v>
      </c>
      <c r="BA815">
        <v>44</v>
      </c>
      <c r="BC815">
        <v>40</v>
      </c>
      <c r="BD815">
        <v>20</v>
      </c>
      <c r="BJ815" t="s">
        <v>78</v>
      </c>
      <c r="BK815">
        <v>26</v>
      </c>
      <c r="BL815">
        <v>16</v>
      </c>
      <c r="BM815">
        <v>65</v>
      </c>
      <c r="BN815">
        <v>86</v>
      </c>
      <c r="BP815">
        <v>0.5</v>
      </c>
      <c r="BQ815">
        <v>9.1</v>
      </c>
      <c r="BT815">
        <v>833</v>
      </c>
      <c r="BU815">
        <v>2.1</v>
      </c>
      <c r="BV815" t="s">
        <v>89</v>
      </c>
      <c r="BW815">
        <v>25</v>
      </c>
      <c r="BY815">
        <v>7.1</v>
      </c>
      <c r="BZ815">
        <v>56</v>
      </c>
      <c r="CA815">
        <v>4</v>
      </c>
      <c r="CB815">
        <v>26</v>
      </c>
      <c r="CC815">
        <v>68</v>
      </c>
      <c r="CD815">
        <v>83</v>
      </c>
      <c r="CE815">
        <v>130</v>
      </c>
      <c r="CF815">
        <v>190</v>
      </c>
      <c r="CG815" t="s">
        <v>536</v>
      </c>
      <c r="CH815">
        <v>69</v>
      </c>
      <c r="CI815">
        <v>11</v>
      </c>
      <c r="CJ815">
        <v>2</v>
      </c>
      <c r="CL815">
        <v>1.5</v>
      </c>
      <c r="CM815">
        <v>5</v>
      </c>
      <c r="CN815">
        <v>1</v>
      </c>
      <c r="CO815" t="s">
        <v>1211</v>
      </c>
      <c r="CP815" t="s">
        <v>77</v>
      </c>
      <c r="CQ815">
        <v>3.8</v>
      </c>
      <c r="CR815">
        <v>0.6</v>
      </c>
      <c r="CS815">
        <f t="shared" si="60"/>
        <v>413.90000000000003</v>
      </c>
    </row>
    <row r="816" spans="1:97" x14ac:dyDescent="0.3">
      <c r="A816" t="s">
        <v>1213</v>
      </c>
      <c r="B816" t="s">
        <v>1043</v>
      </c>
      <c r="C816" t="s">
        <v>1098</v>
      </c>
      <c r="F816" t="s">
        <v>1975</v>
      </c>
      <c r="G816">
        <v>36.543489100000002</v>
      </c>
      <c r="H816">
        <v>-104.1609941</v>
      </c>
      <c r="J816" t="s">
        <v>1018</v>
      </c>
      <c r="L816" t="s">
        <v>1195</v>
      </c>
      <c r="N816" t="s">
        <v>1160</v>
      </c>
      <c r="AE816">
        <v>5.6000000000000001E-2</v>
      </c>
      <c r="AK816">
        <f t="shared" si="61"/>
        <v>5.6000000000000001E-2</v>
      </c>
      <c r="AQ816">
        <v>6</v>
      </c>
      <c r="AR816" t="s">
        <v>77</v>
      </c>
      <c r="AU816">
        <v>1200</v>
      </c>
      <c r="AZ816">
        <v>28</v>
      </c>
      <c r="BA816">
        <v>271</v>
      </c>
      <c r="BC816">
        <v>43</v>
      </c>
      <c r="BD816">
        <v>20</v>
      </c>
      <c r="BJ816" t="s">
        <v>78</v>
      </c>
      <c r="BK816" t="s">
        <v>1113</v>
      </c>
      <c r="BL816">
        <v>153</v>
      </c>
      <c r="BM816">
        <v>23</v>
      </c>
      <c r="BN816">
        <v>75</v>
      </c>
      <c r="BP816">
        <v>0.3</v>
      </c>
      <c r="BQ816">
        <v>13</v>
      </c>
      <c r="BT816">
        <v>870</v>
      </c>
      <c r="BU816">
        <v>6.4</v>
      </c>
      <c r="BV816" t="s">
        <v>89</v>
      </c>
      <c r="BY816">
        <v>13</v>
      </c>
      <c r="BZ816">
        <v>119</v>
      </c>
      <c r="CA816">
        <v>1</v>
      </c>
      <c r="CB816">
        <v>23</v>
      </c>
      <c r="CC816">
        <v>180</v>
      </c>
      <c r="CD816">
        <v>89</v>
      </c>
      <c r="CE816">
        <v>60</v>
      </c>
      <c r="CF816">
        <v>91</v>
      </c>
      <c r="CI816">
        <v>7.2</v>
      </c>
      <c r="CJ816">
        <v>2</v>
      </c>
      <c r="CL816">
        <v>0.9</v>
      </c>
      <c r="CR816">
        <v>0.3</v>
      </c>
      <c r="CS816">
        <f t="shared" si="60"/>
        <v>161.4</v>
      </c>
    </row>
    <row r="817" spans="1:97" x14ac:dyDescent="0.3">
      <c r="A817" t="s">
        <v>1214</v>
      </c>
      <c r="B817" t="s">
        <v>1043</v>
      </c>
      <c r="C817" t="s">
        <v>1158</v>
      </c>
      <c r="F817" t="s">
        <v>1976</v>
      </c>
      <c r="G817">
        <v>36.595547500000002</v>
      </c>
      <c r="H817">
        <v>-104.21874630000001</v>
      </c>
      <c r="J817" t="s">
        <v>1018</v>
      </c>
      <c r="L817" t="s">
        <v>1215</v>
      </c>
      <c r="N817" t="s">
        <v>1160</v>
      </c>
      <c r="AU817">
        <v>1440</v>
      </c>
      <c r="BV817" t="s">
        <v>1216</v>
      </c>
      <c r="BW817">
        <v>840</v>
      </c>
      <c r="CE817">
        <v>88</v>
      </c>
      <c r="CF817">
        <v>37</v>
      </c>
      <c r="CH817">
        <v>55</v>
      </c>
      <c r="CI817">
        <v>14.5</v>
      </c>
      <c r="CJ817">
        <v>8.3000000000000007</v>
      </c>
      <c r="CK817">
        <v>45</v>
      </c>
      <c r="CM817">
        <v>215</v>
      </c>
      <c r="CN817">
        <v>65</v>
      </c>
      <c r="CP817">
        <v>45</v>
      </c>
      <c r="CQ817">
        <v>125</v>
      </c>
      <c r="CR817">
        <v>12</v>
      </c>
      <c r="CS817">
        <f t="shared" si="60"/>
        <v>709.8</v>
      </c>
    </row>
    <row r="818" spans="1:97" x14ac:dyDescent="0.3">
      <c r="A818" t="s">
        <v>1217</v>
      </c>
      <c r="B818" t="s">
        <v>1043</v>
      </c>
      <c r="C818" t="s">
        <v>1158</v>
      </c>
      <c r="F818" t="s">
        <v>1976</v>
      </c>
      <c r="G818">
        <v>36.580611900000001</v>
      </c>
      <c r="H818">
        <v>-104.23013950000001</v>
      </c>
      <c r="J818" t="s">
        <v>1018</v>
      </c>
      <c r="L818" t="s">
        <v>1218</v>
      </c>
      <c r="N818" t="s">
        <v>1160</v>
      </c>
      <c r="AU818">
        <v>183</v>
      </c>
      <c r="BW818">
        <v>370</v>
      </c>
      <c r="CE818">
        <v>107</v>
      </c>
      <c r="CF818">
        <v>22</v>
      </c>
      <c r="CI818">
        <v>6.8</v>
      </c>
      <c r="CJ818">
        <v>2.2999999999999998</v>
      </c>
      <c r="CQ818">
        <v>18.600000000000001</v>
      </c>
      <c r="CR818">
        <v>2.6</v>
      </c>
      <c r="CS818">
        <f t="shared" si="60"/>
        <v>159.30000000000001</v>
      </c>
    </row>
    <row r="819" spans="1:97" x14ac:dyDescent="0.3">
      <c r="A819" t="s">
        <v>1219</v>
      </c>
      <c r="B819" t="s">
        <v>1043</v>
      </c>
      <c r="C819" t="s">
        <v>1158</v>
      </c>
      <c r="F819" t="s">
        <v>1976</v>
      </c>
      <c r="G819">
        <v>36.580644700000001</v>
      </c>
      <c r="H819">
        <v>-104.2291197</v>
      </c>
      <c r="J819" t="s">
        <v>1018</v>
      </c>
      <c r="L819" t="s">
        <v>1220</v>
      </c>
      <c r="N819" t="s">
        <v>1160</v>
      </c>
      <c r="AU819">
        <v>351</v>
      </c>
      <c r="BK819">
        <v>102</v>
      </c>
      <c r="BN819">
        <v>159</v>
      </c>
      <c r="BT819">
        <v>389</v>
      </c>
      <c r="BW819">
        <v>810</v>
      </c>
      <c r="BY819">
        <v>8</v>
      </c>
      <c r="CC819">
        <v>569</v>
      </c>
      <c r="CE819">
        <v>113</v>
      </c>
      <c r="CF819">
        <v>56</v>
      </c>
      <c r="CI819">
        <v>5.9</v>
      </c>
      <c r="CJ819">
        <v>2.4</v>
      </c>
      <c r="CQ819">
        <v>38</v>
      </c>
      <c r="CR819">
        <v>5.4</v>
      </c>
      <c r="CS819">
        <f t="shared" si="60"/>
        <v>220.70000000000002</v>
      </c>
    </row>
    <row r="820" spans="1:97" x14ac:dyDescent="0.3">
      <c r="A820" t="s">
        <v>1221</v>
      </c>
      <c r="B820" t="s">
        <v>1043</v>
      </c>
      <c r="C820" t="s">
        <v>1158</v>
      </c>
      <c r="F820" t="s">
        <v>1976</v>
      </c>
      <c r="G820">
        <v>36.606068800000003</v>
      </c>
      <c r="H820">
        <v>-104.2288812</v>
      </c>
      <c r="J820" t="s">
        <v>1018</v>
      </c>
      <c r="L820" t="s">
        <v>1222</v>
      </c>
      <c r="N820" t="s">
        <v>1160</v>
      </c>
      <c r="AQ820">
        <v>7</v>
      </c>
      <c r="AR820">
        <v>0.45</v>
      </c>
      <c r="BV820" t="s">
        <v>90</v>
      </c>
    </row>
    <row r="821" spans="1:97" x14ac:dyDescent="0.3">
      <c r="A821" t="s">
        <v>1223</v>
      </c>
      <c r="B821" t="s">
        <v>1043</v>
      </c>
      <c r="C821" t="s">
        <v>1158</v>
      </c>
      <c r="F821" t="s">
        <v>1976</v>
      </c>
      <c r="G821">
        <v>36.602282700000004</v>
      </c>
      <c r="H821">
        <v>-104.219218</v>
      </c>
      <c r="J821" t="s">
        <v>1018</v>
      </c>
      <c r="L821" t="s">
        <v>1224</v>
      </c>
      <c r="N821" t="s">
        <v>1160</v>
      </c>
      <c r="BV821">
        <v>1.3</v>
      </c>
    </row>
    <row r="822" spans="1:97" x14ac:dyDescent="0.3">
      <c r="A822" t="s">
        <v>1225</v>
      </c>
      <c r="B822" t="s">
        <v>1043</v>
      </c>
      <c r="C822" t="s">
        <v>1158</v>
      </c>
      <c r="F822" t="s">
        <v>1976</v>
      </c>
      <c r="G822">
        <v>36.614948599999998</v>
      </c>
      <c r="H822">
        <v>-104.2374102</v>
      </c>
      <c r="J822" t="s">
        <v>1018</v>
      </c>
      <c r="L822" t="s">
        <v>1226</v>
      </c>
      <c r="N822" t="s">
        <v>1160</v>
      </c>
      <c r="AQ822">
        <v>165</v>
      </c>
      <c r="AR822">
        <v>1.24</v>
      </c>
      <c r="BV822" t="s">
        <v>90</v>
      </c>
    </row>
    <row r="823" spans="1:97" x14ac:dyDescent="0.3">
      <c r="A823" t="s">
        <v>1227</v>
      </c>
      <c r="B823" t="s">
        <v>1043</v>
      </c>
      <c r="C823" t="s">
        <v>1158</v>
      </c>
      <c r="F823" t="s">
        <v>1976</v>
      </c>
      <c r="G823">
        <v>36.598774800000001</v>
      </c>
      <c r="H823">
        <v>-104.2115862</v>
      </c>
      <c r="J823" t="s">
        <v>1018</v>
      </c>
      <c r="L823" t="s">
        <v>1228</v>
      </c>
      <c r="N823" t="s">
        <v>1160</v>
      </c>
      <c r="AQ823" t="s">
        <v>79</v>
      </c>
      <c r="AR823">
        <v>1.3</v>
      </c>
      <c r="AU823">
        <v>40</v>
      </c>
      <c r="BK823">
        <v>65</v>
      </c>
      <c r="BN823">
        <v>72</v>
      </c>
      <c r="BT823">
        <v>265</v>
      </c>
      <c r="BV823" t="s">
        <v>90</v>
      </c>
      <c r="BW823">
        <v>26</v>
      </c>
      <c r="BY823">
        <v>4.3</v>
      </c>
      <c r="CC823">
        <v>305</v>
      </c>
      <c r="CE823">
        <v>80</v>
      </c>
      <c r="CF823">
        <v>130</v>
      </c>
      <c r="CG823">
        <v>12</v>
      </c>
      <c r="CH823">
        <v>50</v>
      </c>
      <c r="CI823">
        <v>4</v>
      </c>
      <c r="CJ823">
        <v>4</v>
      </c>
      <c r="CL823">
        <v>1</v>
      </c>
      <c r="CM823">
        <v>3</v>
      </c>
      <c r="CN823">
        <v>2</v>
      </c>
      <c r="CQ823">
        <v>3</v>
      </c>
      <c r="CS823">
        <f t="shared" ref="CS823:CS828" si="62">SUM(CE823:CR823)</f>
        <v>289</v>
      </c>
    </row>
    <row r="824" spans="1:97" x14ac:dyDescent="0.3">
      <c r="A824" t="s">
        <v>1229</v>
      </c>
      <c r="B824" t="s">
        <v>1043</v>
      </c>
      <c r="C824" t="s">
        <v>1158</v>
      </c>
      <c r="F824" t="s">
        <v>1976</v>
      </c>
      <c r="G824">
        <v>36.580611900000001</v>
      </c>
      <c r="H824">
        <v>-104.23013950000001</v>
      </c>
      <c r="J824" t="s">
        <v>1018</v>
      </c>
      <c r="L824" t="s">
        <v>1230</v>
      </c>
      <c r="N824" t="s">
        <v>1160</v>
      </c>
      <c r="AQ824">
        <v>0</v>
      </c>
      <c r="AR824">
        <v>0.625</v>
      </c>
      <c r="AU824">
        <v>95</v>
      </c>
      <c r="BK824">
        <v>111</v>
      </c>
      <c r="BN824">
        <v>151</v>
      </c>
      <c r="BT824">
        <v>199</v>
      </c>
      <c r="BW824">
        <v>111</v>
      </c>
      <c r="BY824" t="s">
        <v>301</v>
      </c>
      <c r="CC824">
        <v>525</v>
      </c>
      <c r="CE824">
        <v>73</v>
      </c>
      <c r="CF824">
        <v>135</v>
      </c>
      <c r="CG824">
        <v>10</v>
      </c>
      <c r="CH824">
        <v>32</v>
      </c>
      <c r="CI824">
        <v>1</v>
      </c>
      <c r="CJ824">
        <v>2</v>
      </c>
      <c r="CL824">
        <v>1</v>
      </c>
      <c r="CM824">
        <v>3</v>
      </c>
      <c r="CN824">
        <v>2</v>
      </c>
      <c r="CQ824">
        <v>4</v>
      </c>
      <c r="CS824">
        <f t="shared" si="62"/>
        <v>263</v>
      </c>
    </row>
    <row r="825" spans="1:97" x14ac:dyDescent="0.3">
      <c r="A825" t="s">
        <v>1231</v>
      </c>
      <c r="B825" t="s">
        <v>1043</v>
      </c>
      <c r="C825" t="s">
        <v>1158</v>
      </c>
      <c r="F825" t="s">
        <v>1976</v>
      </c>
      <c r="G825">
        <v>36.580611900000001</v>
      </c>
      <c r="H825">
        <v>-104.23013950000001</v>
      </c>
      <c r="J825" t="s">
        <v>1018</v>
      </c>
      <c r="L825" t="s">
        <v>1232</v>
      </c>
      <c r="N825" t="s">
        <v>1160</v>
      </c>
      <c r="AQ825">
        <v>0</v>
      </c>
      <c r="AR825">
        <v>0</v>
      </c>
      <c r="AU825">
        <v>575</v>
      </c>
      <c r="BK825">
        <v>173</v>
      </c>
      <c r="BN825">
        <v>151</v>
      </c>
      <c r="BT825">
        <v>293</v>
      </c>
      <c r="BW825">
        <v>985</v>
      </c>
      <c r="BY825">
        <v>6.5</v>
      </c>
      <c r="CC825">
        <v>462</v>
      </c>
      <c r="CE825">
        <v>67</v>
      </c>
      <c r="CF825">
        <v>128</v>
      </c>
      <c r="CG825">
        <v>6</v>
      </c>
      <c r="CH825">
        <v>36</v>
      </c>
      <c r="CK825">
        <v>5</v>
      </c>
      <c r="CM825">
        <v>24</v>
      </c>
      <c r="CQ825">
        <v>37</v>
      </c>
      <c r="CS825">
        <f t="shared" si="62"/>
        <v>303</v>
      </c>
    </row>
    <row r="826" spans="1:97" x14ac:dyDescent="0.3">
      <c r="A826" t="s">
        <v>1233</v>
      </c>
      <c r="B826" t="s">
        <v>1043</v>
      </c>
      <c r="C826" t="s">
        <v>1158</v>
      </c>
      <c r="F826" t="s">
        <v>1976</v>
      </c>
      <c r="G826">
        <v>36.580611900000001</v>
      </c>
      <c r="H826">
        <v>-104.23013950000001</v>
      </c>
      <c r="J826" t="s">
        <v>1018</v>
      </c>
      <c r="L826" t="s">
        <v>1232</v>
      </c>
      <c r="N826" t="s">
        <v>1160</v>
      </c>
      <c r="AQ826">
        <v>0</v>
      </c>
      <c r="AR826">
        <v>0</v>
      </c>
      <c r="AU826">
        <v>669</v>
      </c>
      <c r="BK826">
        <v>167</v>
      </c>
      <c r="BN826">
        <v>151</v>
      </c>
      <c r="BT826">
        <v>292</v>
      </c>
      <c r="BW826">
        <v>1329</v>
      </c>
      <c r="BY826">
        <v>7.7</v>
      </c>
      <c r="CC826">
        <v>450</v>
      </c>
      <c r="CE826">
        <v>114</v>
      </c>
      <c r="CF826">
        <v>188</v>
      </c>
      <c r="CG826">
        <v>11</v>
      </c>
      <c r="CH826">
        <v>64</v>
      </c>
      <c r="CJ826" t="s">
        <v>301</v>
      </c>
      <c r="CK826">
        <v>12</v>
      </c>
      <c r="CL826">
        <v>8</v>
      </c>
      <c r="CM826">
        <v>44</v>
      </c>
      <c r="CN826">
        <v>5</v>
      </c>
      <c r="CQ826">
        <v>53</v>
      </c>
      <c r="CS826">
        <f t="shared" si="62"/>
        <v>499</v>
      </c>
    </row>
    <row r="827" spans="1:97" x14ac:dyDescent="0.3">
      <c r="A827" t="s">
        <v>1234</v>
      </c>
      <c r="B827" t="s">
        <v>1043</v>
      </c>
      <c r="C827" t="s">
        <v>1158</v>
      </c>
      <c r="F827" t="s">
        <v>1976</v>
      </c>
      <c r="G827">
        <v>36.580611900000001</v>
      </c>
      <c r="H827">
        <v>-104.23013950000001</v>
      </c>
      <c r="J827" t="s">
        <v>1018</v>
      </c>
      <c r="L827" t="s">
        <v>1232</v>
      </c>
      <c r="N827" t="s">
        <v>1160</v>
      </c>
      <c r="AQ827">
        <v>0</v>
      </c>
      <c r="AR827">
        <v>0</v>
      </c>
      <c r="AU827">
        <v>60</v>
      </c>
      <c r="BK827">
        <v>106</v>
      </c>
      <c r="BN827">
        <v>159</v>
      </c>
      <c r="BT827">
        <v>168</v>
      </c>
      <c r="BW827">
        <v>64</v>
      </c>
      <c r="BY827">
        <v>4.0999999999999996</v>
      </c>
      <c r="CC827">
        <v>502</v>
      </c>
      <c r="CE827">
        <v>92</v>
      </c>
      <c r="CF827">
        <v>189</v>
      </c>
      <c r="CG827">
        <v>9</v>
      </c>
      <c r="CH827">
        <v>42</v>
      </c>
      <c r="CQ827">
        <v>3</v>
      </c>
      <c r="CS827">
        <f t="shared" si="62"/>
        <v>335</v>
      </c>
    </row>
    <row r="828" spans="1:97" x14ac:dyDescent="0.3">
      <c r="A828" t="s">
        <v>1235</v>
      </c>
      <c r="B828" t="s">
        <v>1043</v>
      </c>
      <c r="C828" t="s">
        <v>1158</v>
      </c>
      <c r="F828" t="s">
        <v>1976</v>
      </c>
      <c r="G828">
        <v>36.5807851</v>
      </c>
      <c r="H828">
        <v>-104.2303649</v>
      </c>
      <c r="J828" t="s">
        <v>1018</v>
      </c>
      <c r="L828" t="s">
        <v>1232</v>
      </c>
      <c r="N828" t="s">
        <v>1160</v>
      </c>
      <c r="AQ828">
        <v>0</v>
      </c>
      <c r="AR828">
        <v>1.31</v>
      </c>
      <c r="AU828">
        <v>33</v>
      </c>
      <c r="BK828">
        <v>116</v>
      </c>
      <c r="BN828">
        <v>169</v>
      </c>
      <c r="BT828">
        <v>303</v>
      </c>
      <c r="BV828" t="s">
        <v>90</v>
      </c>
      <c r="BY828">
        <v>8.1999999999999993</v>
      </c>
      <c r="CC828">
        <v>515</v>
      </c>
      <c r="CE828">
        <v>61</v>
      </c>
      <c r="CF828">
        <v>126</v>
      </c>
      <c r="CH828">
        <v>37</v>
      </c>
      <c r="CJ828" t="s">
        <v>301</v>
      </c>
      <c r="CQ828">
        <v>7</v>
      </c>
      <c r="CS828">
        <f t="shared" si="62"/>
        <v>231</v>
      </c>
    </row>
    <row r="829" spans="1:97" x14ac:dyDescent="0.3">
      <c r="A829" t="s">
        <v>1236</v>
      </c>
      <c r="B829" t="s">
        <v>1043</v>
      </c>
      <c r="C829" t="s">
        <v>1158</v>
      </c>
      <c r="F829" t="s">
        <v>1976</v>
      </c>
      <c r="G829">
        <v>36.5807851</v>
      </c>
      <c r="H829">
        <v>-104.2303649</v>
      </c>
      <c r="J829" t="s">
        <v>1018</v>
      </c>
      <c r="L829" t="s">
        <v>1237</v>
      </c>
      <c r="N829" t="s">
        <v>1160</v>
      </c>
      <c r="AQ829">
        <v>0</v>
      </c>
      <c r="AR829">
        <v>0</v>
      </c>
      <c r="AU829">
        <v>315</v>
      </c>
      <c r="BK829">
        <v>123</v>
      </c>
      <c r="BN829">
        <v>156</v>
      </c>
      <c r="BT829">
        <v>338</v>
      </c>
      <c r="BW829">
        <v>699</v>
      </c>
      <c r="BY829">
        <v>5.5</v>
      </c>
      <c r="CC829">
        <v>478</v>
      </c>
    </row>
    <row r="830" spans="1:97" x14ac:dyDescent="0.3">
      <c r="A830" t="s">
        <v>1238</v>
      </c>
      <c r="B830" t="s">
        <v>1043</v>
      </c>
      <c r="C830" t="s">
        <v>1158</v>
      </c>
      <c r="F830" t="s">
        <v>1976</v>
      </c>
      <c r="G830">
        <v>36.5807851</v>
      </c>
      <c r="H830">
        <v>-104.2303649</v>
      </c>
      <c r="J830" t="s">
        <v>1018</v>
      </c>
      <c r="L830" t="s">
        <v>1239</v>
      </c>
      <c r="N830" t="s">
        <v>1160</v>
      </c>
      <c r="AQ830">
        <v>0</v>
      </c>
      <c r="AR830">
        <v>3.13</v>
      </c>
      <c r="AU830">
        <v>235</v>
      </c>
      <c r="BK830">
        <v>233</v>
      </c>
      <c r="BN830">
        <v>194</v>
      </c>
      <c r="BT830">
        <v>319</v>
      </c>
      <c r="BW830">
        <v>408</v>
      </c>
      <c r="BY830">
        <v>12</v>
      </c>
      <c r="CC830">
        <v>272</v>
      </c>
    </row>
    <row r="831" spans="1:97" x14ac:dyDescent="0.3">
      <c r="A831" t="s">
        <v>1240</v>
      </c>
      <c r="B831" t="s">
        <v>1043</v>
      </c>
      <c r="C831" t="s">
        <v>1158</v>
      </c>
      <c r="F831" t="s">
        <v>1976</v>
      </c>
      <c r="G831">
        <v>36.598774800000001</v>
      </c>
      <c r="H831">
        <v>-104.2115862</v>
      </c>
      <c r="J831" t="s">
        <v>1018</v>
      </c>
      <c r="L831" t="s">
        <v>1241</v>
      </c>
      <c r="N831" t="s">
        <v>1160</v>
      </c>
      <c r="AQ831">
        <v>0</v>
      </c>
      <c r="AR831">
        <v>6.1</v>
      </c>
      <c r="AU831">
        <v>62</v>
      </c>
      <c r="BK831">
        <v>82</v>
      </c>
      <c r="BN831">
        <v>127</v>
      </c>
      <c r="BT831">
        <v>243</v>
      </c>
      <c r="BW831">
        <v>36</v>
      </c>
      <c r="BY831">
        <v>5.4</v>
      </c>
      <c r="CC831">
        <v>276</v>
      </c>
      <c r="CE831">
        <v>120</v>
      </c>
      <c r="CF831">
        <v>228</v>
      </c>
      <c r="CG831">
        <v>17</v>
      </c>
      <c r="CH831">
        <v>77</v>
      </c>
      <c r="CI831">
        <v>3</v>
      </c>
      <c r="CM831">
        <v>12</v>
      </c>
      <c r="CQ831">
        <v>4</v>
      </c>
      <c r="CS831">
        <f t="shared" ref="CS831:CS832" si="63">SUM(CE831:CR831)</f>
        <v>461</v>
      </c>
    </row>
    <row r="832" spans="1:97" x14ac:dyDescent="0.3">
      <c r="A832" t="s">
        <v>1242</v>
      </c>
      <c r="B832" t="s">
        <v>1043</v>
      </c>
      <c r="C832" t="s">
        <v>1158</v>
      </c>
      <c r="F832" t="s">
        <v>1976</v>
      </c>
      <c r="G832">
        <v>36.598774800000001</v>
      </c>
      <c r="H832">
        <v>-104.2115862</v>
      </c>
      <c r="J832" t="s">
        <v>1018</v>
      </c>
      <c r="L832" t="s">
        <v>1243</v>
      </c>
      <c r="N832" t="s">
        <v>1160</v>
      </c>
      <c r="AQ832">
        <v>0</v>
      </c>
      <c r="AR832">
        <v>5</v>
      </c>
      <c r="AU832">
        <v>961</v>
      </c>
      <c r="BK832">
        <v>245</v>
      </c>
      <c r="BN832">
        <v>130</v>
      </c>
      <c r="BT832">
        <v>636</v>
      </c>
      <c r="BV832" t="s">
        <v>90</v>
      </c>
      <c r="BW832">
        <v>1289</v>
      </c>
      <c r="BY832">
        <v>9</v>
      </c>
      <c r="CC832">
        <v>334</v>
      </c>
      <c r="CE832">
        <v>100</v>
      </c>
      <c r="CF832">
        <v>215</v>
      </c>
      <c r="CG832">
        <v>16</v>
      </c>
      <c r="CH832">
        <v>77</v>
      </c>
      <c r="CI832">
        <v>7</v>
      </c>
      <c r="CJ832">
        <v>3</v>
      </c>
      <c r="CL832">
        <v>12</v>
      </c>
      <c r="CM832">
        <v>88</v>
      </c>
      <c r="CN832">
        <v>21</v>
      </c>
      <c r="CP832">
        <v>10</v>
      </c>
      <c r="CQ832">
        <v>105</v>
      </c>
      <c r="CR832">
        <v>14</v>
      </c>
      <c r="CS832">
        <f t="shared" si="63"/>
        <v>668</v>
      </c>
    </row>
    <row r="833" spans="1:97" x14ac:dyDescent="0.3">
      <c r="A833" t="s">
        <v>1244</v>
      </c>
      <c r="B833" t="s">
        <v>1043</v>
      </c>
      <c r="C833" t="s">
        <v>1158</v>
      </c>
      <c r="F833" t="s">
        <v>1976</v>
      </c>
      <c r="G833">
        <v>36.598774800000001</v>
      </c>
      <c r="H833">
        <v>-104.2115862</v>
      </c>
      <c r="J833" t="s">
        <v>1018</v>
      </c>
      <c r="L833" t="s">
        <v>1245</v>
      </c>
      <c r="N833" t="s">
        <v>1160</v>
      </c>
      <c r="AU833">
        <v>69</v>
      </c>
      <c r="BK833">
        <v>98</v>
      </c>
      <c r="BN833">
        <v>141</v>
      </c>
      <c r="BT833">
        <v>303</v>
      </c>
      <c r="BW833">
        <v>41</v>
      </c>
      <c r="BY833" t="s">
        <v>301</v>
      </c>
      <c r="CC833">
        <v>335</v>
      </c>
    </row>
    <row r="834" spans="1:97" x14ac:dyDescent="0.3">
      <c r="A834" t="s">
        <v>1246</v>
      </c>
      <c r="B834" t="s">
        <v>1043</v>
      </c>
      <c r="C834" t="s">
        <v>1158</v>
      </c>
      <c r="F834" t="s">
        <v>1976</v>
      </c>
      <c r="G834">
        <v>36.602626200000003</v>
      </c>
      <c r="H834">
        <v>-104.2192287</v>
      </c>
      <c r="J834" t="s">
        <v>1018</v>
      </c>
      <c r="L834" t="s">
        <v>1247</v>
      </c>
      <c r="N834" t="s">
        <v>1160</v>
      </c>
      <c r="AQ834">
        <v>0</v>
      </c>
      <c r="AR834">
        <v>2.19</v>
      </c>
      <c r="AU834">
        <v>857</v>
      </c>
      <c r="BK834">
        <v>501</v>
      </c>
      <c r="BN834">
        <v>92</v>
      </c>
      <c r="BT834">
        <v>4771</v>
      </c>
      <c r="BV834">
        <v>0.4</v>
      </c>
      <c r="BW834">
        <v>980</v>
      </c>
      <c r="BY834">
        <v>31</v>
      </c>
      <c r="CC834">
        <v>493</v>
      </c>
      <c r="CE834">
        <v>2000</v>
      </c>
      <c r="CF834">
        <v>3225</v>
      </c>
      <c r="CG834">
        <v>120</v>
      </c>
      <c r="CH834">
        <v>800</v>
      </c>
      <c r="CI834">
        <v>50</v>
      </c>
      <c r="CJ834">
        <v>13</v>
      </c>
      <c r="CK834">
        <v>24</v>
      </c>
      <c r="CM834">
        <v>30</v>
      </c>
      <c r="CN834">
        <v>4</v>
      </c>
      <c r="CQ834">
        <v>19</v>
      </c>
      <c r="CR834">
        <v>1</v>
      </c>
      <c r="CS834">
        <f t="shared" ref="CS834:CS836" si="64">SUM(CE834:CR834)</f>
        <v>6286</v>
      </c>
    </row>
    <row r="835" spans="1:97" x14ac:dyDescent="0.3">
      <c r="A835" t="s">
        <v>1248</v>
      </c>
      <c r="B835" t="s">
        <v>1043</v>
      </c>
      <c r="C835" t="s">
        <v>1158</v>
      </c>
      <c r="F835" t="s">
        <v>1976</v>
      </c>
      <c r="G835">
        <v>36.602178600000002</v>
      </c>
      <c r="H835">
        <v>-104.2190629</v>
      </c>
      <c r="J835" t="s">
        <v>1018</v>
      </c>
      <c r="L835" t="s">
        <v>1249</v>
      </c>
      <c r="N835" t="s">
        <v>1160</v>
      </c>
      <c r="AQ835">
        <v>0</v>
      </c>
      <c r="AR835">
        <v>6.8</v>
      </c>
      <c r="AU835">
        <v>184</v>
      </c>
      <c r="BK835">
        <v>308</v>
      </c>
      <c r="BN835">
        <v>111</v>
      </c>
      <c r="BT835">
        <v>1618</v>
      </c>
      <c r="BW835">
        <v>343</v>
      </c>
      <c r="BY835">
        <v>19</v>
      </c>
      <c r="CC835">
        <v>290</v>
      </c>
      <c r="CE835">
        <v>350</v>
      </c>
      <c r="CF835">
        <v>535</v>
      </c>
      <c r="CG835">
        <v>42</v>
      </c>
      <c r="CH835">
        <v>235</v>
      </c>
      <c r="CI835">
        <v>13</v>
      </c>
      <c r="CJ835">
        <v>12</v>
      </c>
      <c r="CL835">
        <v>2</v>
      </c>
      <c r="CM835">
        <v>14</v>
      </c>
      <c r="CN835">
        <v>5</v>
      </c>
      <c r="CQ835">
        <v>10</v>
      </c>
      <c r="CS835">
        <f t="shared" si="64"/>
        <v>1218</v>
      </c>
    </row>
    <row r="836" spans="1:97" x14ac:dyDescent="0.3">
      <c r="A836" t="s">
        <v>1250</v>
      </c>
      <c r="B836" t="s">
        <v>1043</v>
      </c>
      <c r="C836" t="s">
        <v>1158</v>
      </c>
      <c r="F836" t="s">
        <v>1976</v>
      </c>
      <c r="G836">
        <v>36.598774800000001</v>
      </c>
      <c r="H836">
        <v>-104.2115862</v>
      </c>
      <c r="J836" t="s">
        <v>1018</v>
      </c>
      <c r="L836" t="s">
        <v>1251</v>
      </c>
      <c r="N836" t="s">
        <v>1160</v>
      </c>
      <c r="AQ836">
        <v>0</v>
      </c>
      <c r="AR836">
        <v>0</v>
      </c>
      <c r="AU836">
        <v>81</v>
      </c>
      <c r="BK836">
        <v>92</v>
      </c>
      <c r="BN836">
        <v>168</v>
      </c>
      <c r="BT836">
        <v>287</v>
      </c>
      <c r="BW836">
        <v>79</v>
      </c>
      <c r="BY836">
        <v>4.0999999999999996</v>
      </c>
      <c r="CC836">
        <v>330</v>
      </c>
      <c r="CE836">
        <v>82</v>
      </c>
      <c r="CF836">
        <v>146</v>
      </c>
      <c r="CG836">
        <v>13</v>
      </c>
      <c r="CH836">
        <v>58</v>
      </c>
      <c r="CI836">
        <v>5</v>
      </c>
      <c r="CJ836">
        <v>4</v>
      </c>
      <c r="CL836">
        <v>2</v>
      </c>
      <c r="CM836">
        <v>4</v>
      </c>
      <c r="CN836">
        <v>3</v>
      </c>
      <c r="CQ836">
        <v>5</v>
      </c>
      <c r="CS836">
        <f t="shared" si="64"/>
        <v>322</v>
      </c>
    </row>
    <row r="837" spans="1:97" x14ac:dyDescent="0.3">
      <c r="A837" t="s">
        <v>1252</v>
      </c>
      <c r="B837" t="s">
        <v>1043</v>
      </c>
      <c r="C837" t="s">
        <v>1158</v>
      </c>
      <c r="F837" t="s">
        <v>1976</v>
      </c>
      <c r="G837">
        <v>36.5866951</v>
      </c>
      <c r="H837">
        <v>-104.21231950000001</v>
      </c>
      <c r="J837" t="s">
        <v>1018</v>
      </c>
      <c r="L837" t="s">
        <v>1253</v>
      </c>
      <c r="N837" t="s">
        <v>1160</v>
      </c>
      <c r="AQ837">
        <v>0</v>
      </c>
      <c r="AR837">
        <v>1.84</v>
      </c>
      <c r="BV837" t="s">
        <v>90</v>
      </c>
    </row>
    <row r="838" spans="1:97" x14ac:dyDescent="0.3">
      <c r="A838" t="s">
        <v>1254</v>
      </c>
      <c r="B838" t="s">
        <v>1043</v>
      </c>
      <c r="C838" t="s">
        <v>1158</v>
      </c>
      <c r="F838" t="s">
        <v>1976</v>
      </c>
      <c r="G838">
        <v>36.602601499999999</v>
      </c>
      <c r="H838">
        <v>-104.2189592</v>
      </c>
      <c r="J838" t="s">
        <v>1018</v>
      </c>
      <c r="L838" t="s">
        <v>1255</v>
      </c>
      <c r="N838" t="s">
        <v>1160</v>
      </c>
      <c r="AQ838">
        <v>0</v>
      </c>
      <c r="AR838">
        <v>8.75</v>
      </c>
      <c r="BV838">
        <v>0.1</v>
      </c>
    </row>
    <row r="839" spans="1:97" x14ac:dyDescent="0.3">
      <c r="A839" t="s">
        <v>1256</v>
      </c>
      <c r="B839" t="s">
        <v>1043</v>
      </c>
      <c r="C839" t="s">
        <v>1158</v>
      </c>
      <c r="F839" t="s">
        <v>1976</v>
      </c>
      <c r="G839">
        <v>36.602601499999999</v>
      </c>
      <c r="H839">
        <v>-104.2189592</v>
      </c>
      <c r="J839" t="s">
        <v>1018</v>
      </c>
      <c r="L839" t="s">
        <v>1257</v>
      </c>
      <c r="N839" t="s">
        <v>1160</v>
      </c>
      <c r="AQ839">
        <v>0</v>
      </c>
      <c r="AR839">
        <v>2.5</v>
      </c>
      <c r="AU839">
        <v>65</v>
      </c>
      <c r="BK839">
        <v>406</v>
      </c>
      <c r="BN839">
        <v>143</v>
      </c>
      <c r="BT839">
        <v>1198</v>
      </c>
      <c r="BV839">
        <v>0.1</v>
      </c>
      <c r="BW839">
        <v>41</v>
      </c>
      <c r="BY839" t="s">
        <v>301</v>
      </c>
      <c r="CC839">
        <v>382</v>
      </c>
      <c r="CE839">
        <v>570</v>
      </c>
      <c r="CF839">
        <v>950</v>
      </c>
      <c r="CG839">
        <v>48</v>
      </c>
      <c r="CH839">
        <v>195</v>
      </c>
      <c r="CI839">
        <v>20</v>
      </c>
      <c r="CJ839">
        <v>8</v>
      </c>
      <c r="CM839">
        <v>8</v>
      </c>
      <c r="CN839">
        <v>3</v>
      </c>
      <c r="CQ839">
        <v>6</v>
      </c>
      <c r="CR839">
        <v>3</v>
      </c>
      <c r="CS839">
        <f t="shared" ref="CS839:CS840" si="65">SUM(CE839:CR839)</f>
        <v>1811</v>
      </c>
    </row>
    <row r="840" spans="1:97" x14ac:dyDescent="0.3">
      <c r="A840" t="s">
        <v>1258</v>
      </c>
      <c r="B840" t="s">
        <v>1043</v>
      </c>
      <c r="C840" t="s">
        <v>1158</v>
      </c>
      <c r="F840" t="s">
        <v>1976</v>
      </c>
      <c r="G840">
        <v>36.602601499999999</v>
      </c>
      <c r="H840">
        <v>-104.2189592</v>
      </c>
      <c r="J840" t="s">
        <v>1018</v>
      </c>
      <c r="L840" t="s">
        <v>1257</v>
      </c>
      <c r="N840" t="s">
        <v>1160</v>
      </c>
      <c r="AQ840">
        <v>0</v>
      </c>
      <c r="AR840">
        <v>0</v>
      </c>
      <c r="AU840">
        <v>210</v>
      </c>
      <c r="BK840">
        <v>485</v>
      </c>
      <c r="BN840">
        <v>91</v>
      </c>
      <c r="BT840">
        <v>1506</v>
      </c>
      <c r="BV840">
        <v>0.1</v>
      </c>
      <c r="BY840">
        <v>13</v>
      </c>
      <c r="CC840">
        <v>421</v>
      </c>
      <c r="CE840">
        <v>645</v>
      </c>
      <c r="CF840">
        <v>1060</v>
      </c>
      <c r="CG840">
        <v>56</v>
      </c>
      <c r="CH840">
        <v>320</v>
      </c>
      <c r="CI840">
        <v>23</v>
      </c>
      <c r="CJ840">
        <v>9</v>
      </c>
      <c r="CK840">
        <v>10</v>
      </c>
      <c r="CM840">
        <v>20</v>
      </c>
      <c r="CN840">
        <v>4</v>
      </c>
      <c r="CQ840">
        <v>9</v>
      </c>
      <c r="CS840">
        <f t="shared" si="65"/>
        <v>2156</v>
      </c>
    </row>
    <row r="841" spans="1:97" x14ac:dyDescent="0.3">
      <c r="A841" t="s">
        <v>1259</v>
      </c>
      <c r="B841" t="s">
        <v>1043</v>
      </c>
      <c r="C841" t="s">
        <v>1158</v>
      </c>
      <c r="F841" t="s">
        <v>1976</v>
      </c>
      <c r="G841">
        <v>36.597071</v>
      </c>
      <c r="H841">
        <v>-104.23666299999999</v>
      </c>
      <c r="J841" t="s">
        <v>1018</v>
      </c>
      <c r="L841" t="s">
        <v>1260</v>
      </c>
      <c r="N841" t="s">
        <v>1160</v>
      </c>
      <c r="AQ841">
        <v>55</v>
      </c>
      <c r="AR841">
        <v>1.91</v>
      </c>
      <c r="BV841" t="s">
        <v>90</v>
      </c>
    </row>
    <row r="842" spans="1:97" x14ac:dyDescent="0.3">
      <c r="A842" t="s">
        <v>1261</v>
      </c>
      <c r="B842" t="s">
        <v>1043</v>
      </c>
      <c r="C842" t="s">
        <v>1158</v>
      </c>
      <c r="F842" t="s">
        <v>1976</v>
      </c>
      <c r="G842">
        <v>36.605980600000002</v>
      </c>
      <c r="H842">
        <v>-104.16434820000001</v>
      </c>
      <c r="J842" t="s">
        <v>1018</v>
      </c>
      <c r="L842" t="s">
        <v>1262</v>
      </c>
      <c r="N842" t="s">
        <v>1160</v>
      </c>
      <c r="AQ842">
        <v>41</v>
      </c>
      <c r="AR842">
        <v>0.73</v>
      </c>
      <c r="BV842" t="s">
        <v>90</v>
      </c>
    </row>
    <row r="843" spans="1:97" x14ac:dyDescent="0.3">
      <c r="A843" t="s">
        <v>1263</v>
      </c>
      <c r="B843" t="s">
        <v>1043</v>
      </c>
      <c r="C843" t="s">
        <v>1158</v>
      </c>
      <c r="F843" t="s">
        <v>1976</v>
      </c>
      <c r="G843">
        <v>36.6024581</v>
      </c>
      <c r="H843">
        <v>-104.21978420000001</v>
      </c>
      <c r="J843" t="s">
        <v>1018</v>
      </c>
      <c r="L843" t="s">
        <v>1264</v>
      </c>
      <c r="N843" t="s">
        <v>1160</v>
      </c>
      <c r="AQ843">
        <v>14</v>
      </c>
      <c r="AR843">
        <v>0.51</v>
      </c>
      <c r="BV843">
        <v>0.3</v>
      </c>
    </row>
    <row r="844" spans="1:97" x14ac:dyDescent="0.3">
      <c r="A844" t="s">
        <v>1265</v>
      </c>
      <c r="B844" t="s">
        <v>1043</v>
      </c>
      <c r="C844" t="s">
        <v>1158</v>
      </c>
      <c r="F844" t="s">
        <v>1976</v>
      </c>
      <c r="G844">
        <v>36.6024581</v>
      </c>
      <c r="H844">
        <v>-104.21978420000001</v>
      </c>
      <c r="J844" t="s">
        <v>1018</v>
      </c>
      <c r="L844" t="s">
        <v>1266</v>
      </c>
      <c r="N844" t="s">
        <v>1160</v>
      </c>
      <c r="AQ844">
        <v>14</v>
      </c>
      <c r="AR844">
        <v>2.17</v>
      </c>
      <c r="BV844" t="s">
        <v>90</v>
      </c>
    </row>
    <row r="845" spans="1:97" x14ac:dyDescent="0.3">
      <c r="A845" t="s">
        <v>1267</v>
      </c>
      <c r="B845" t="s">
        <v>1043</v>
      </c>
      <c r="C845" t="s">
        <v>1158</v>
      </c>
      <c r="F845" t="s">
        <v>1976</v>
      </c>
      <c r="G845">
        <v>36.6024581</v>
      </c>
      <c r="H845">
        <v>-104.21978420000001</v>
      </c>
      <c r="J845" t="s">
        <v>1018</v>
      </c>
      <c r="L845" t="s">
        <v>1268</v>
      </c>
      <c r="N845" t="s">
        <v>1160</v>
      </c>
      <c r="AQ845">
        <v>21</v>
      </c>
      <c r="AR845">
        <v>0.39</v>
      </c>
      <c r="BV845" t="s">
        <v>90</v>
      </c>
    </row>
    <row r="846" spans="1:97" x14ac:dyDescent="0.3">
      <c r="A846" t="s">
        <v>1269</v>
      </c>
      <c r="B846" t="s">
        <v>1043</v>
      </c>
      <c r="C846" t="s">
        <v>1158</v>
      </c>
      <c r="F846" t="s">
        <v>1976</v>
      </c>
      <c r="G846">
        <v>36.6024581</v>
      </c>
      <c r="H846">
        <v>-104.21978420000001</v>
      </c>
      <c r="J846" t="s">
        <v>1018</v>
      </c>
      <c r="L846" t="s">
        <v>1270</v>
      </c>
      <c r="N846" t="s">
        <v>1160</v>
      </c>
      <c r="AQ846">
        <v>27</v>
      </c>
      <c r="AR846">
        <v>2.2599999999999998</v>
      </c>
      <c r="BV846">
        <v>0.2</v>
      </c>
    </row>
    <row r="847" spans="1:97" x14ac:dyDescent="0.3">
      <c r="A847" t="s">
        <v>1271</v>
      </c>
      <c r="B847" t="s">
        <v>1043</v>
      </c>
      <c r="C847" t="s">
        <v>1158</v>
      </c>
      <c r="F847" t="s">
        <v>1976</v>
      </c>
      <c r="G847">
        <v>36.6024581</v>
      </c>
      <c r="H847">
        <v>-104.21978420000001</v>
      </c>
      <c r="J847" t="s">
        <v>1018</v>
      </c>
      <c r="L847" t="s">
        <v>1272</v>
      </c>
      <c r="N847" t="s">
        <v>1160</v>
      </c>
      <c r="AQ847">
        <v>21</v>
      </c>
      <c r="AR847">
        <v>1</v>
      </c>
      <c r="BV847">
        <v>0.2</v>
      </c>
    </row>
    <row r="848" spans="1:97" x14ac:dyDescent="0.3">
      <c r="A848" t="s">
        <v>1273</v>
      </c>
      <c r="B848" t="s">
        <v>1043</v>
      </c>
      <c r="C848" t="s">
        <v>1158</v>
      </c>
      <c r="F848" t="s">
        <v>1976</v>
      </c>
      <c r="G848">
        <v>36.601901599999998</v>
      </c>
      <c r="H848">
        <v>-104.2187249</v>
      </c>
      <c r="J848" t="s">
        <v>1018</v>
      </c>
      <c r="L848" t="s">
        <v>1274</v>
      </c>
      <c r="N848" t="s">
        <v>1160</v>
      </c>
      <c r="AQ848">
        <v>82</v>
      </c>
      <c r="BV848">
        <v>0.3</v>
      </c>
    </row>
    <row r="849" spans="1:74" x14ac:dyDescent="0.3">
      <c r="A849" t="s">
        <v>1275</v>
      </c>
      <c r="B849" t="s">
        <v>1043</v>
      </c>
      <c r="C849" t="s">
        <v>1158</v>
      </c>
      <c r="F849" t="s">
        <v>1976</v>
      </c>
      <c r="G849">
        <v>36.601901599999998</v>
      </c>
      <c r="H849">
        <v>-104.2187249</v>
      </c>
      <c r="J849" t="s">
        <v>1018</v>
      </c>
      <c r="L849" t="s">
        <v>1276</v>
      </c>
      <c r="N849" t="s">
        <v>1160</v>
      </c>
      <c r="AQ849">
        <v>34</v>
      </c>
      <c r="BV849">
        <v>0.1</v>
      </c>
    </row>
    <row r="850" spans="1:74" x14ac:dyDescent="0.3">
      <c r="A850" t="s">
        <v>1277</v>
      </c>
      <c r="B850" t="s">
        <v>1043</v>
      </c>
      <c r="C850" t="s">
        <v>1158</v>
      </c>
      <c r="F850" t="s">
        <v>1976</v>
      </c>
      <c r="G850">
        <v>36.601901599999998</v>
      </c>
      <c r="H850">
        <v>-104.2187249</v>
      </c>
      <c r="J850" t="s">
        <v>1018</v>
      </c>
      <c r="L850" t="s">
        <v>1278</v>
      </c>
      <c r="N850" t="s">
        <v>1160</v>
      </c>
      <c r="AQ850">
        <v>14</v>
      </c>
      <c r="BV850">
        <v>0.1</v>
      </c>
    </row>
    <row r="851" spans="1:74" x14ac:dyDescent="0.3">
      <c r="A851" t="s">
        <v>1279</v>
      </c>
      <c r="B851" t="s">
        <v>1043</v>
      </c>
      <c r="C851" t="s">
        <v>1158</v>
      </c>
      <c r="F851" t="s">
        <v>1976</v>
      </c>
      <c r="G851">
        <v>36.601901599999998</v>
      </c>
      <c r="H851">
        <v>-104.2187249</v>
      </c>
      <c r="J851" t="s">
        <v>1018</v>
      </c>
      <c r="L851" t="s">
        <v>1280</v>
      </c>
      <c r="N851" t="s">
        <v>1160</v>
      </c>
      <c r="AQ851">
        <v>10</v>
      </c>
      <c r="AR851">
        <v>6.88</v>
      </c>
      <c r="BV851" t="s">
        <v>90</v>
      </c>
    </row>
    <row r="852" spans="1:74" x14ac:dyDescent="0.3">
      <c r="A852" t="s">
        <v>1281</v>
      </c>
      <c r="B852" t="s">
        <v>1043</v>
      </c>
      <c r="C852" t="s">
        <v>1158</v>
      </c>
      <c r="F852" t="s">
        <v>1976</v>
      </c>
      <c r="G852">
        <v>36.601901599999998</v>
      </c>
      <c r="H852">
        <v>-104.2187249</v>
      </c>
      <c r="J852" t="s">
        <v>1018</v>
      </c>
      <c r="L852" t="s">
        <v>1282</v>
      </c>
      <c r="N852" t="s">
        <v>1160</v>
      </c>
      <c r="AQ852" t="s">
        <v>79</v>
      </c>
      <c r="BV852" t="s">
        <v>90</v>
      </c>
    </row>
    <row r="853" spans="1:74" x14ac:dyDescent="0.3">
      <c r="A853" t="s">
        <v>1283</v>
      </c>
      <c r="B853" t="s">
        <v>1043</v>
      </c>
      <c r="C853" t="s">
        <v>1158</v>
      </c>
      <c r="F853" t="s">
        <v>1976</v>
      </c>
      <c r="G853">
        <v>36.601901599999998</v>
      </c>
      <c r="H853">
        <v>-104.2187249</v>
      </c>
      <c r="J853" t="s">
        <v>1018</v>
      </c>
      <c r="L853" t="s">
        <v>1284</v>
      </c>
      <c r="N853" t="s">
        <v>1160</v>
      </c>
      <c r="AQ853">
        <v>14</v>
      </c>
      <c r="AR853">
        <v>3.13</v>
      </c>
      <c r="BV853" t="s">
        <v>90</v>
      </c>
    </row>
    <row r="854" spans="1:74" x14ac:dyDescent="0.3">
      <c r="A854" t="s">
        <v>1285</v>
      </c>
      <c r="B854" t="s">
        <v>1043</v>
      </c>
      <c r="C854" t="s">
        <v>1158</v>
      </c>
      <c r="F854" t="s">
        <v>1976</v>
      </c>
      <c r="G854">
        <v>36.5936667</v>
      </c>
      <c r="H854">
        <v>-104.21218469999999</v>
      </c>
      <c r="J854" t="s">
        <v>1018</v>
      </c>
      <c r="L854" t="s">
        <v>1286</v>
      </c>
      <c r="N854" t="s">
        <v>1160</v>
      </c>
      <c r="AQ854">
        <v>0.21</v>
      </c>
      <c r="AR854">
        <v>0.42</v>
      </c>
    </row>
    <row r="855" spans="1:74" x14ac:dyDescent="0.3">
      <c r="A855" t="s">
        <v>1287</v>
      </c>
      <c r="B855" t="s">
        <v>1043</v>
      </c>
      <c r="C855" t="s">
        <v>1158</v>
      </c>
      <c r="F855" t="s">
        <v>1976</v>
      </c>
      <c r="G855">
        <v>36.5941829</v>
      </c>
      <c r="H855">
        <v>-104.21232860000001</v>
      </c>
      <c r="J855" t="s">
        <v>1018</v>
      </c>
      <c r="L855" t="s">
        <v>1288</v>
      </c>
      <c r="N855" t="s">
        <v>1160</v>
      </c>
      <c r="AQ855" t="s">
        <v>80</v>
      </c>
      <c r="AR855">
        <v>2.36</v>
      </c>
    </row>
    <row r="856" spans="1:74" x14ac:dyDescent="0.3">
      <c r="A856" t="s">
        <v>1289</v>
      </c>
      <c r="B856" t="s">
        <v>1043</v>
      </c>
      <c r="C856" t="s">
        <v>1158</v>
      </c>
      <c r="F856" t="s">
        <v>1976</v>
      </c>
      <c r="G856">
        <v>36.5945435</v>
      </c>
      <c r="H856">
        <v>-104.2123249</v>
      </c>
      <c r="J856" t="s">
        <v>1018</v>
      </c>
      <c r="L856" t="s">
        <v>1290</v>
      </c>
      <c r="N856" t="s">
        <v>1160</v>
      </c>
      <c r="AQ856">
        <v>0.03</v>
      </c>
      <c r="AR856">
        <v>2.8</v>
      </c>
    </row>
    <row r="857" spans="1:74" x14ac:dyDescent="0.3">
      <c r="A857" t="s">
        <v>1291</v>
      </c>
      <c r="B857" t="s">
        <v>1043</v>
      </c>
      <c r="C857" t="s">
        <v>1158</v>
      </c>
      <c r="F857" t="s">
        <v>1976</v>
      </c>
      <c r="G857">
        <v>36.5912954</v>
      </c>
      <c r="H857">
        <v>-104.2224308</v>
      </c>
      <c r="J857" t="s">
        <v>1018</v>
      </c>
      <c r="L857" t="s">
        <v>1292</v>
      </c>
      <c r="N857" t="s">
        <v>1160</v>
      </c>
      <c r="AQ857" t="s">
        <v>80</v>
      </c>
      <c r="AR857">
        <v>1.8</v>
      </c>
    </row>
    <row r="858" spans="1:74" x14ac:dyDescent="0.3">
      <c r="A858" t="s">
        <v>1293</v>
      </c>
      <c r="B858" t="s">
        <v>1043</v>
      </c>
      <c r="C858" t="s">
        <v>1158</v>
      </c>
      <c r="F858" t="s">
        <v>1976</v>
      </c>
      <c r="G858">
        <v>36.616841000000001</v>
      </c>
      <c r="H858">
        <v>-104.2316754</v>
      </c>
      <c r="J858" t="s">
        <v>1018</v>
      </c>
      <c r="L858" t="s">
        <v>1294</v>
      </c>
      <c r="N858" t="s">
        <v>1160</v>
      </c>
      <c r="AQ858" t="s">
        <v>80</v>
      </c>
      <c r="AR858">
        <v>1.77</v>
      </c>
    </row>
    <row r="859" spans="1:74" x14ac:dyDescent="0.3">
      <c r="A859" t="s">
        <v>1295</v>
      </c>
      <c r="B859" t="s">
        <v>1043</v>
      </c>
      <c r="C859" t="s">
        <v>1158</v>
      </c>
      <c r="F859" t="s">
        <v>1976</v>
      </c>
      <c r="G859">
        <v>36.607210700000003</v>
      </c>
      <c r="H859">
        <v>-104.2164774</v>
      </c>
      <c r="J859" t="s">
        <v>1018</v>
      </c>
      <c r="L859" t="s">
        <v>1296</v>
      </c>
      <c r="N859" t="s">
        <v>1160</v>
      </c>
      <c r="AQ859" t="s">
        <v>80</v>
      </c>
      <c r="AR859">
        <v>0.26</v>
      </c>
    </row>
    <row r="860" spans="1:74" x14ac:dyDescent="0.3">
      <c r="A860" t="s">
        <v>1297</v>
      </c>
      <c r="B860" t="s">
        <v>1043</v>
      </c>
      <c r="C860" t="s">
        <v>1158</v>
      </c>
      <c r="F860" t="s">
        <v>1976</v>
      </c>
      <c r="G860">
        <v>36.607210700000003</v>
      </c>
      <c r="H860">
        <v>-104.2164774</v>
      </c>
      <c r="J860" t="s">
        <v>1018</v>
      </c>
      <c r="L860" t="s">
        <v>1298</v>
      </c>
      <c r="N860" t="s">
        <v>1160</v>
      </c>
      <c r="AQ860" t="s">
        <v>80</v>
      </c>
      <c r="AR860">
        <v>0.88</v>
      </c>
    </row>
    <row r="861" spans="1:74" x14ac:dyDescent="0.3">
      <c r="A861" t="s">
        <v>1299</v>
      </c>
      <c r="B861" t="s">
        <v>1043</v>
      </c>
      <c r="C861" t="s">
        <v>1158</v>
      </c>
      <c r="F861" t="s">
        <v>1976</v>
      </c>
      <c r="G861">
        <v>36.607210700000003</v>
      </c>
      <c r="H861">
        <v>-104.2164774</v>
      </c>
      <c r="J861" t="s">
        <v>1018</v>
      </c>
      <c r="L861" t="s">
        <v>1300</v>
      </c>
      <c r="N861" t="s">
        <v>1160</v>
      </c>
      <c r="AQ861" t="s">
        <v>80</v>
      </c>
      <c r="AR861">
        <v>0.73</v>
      </c>
    </row>
    <row r="862" spans="1:74" x14ac:dyDescent="0.3">
      <c r="A862" t="s">
        <v>1301</v>
      </c>
      <c r="B862" t="s">
        <v>1043</v>
      </c>
      <c r="C862" t="s">
        <v>1158</v>
      </c>
      <c r="F862" t="s">
        <v>1976</v>
      </c>
      <c r="G862">
        <v>36.607210700000003</v>
      </c>
      <c r="H862">
        <v>-104.2164774</v>
      </c>
      <c r="J862" t="s">
        <v>1018</v>
      </c>
      <c r="N862" t="s">
        <v>1160</v>
      </c>
      <c r="AQ862" t="s">
        <v>80</v>
      </c>
      <c r="AR862">
        <v>1.32</v>
      </c>
    </row>
    <row r="863" spans="1:74" x14ac:dyDescent="0.3">
      <c r="A863" t="s">
        <v>1302</v>
      </c>
      <c r="B863" t="s">
        <v>1043</v>
      </c>
      <c r="C863" t="s">
        <v>1158</v>
      </c>
      <c r="F863" t="s">
        <v>1976</v>
      </c>
      <c r="G863">
        <v>36.607210700000003</v>
      </c>
      <c r="H863">
        <v>-104.2164774</v>
      </c>
      <c r="J863" t="s">
        <v>1018</v>
      </c>
      <c r="N863" t="s">
        <v>1160</v>
      </c>
      <c r="AQ863" t="s">
        <v>80</v>
      </c>
      <c r="AR863">
        <v>2.54</v>
      </c>
    </row>
    <row r="864" spans="1:74" x14ac:dyDescent="0.3">
      <c r="A864" t="s">
        <v>1303</v>
      </c>
      <c r="B864" t="s">
        <v>1043</v>
      </c>
      <c r="C864" t="s">
        <v>1158</v>
      </c>
      <c r="F864" t="s">
        <v>1976</v>
      </c>
      <c r="G864">
        <v>36.607210700000003</v>
      </c>
      <c r="H864">
        <v>-104.2164774</v>
      </c>
      <c r="J864" t="s">
        <v>1018</v>
      </c>
      <c r="N864" t="s">
        <v>1160</v>
      </c>
      <c r="AQ864" t="s">
        <v>80</v>
      </c>
      <c r="AR864">
        <v>0.21</v>
      </c>
    </row>
    <row r="865" spans="1:97" x14ac:dyDescent="0.3">
      <c r="A865" t="s">
        <v>1304</v>
      </c>
      <c r="B865" t="s">
        <v>1043</v>
      </c>
      <c r="C865" t="s">
        <v>1158</v>
      </c>
      <c r="F865" t="s">
        <v>1976</v>
      </c>
      <c r="G865">
        <v>36.607210700000003</v>
      </c>
      <c r="H865">
        <v>-104.2164774</v>
      </c>
      <c r="J865" t="s">
        <v>1018</v>
      </c>
      <c r="N865" t="s">
        <v>1160</v>
      </c>
      <c r="AQ865" t="s">
        <v>80</v>
      </c>
      <c r="AR865" t="s">
        <v>90</v>
      </c>
    </row>
    <row r="866" spans="1:97" x14ac:dyDescent="0.3">
      <c r="A866" t="s">
        <v>1305</v>
      </c>
      <c r="B866" t="s">
        <v>1043</v>
      </c>
      <c r="C866" t="s">
        <v>1158</v>
      </c>
      <c r="F866" t="s">
        <v>1976</v>
      </c>
      <c r="G866">
        <v>36.607210700000003</v>
      </c>
      <c r="H866">
        <v>-104.2164774</v>
      </c>
      <c r="J866" t="s">
        <v>1018</v>
      </c>
      <c r="N866" t="s">
        <v>1160</v>
      </c>
      <c r="AQ866" t="s">
        <v>80</v>
      </c>
      <c r="AR866">
        <v>0.72</v>
      </c>
    </row>
    <row r="867" spans="1:97" x14ac:dyDescent="0.3">
      <c r="A867" t="s">
        <v>1306</v>
      </c>
      <c r="B867" t="s">
        <v>1043</v>
      </c>
      <c r="C867" t="s">
        <v>1158</v>
      </c>
      <c r="F867" t="s">
        <v>1976</v>
      </c>
      <c r="G867">
        <v>36.607210700000003</v>
      </c>
      <c r="H867">
        <v>-104.2164774</v>
      </c>
      <c r="J867" t="s">
        <v>1018</v>
      </c>
      <c r="N867" t="s">
        <v>1160</v>
      </c>
      <c r="AQ867" t="s">
        <v>80</v>
      </c>
      <c r="AR867">
        <v>0.49</v>
      </c>
    </row>
    <row r="868" spans="1:97" x14ac:dyDescent="0.3">
      <c r="A868" t="s">
        <v>2173</v>
      </c>
    </row>
    <row r="869" spans="1:97" x14ac:dyDescent="0.3">
      <c r="A869" t="s">
        <v>1313</v>
      </c>
      <c r="B869" t="s">
        <v>2086</v>
      </c>
      <c r="C869" t="s">
        <v>1314</v>
      </c>
      <c r="E869" t="s">
        <v>1313</v>
      </c>
      <c r="F869" t="s">
        <v>1104</v>
      </c>
      <c r="G869">
        <v>33.635559999999998</v>
      </c>
      <c r="H869">
        <v>-105.52249999999999</v>
      </c>
      <c r="J869" t="s">
        <v>1015</v>
      </c>
      <c r="L869" t="s">
        <v>1315</v>
      </c>
      <c r="N869" t="s">
        <v>1046</v>
      </c>
      <c r="T869">
        <v>76</v>
      </c>
      <c r="U869">
        <v>0.11</v>
      </c>
      <c r="V869">
        <v>12.9</v>
      </c>
      <c r="W869">
        <v>0.63</v>
      </c>
      <c r="X869">
        <v>0.03</v>
      </c>
      <c r="Y869">
        <v>0.05</v>
      </c>
      <c r="Z869">
        <v>7.0000000000000007E-2</v>
      </c>
      <c r="AA869">
        <v>4.55</v>
      </c>
      <c r="AB869">
        <v>4.1900000000000004</v>
      </c>
      <c r="AC869">
        <v>0.02</v>
      </c>
      <c r="AD869">
        <v>0.71</v>
      </c>
      <c r="AE869" t="s">
        <v>1316</v>
      </c>
      <c r="AK869">
        <f t="shared" ref="AK869:AK900" si="66">SUM(T869:AJ869)</f>
        <v>99.259999999999977</v>
      </c>
      <c r="AU869">
        <v>82.8</v>
      </c>
      <c r="AZ869">
        <v>0.68</v>
      </c>
      <c r="BA869" t="s">
        <v>1316</v>
      </c>
      <c r="BB869" t="s">
        <v>1316</v>
      </c>
      <c r="BC869" t="s">
        <v>1316</v>
      </c>
      <c r="BD869">
        <v>23</v>
      </c>
      <c r="BF869" t="s">
        <v>1316</v>
      </c>
      <c r="BJ869" t="s">
        <v>1316</v>
      </c>
      <c r="BK869">
        <v>68</v>
      </c>
      <c r="BL869">
        <v>6</v>
      </c>
      <c r="BM869" t="s">
        <v>1316</v>
      </c>
      <c r="BN869">
        <v>134</v>
      </c>
      <c r="BP869" t="s">
        <v>1316</v>
      </c>
      <c r="BQ869">
        <v>2</v>
      </c>
      <c r="BT869">
        <v>28</v>
      </c>
      <c r="BU869">
        <v>5.2</v>
      </c>
      <c r="BW869">
        <v>27.1</v>
      </c>
      <c r="BY869">
        <v>2.73</v>
      </c>
      <c r="BZ869">
        <v>3</v>
      </c>
      <c r="CB869">
        <v>74</v>
      </c>
      <c r="CC869">
        <v>215</v>
      </c>
      <c r="CD869">
        <v>5</v>
      </c>
      <c r="CE869">
        <v>40.6</v>
      </c>
      <c r="CF869">
        <v>98.8</v>
      </c>
      <c r="CH869">
        <v>44.2</v>
      </c>
      <c r="CI869">
        <v>11.5</v>
      </c>
      <c r="CJ869">
        <v>0.72</v>
      </c>
      <c r="CK869">
        <v>12.7</v>
      </c>
      <c r="CL869">
        <v>2.21</v>
      </c>
      <c r="CP869">
        <v>1.49</v>
      </c>
      <c r="CQ869">
        <v>9.15</v>
      </c>
      <c r="CR869">
        <v>1.25</v>
      </c>
      <c r="CS869">
        <f t="shared" ref="CS869:CS874" si="67">SUM(CE869:CR869)</f>
        <v>222.62000000000003</v>
      </c>
    </row>
    <row r="870" spans="1:97" x14ac:dyDescent="0.3">
      <c r="A870" t="s">
        <v>1317</v>
      </c>
      <c r="B870" t="s">
        <v>2086</v>
      </c>
      <c r="C870" t="s">
        <v>1314</v>
      </c>
      <c r="E870" t="s">
        <v>1317</v>
      </c>
      <c r="F870" t="s">
        <v>1104</v>
      </c>
      <c r="G870">
        <v>33.657499999999999</v>
      </c>
      <c r="H870">
        <v>-105.50278</v>
      </c>
      <c r="J870" t="s">
        <v>1015</v>
      </c>
      <c r="L870" t="s">
        <v>1315</v>
      </c>
      <c r="N870" t="s">
        <v>1046</v>
      </c>
      <c r="T870">
        <v>75.5</v>
      </c>
      <c r="U870">
        <v>0.15</v>
      </c>
      <c r="V870">
        <v>13.2</v>
      </c>
      <c r="W870">
        <v>0.78</v>
      </c>
      <c r="X870">
        <v>0.01</v>
      </c>
      <c r="Y870">
        <v>0.05</v>
      </c>
      <c r="Z870">
        <v>0.04</v>
      </c>
      <c r="AA870">
        <v>4.6900000000000004</v>
      </c>
      <c r="AB870">
        <v>4.42</v>
      </c>
      <c r="AC870">
        <v>0.02</v>
      </c>
      <c r="AD870">
        <v>0.59</v>
      </c>
      <c r="AE870" t="s">
        <v>1316</v>
      </c>
      <c r="AK870">
        <f t="shared" si="66"/>
        <v>99.450000000000017</v>
      </c>
      <c r="AU870">
        <v>39.799999999999997</v>
      </c>
      <c r="AZ870">
        <v>0.13</v>
      </c>
      <c r="BA870" t="s">
        <v>1316</v>
      </c>
      <c r="BB870" t="s">
        <v>1316</v>
      </c>
      <c r="BC870" t="s">
        <v>1316</v>
      </c>
      <c r="BD870">
        <v>23</v>
      </c>
      <c r="BF870" t="s">
        <v>1316</v>
      </c>
      <c r="BJ870" t="s">
        <v>1316</v>
      </c>
      <c r="BK870">
        <v>70</v>
      </c>
      <c r="BL870">
        <v>2</v>
      </c>
      <c r="BM870">
        <v>41</v>
      </c>
      <c r="BN870">
        <v>124</v>
      </c>
      <c r="BP870" t="s">
        <v>1316</v>
      </c>
      <c r="BQ870">
        <v>2</v>
      </c>
      <c r="BT870">
        <v>28</v>
      </c>
      <c r="BU870">
        <v>5.18</v>
      </c>
      <c r="BW870">
        <v>30.1</v>
      </c>
      <c r="BY870">
        <v>3.1</v>
      </c>
      <c r="BZ870">
        <v>2</v>
      </c>
      <c r="CB870">
        <v>68</v>
      </c>
      <c r="CC870">
        <v>295</v>
      </c>
      <c r="CD870">
        <v>51</v>
      </c>
      <c r="CE870">
        <v>9.77</v>
      </c>
      <c r="CF870">
        <v>119</v>
      </c>
      <c r="CH870">
        <v>15.8</v>
      </c>
      <c r="CI870">
        <v>5.37</v>
      </c>
      <c r="CJ870">
        <v>0.38</v>
      </c>
      <c r="CK870">
        <v>7.28</v>
      </c>
      <c r="CL870">
        <v>1.49</v>
      </c>
      <c r="CP870">
        <v>1.1399999999999999</v>
      </c>
      <c r="CQ870">
        <v>7.53</v>
      </c>
      <c r="CR870">
        <v>1.05</v>
      </c>
      <c r="CS870">
        <f t="shared" si="67"/>
        <v>168.81000000000003</v>
      </c>
    </row>
    <row r="871" spans="1:97" x14ac:dyDescent="0.3">
      <c r="A871" t="s">
        <v>1318</v>
      </c>
      <c r="B871" t="s">
        <v>2086</v>
      </c>
      <c r="C871" t="s">
        <v>1314</v>
      </c>
      <c r="E871" t="s">
        <v>1318</v>
      </c>
      <c r="F871" t="s">
        <v>1104</v>
      </c>
      <c r="G871">
        <v>33.62444</v>
      </c>
      <c r="H871">
        <v>-105.52028</v>
      </c>
      <c r="J871" t="s">
        <v>1015</v>
      </c>
      <c r="L871" t="s">
        <v>1315</v>
      </c>
      <c r="N871" t="s">
        <v>1046</v>
      </c>
      <c r="T871">
        <v>77.2</v>
      </c>
      <c r="U871">
        <v>0.12</v>
      </c>
      <c r="V871">
        <v>13</v>
      </c>
      <c r="W871">
        <v>0.53</v>
      </c>
      <c r="X871">
        <v>0.04</v>
      </c>
      <c r="Y871">
        <v>0.05</v>
      </c>
      <c r="Z871">
        <v>7.0000000000000007E-2</v>
      </c>
      <c r="AA871">
        <v>6.52</v>
      </c>
      <c r="AB871">
        <v>1.28</v>
      </c>
      <c r="AC871">
        <v>0.02</v>
      </c>
      <c r="AD871">
        <v>0.41</v>
      </c>
      <c r="AE871" t="s">
        <v>1316</v>
      </c>
      <c r="AK871">
        <f t="shared" si="66"/>
        <v>99.24</v>
      </c>
      <c r="AU871">
        <v>56.7</v>
      </c>
      <c r="AZ871">
        <v>0.18</v>
      </c>
      <c r="BA871" t="s">
        <v>1316</v>
      </c>
      <c r="BB871" t="s">
        <v>1316</v>
      </c>
      <c r="BC871" t="s">
        <v>1316</v>
      </c>
      <c r="BD871">
        <v>23</v>
      </c>
      <c r="BF871" t="s">
        <v>1316</v>
      </c>
      <c r="BJ871" t="s">
        <v>1316</v>
      </c>
      <c r="BK871">
        <v>70</v>
      </c>
      <c r="BL871">
        <v>2</v>
      </c>
      <c r="BM871" t="s">
        <v>1316</v>
      </c>
      <c r="BN871">
        <v>28</v>
      </c>
      <c r="BP871" t="s">
        <v>1316</v>
      </c>
      <c r="BQ871">
        <v>3</v>
      </c>
      <c r="BT871">
        <v>32</v>
      </c>
      <c r="BU871">
        <v>5.15</v>
      </c>
      <c r="BW871">
        <v>27.1</v>
      </c>
      <c r="BY871">
        <v>2.63</v>
      </c>
      <c r="BZ871">
        <v>2</v>
      </c>
      <c r="CB871">
        <v>66</v>
      </c>
      <c r="CC871">
        <v>230</v>
      </c>
      <c r="CD871">
        <v>4</v>
      </c>
      <c r="CE871">
        <v>24.4</v>
      </c>
      <c r="CF871">
        <v>70.8</v>
      </c>
      <c r="CH871">
        <v>30.7</v>
      </c>
      <c r="CI871">
        <v>8.61</v>
      </c>
      <c r="CJ871">
        <v>0.51</v>
      </c>
      <c r="CK871">
        <v>10.9</v>
      </c>
      <c r="CL871">
        <v>1.96</v>
      </c>
      <c r="CP871">
        <v>1.25</v>
      </c>
      <c r="CQ871">
        <v>7.18</v>
      </c>
      <c r="CR871">
        <v>0.9</v>
      </c>
      <c r="CS871">
        <f t="shared" si="67"/>
        <v>157.21</v>
      </c>
    </row>
    <row r="872" spans="1:97" x14ac:dyDescent="0.3">
      <c r="A872" t="s">
        <v>1319</v>
      </c>
      <c r="B872" t="s">
        <v>2086</v>
      </c>
      <c r="C872" t="s">
        <v>1314</v>
      </c>
      <c r="E872" t="s">
        <v>1319</v>
      </c>
      <c r="F872" t="s">
        <v>1104</v>
      </c>
      <c r="G872">
        <v>33.622500000000002</v>
      </c>
      <c r="H872">
        <v>-105.48333</v>
      </c>
      <c r="J872" t="s">
        <v>1015</v>
      </c>
      <c r="L872" t="s">
        <v>1315</v>
      </c>
      <c r="N872" t="s">
        <v>1046</v>
      </c>
      <c r="T872">
        <v>74.400000000000006</v>
      </c>
      <c r="U872">
        <v>0.18</v>
      </c>
      <c r="V872">
        <v>13</v>
      </c>
      <c r="W872">
        <v>1.32</v>
      </c>
      <c r="X872">
        <v>0.02</v>
      </c>
      <c r="Y872">
        <v>0.13</v>
      </c>
      <c r="Z872">
        <v>0.35</v>
      </c>
      <c r="AA872">
        <v>4.4400000000000004</v>
      </c>
      <c r="AB872">
        <v>4.92</v>
      </c>
      <c r="AC872">
        <v>0.02</v>
      </c>
      <c r="AD872">
        <v>0.41</v>
      </c>
      <c r="AE872">
        <v>0.06</v>
      </c>
      <c r="AK872">
        <f t="shared" si="66"/>
        <v>99.249999999999986</v>
      </c>
      <c r="AU872">
        <v>45.9</v>
      </c>
      <c r="AZ872">
        <v>0.16</v>
      </c>
      <c r="BA872" t="s">
        <v>1316</v>
      </c>
      <c r="BB872" t="s">
        <v>1316</v>
      </c>
      <c r="BC872" t="s">
        <v>1316</v>
      </c>
      <c r="BD872">
        <v>20</v>
      </c>
      <c r="BF872" t="s">
        <v>1316</v>
      </c>
      <c r="BJ872" t="s">
        <v>1316</v>
      </c>
      <c r="BK872">
        <v>52</v>
      </c>
      <c r="BL872">
        <v>2</v>
      </c>
      <c r="BM872">
        <v>25</v>
      </c>
      <c r="BN872">
        <v>134</v>
      </c>
      <c r="BP872" t="s">
        <v>1316</v>
      </c>
      <c r="BQ872">
        <v>3</v>
      </c>
      <c r="BT872">
        <v>5</v>
      </c>
      <c r="BU872">
        <v>3.81</v>
      </c>
      <c r="BW872">
        <v>21.8</v>
      </c>
      <c r="BY872">
        <v>3.02</v>
      </c>
      <c r="BZ872">
        <v>2</v>
      </c>
      <c r="CB872">
        <v>78</v>
      </c>
      <c r="CC872">
        <v>270</v>
      </c>
      <c r="CD872">
        <v>27</v>
      </c>
      <c r="CE872">
        <v>46.1</v>
      </c>
      <c r="CF872">
        <v>116</v>
      </c>
      <c r="CH872">
        <v>50.1</v>
      </c>
      <c r="CI872">
        <v>14.3</v>
      </c>
      <c r="CJ872">
        <v>0.85</v>
      </c>
      <c r="CK872">
        <v>15.1</v>
      </c>
      <c r="CL872">
        <v>2.57</v>
      </c>
      <c r="CP872">
        <v>1.28</v>
      </c>
      <c r="CQ872">
        <v>7.68</v>
      </c>
      <c r="CR872">
        <v>1.03</v>
      </c>
      <c r="CS872">
        <f t="shared" si="67"/>
        <v>255.01</v>
      </c>
    </row>
    <row r="873" spans="1:97" x14ac:dyDescent="0.3">
      <c r="A873" t="s">
        <v>1320</v>
      </c>
      <c r="B873" t="s">
        <v>2086</v>
      </c>
      <c r="C873" t="s">
        <v>1314</v>
      </c>
      <c r="E873" t="s">
        <v>1320</v>
      </c>
      <c r="F873" t="s">
        <v>1104</v>
      </c>
      <c r="G873">
        <v>33.619169999999997</v>
      </c>
      <c r="H873">
        <v>-105.46611</v>
      </c>
      <c r="J873" t="s">
        <v>1015</v>
      </c>
      <c r="L873" t="s">
        <v>1315</v>
      </c>
      <c r="N873" t="s">
        <v>1046</v>
      </c>
      <c r="T873">
        <v>74.2</v>
      </c>
      <c r="U873">
        <v>0.18</v>
      </c>
      <c r="V873">
        <v>13.3</v>
      </c>
      <c r="W873">
        <v>0.98</v>
      </c>
      <c r="X873">
        <v>0.01</v>
      </c>
      <c r="Y873">
        <v>0.1</v>
      </c>
      <c r="Z873">
        <v>0.31</v>
      </c>
      <c r="AA873">
        <v>4.28</v>
      </c>
      <c r="AB873">
        <v>5.18</v>
      </c>
      <c r="AC873">
        <v>0.02</v>
      </c>
      <c r="AD873">
        <v>0.68</v>
      </c>
      <c r="AE873">
        <v>0.13</v>
      </c>
      <c r="AK873">
        <f t="shared" si="66"/>
        <v>99.370000000000019</v>
      </c>
      <c r="AU873">
        <v>24</v>
      </c>
      <c r="AZ873">
        <v>0.12</v>
      </c>
      <c r="BA873" t="s">
        <v>1316</v>
      </c>
      <c r="BB873" t="s">
        <v>1316</v>
      </c>
      <c r="BC873" t="s">
        <v>1316</v>
      </c>
      <c r="BD873">
        <v>22</v>
      </c>
      <c r="BF873" t="s">
        <v>1316</v>
      </c>
      <c r="BJ873" t="s">
        <v>1316</v>
      </c>
      <c r="BK873">
        <v>68</v>
      </c>
      <c r="BL873">
        <v>2</v>
      </c>
      <c r="BM873">
        <v>7</v>
      </c>
      <c r="BN873">
        <v>162</v>
      </c>
      <c r="BP873" t="s">
        <v>1316</v>
      </c>
      <c r="BQ873">
        <v>3</v>
      </c>
      <c r="BT873">
        <v>10</v>
      </c>
      <c r="BU873">
        <v>4.09</v>
      </c>
      <c r="BW873">
        <v>30.4</v>
      </c>
      <c r="BY873">
        <v>3.59</v>
      </c>
      <c r="BZ873">
        <v>2</v>
      </c>
      <c r="CB873">
        <v>48</v>
      </c>
      <c r="CC873">
        <v>330</v>
      </c>
      <c r="CD873">
        <v>27</v>
      </c>
      <c r="CE873">
        <v>43.1</v>
      </c>
      <c r="CF873">
        <v>130</v>
      </c>
      <c r="CH873">
        <v>32.4</v>
      </c>
      <c r="CI873">
        <v>7.65</v>
      </c>
      <c r="CJ873">
        <v>0.54</v>
      </c>
      <c r="CK873">
        <v>7.44</v>
      </c>
      <c r="CL873">
        <v>1.24</v>
      </c>
      <c r="CP873">
        <v>0.95</v>
      </c>
      <c r="CQ873">
        <v>6.35</v>
      </c>
      <c r="CR873">
        <v>0.96</v>
      </c>
      <c r="CS873">
        <f t="shared" si="67"/>
        <v>230.63</v>
      </c>
    </row>
    <row r="874" spans="1:97" x14ac:dyDescent="0.3">
      <c r="A874" t="s">
        <v>1321</v>
      </c>
      <c r="B874" t="s">
        <v>2086</v>
      </c>
      <c r="C874" t="s">
        <v>1314</v>
      </c>
      <c r="E874" t="s">
        <v>1321</v>
      </c>
      <c r="F874" t="s">
        <v>1104</v>
      </c>
      <c r="G874">
        <v>33.615560000000002</v>
      </c>
      <c r="H874">
        <v>-105.45278</v>
      </c>
      <c r="J874" t="s">
        <v>1015</v>
      </c>
      <c r="L874" t="s">
        <v>1315</v>
      </c>
      <c r="N874" t="s">
        <v>1046</v>
      </c>
      <c r="T874">
        <v>73.8</v>
      </c>
      <c r="U874">
        <v>0.18</v>
      </c>
      <c r="V874">
        <v>13.3</v>
      </c>
      <c r="W874">
        <v>1.46</v>
      </c>
      <c r="X874">
        <v>0.01</v>
      </c>
      <c r="Y874">
        <v>0.05</v>
      </c>
      <c r="Z874">
        <v>7.0000000000000007E-2</v>
      </c>
      <c r="AA874">
        <v>4.4400000000000004</v>
      </c>
      <c r="AB874">
        <v>4.8499999999999996</v>
      </c>
      <c r="AC874">
        <v>0.02</v>
      </c>
      <c r="AD874">
        <v>0.66</v>
      </c>
      <c r="AE874" t="s">
        <v>1316</v>
      </c>
      <c r="AK874">
        <f t="shared" si="66"/>
        <v>98.839999999999975</v>
      </c>
      <c r="AU874">
        <v>59</v>
      </c>
      <c r="AZ874">
        <v>0.48</v>
      </c>
      <c r="BA874" t="s">
        <v>1316</v>
      </c>
      <c r="BB874" t="s">
        <v>1316</v>
      </c>
      <c r="BC874" t="s">
        <v>1316</v>
      </c>
      <c r="BD874">
        <v>21</v>
      </c>
      <c r="BF874" t="s">
        <v>1316</v>
      </c>
      <c r="BJ874" t="s">
        <v>1316</v>
      </c>
      <c r="BK874">
        <v>66</v>
      </c>
      <c r="BL874">
        <v>2</v>
      </c>
      <c r="BM874">
        <v>11</v>
      </c>
      <c r="BN874">
        <v>134</v>
      </c>
      <c r="BP874" t="s">
        <v>1316</v>
      </c>
      <c r="BQ874" t="s">
        <v>1316</v>
      </c>
      <c r="BT874">
        <v>5</v>
      </c>
      <c r="BU874">
        <v>4.67</v>
      </c>
      <c r="BW874">
        <v>22.1</v>
      </c>
      <c r="BY874">
        <v>4.33</v>
      </c>
      <c r="BZ874">
        <v>2</v>
      </c>
      <c r="CB874">
        <v>58</v>
      </c>
      <c r="CC874">
        <v>325</v>
      </c>
      <c r="CD874">
        <v>9</v>
      </c>
      <c r="CE874">
        <v>2.36</v>
      </c>
      <c r="CF874">
        <v>86.9</v>
      </c>
      <c r="CH874">
        <v>2.5099999999999998</v>
      </c>
      <c r="CI874">
        <v>1.28</v>
      </c>
      <c r="CJ874">
        <v>0.23</v>
      </c>
      <c r="CK874">
        <v>3.66</v>
      </c>
      <c r="CL874">
        <v>1.03</v>
      </c>
      <c r="CP874">
        <v>1.23</v>
      </c>
      <c r="CQ874">
        <v>7.93</v>
      </c>
      <c r="CR874">
        <v>1.19</v>
      </c>
      <c r="CS874">
        <f t="shared" si="67"/>
        <v>108.32000000000002</v>
      </c>
    </row>
    <row r="875" spans="1:97" x14ac:dyDescent="0.3">
      <c r="A875" t="s">
        <v>1322</v>
      </c>
      <c r="B875" t="s">
        <v>2086</v>
      </c>
      <c r="C875" t="s">
        <v>1314</v>
      </c>
      <c r="E875" t="s">
        <v>1322</v>
      </c>
      <c r="F875" t="s">
        <v>1104</v>
      </c>
      <c r="G875">
        <v>33.611002200000001</v>
      </c>
      <c r="H875">
        <v>-105.4303869</v>
      </c>
      <c r="J875" t="s">
        <v>1015</v>
      </c>
      <c r="L875" t="s">
        <v>1315</v>
      </c>
      <c r="N875" t="s">
        <v>1046</v>
      </c>
      <c r="T875">
        <v>74.099999999999994</v>
      </c>
      <c r="U875">
        <v>0.2</v>
      </c>
      <c r="V875">
        <v>13.7</v>
      </c>
      <c r="W875">
        <v>1.74</v>
      </c>
      <c r="X875">
        <v>0.02</v>
      </c>
      <c r="Y875">
        <v>0.09</v>
      </c>
      <c r="Z875">
        <v>0.14000000000000001</v>
      </c>
      <c r="AA875">
        <v>5.14</v>
      </c>
      <c r="AB875">
        <v>4.18</v>
      </c>
      <c r="AC875" t="s">
        <v>1316</v>
      </c>
      <c r="AD875">
        <v>0.67</v>
      </c>
      <c r="AE875" t="s">
        <v>1316</v>
      </c>
      <c r="AK875">
        <f t="shared" si="66"/>
        <v>99.98</v>
      </c>
      <c r="AU875" t="s">
        <v>1316</v>
      </c>
      <c r="AZ875" t="s">
        <v>1316</v>
      </c>
      <c r="BA875" t="s">
        <v>1316</v>
      </c>
      <c r="BB875" t="s">
        <v>1316</v>
      </c>
      <c r="BC875" t="s">
        <v>1316</v>
      </c>
      <c r="BD875">
        <v>23</v>
      </c>
      <c r="BF875" t="s">
        <v>1316</v>
      </c>
      <c r="BJ875">
        <v>2</v>
      </c>
      <c r="BK875">
        <v>68</v>
      </c>
      <c r="BL875">
        <v>34</v>
      </c>
      <c r="BM875">
        <v>6</v>
      </c>
      <c r="BN875">
        <v>131</v>
      </c>
      <c r="BP875" t="s">
        <v>1316</v>
      </c>
      <c r="BQ875" t="s">
        <v>1316</v>
      </c>
      <c r="BT875">
        <v>38</v>
      </c>
      <c r="BU875" t="s">
        <v>1316</v>
      </c>
      <c r="BW875">
        <v>32</v>
      </c>
      <c r="BY875">
        <v>6</v>
      </c>
      <c r="BZ875" t="s">
        <v>1316</v>
      </c>
      <c r="CB875">
        <v>50</v>
      </c>
      <c r="CC875">
        <v>362</v>
      </c>
      <c r="CD875">
        <v>4</v>
      </c>
      <c r="CE875" t="s">
        <v>1316</v>
      </c>
      <c r="CF875" t="s">
        <v>1316</v>
      </c>
      <c r="CH875" t="s">
        <v>1316</v>
      </c>
      <c r="CI875" t="s">
        <v>1316</v>
      </c>
      <c r="CJ875" t="s">
        <v>1316</v>
      </c>
      <c r="CK875" t="s">
        <v>1316</v>
      </c>
      <c r="CL875" t="s">
        <v>1316</v>
      </c>
      <c r="CP875" t="s">
        <v>1316</v>
      </c>
      <c r="CQ875" t="s">
        <v>1316</v>
      </c>
      <c r="CR875" t="s">
        <v>1316</v>
      </c>
    </row>
    <row r="876" spans="1:97" x14ac:dyDescent="0.3">
      <c r="A876" t="s">
        <v>1323</v>
      </c>
      <c r="B876" t="s">
        <v>2086</v>
      </c>
      <c r="C876" t="s">
        <v>1314</v>
      </c>
      <c r="E876" t="s">
        <v>1323</v>
      </c>
      <c r="F876" t="s">
        <v>1104</v>
      </c>
      <c r="G876">
        <v>33.607965999999998</v>
      </c>
      <c r="H876">
        <v>-105.45312300000001</v>
      </c>
      <c r="J876" t="s">
        <v>1015</v>
      </c>
      <c r="L876" t="s">
        <v>1315</v>
      </c>
      <c r="N876" t="s">
        <v>1046</v>
      </c>
      <c r="T876">
        <v>74.099999999999994</v>
      </c>
      <c r="U876">
        <v>0.2</v>
      </c>
      <c r="V876">
        <v>13.3</v>
      </c>
      <c r="W876">
        <v>1.48</v>
      </c>
      <c r="X876">
        <v>0.01</v>
      </c>
      <c r="Y876">
        <v>0.16</v>
      </c>
      <c r="Z876">
        <v>0.21</v>
      </c>
      <c r="AA876">
        <v>4.6900000000000004</v>
      </c>
      <c r="AB876">
        <v>5.16</v>
      </c>
      <c r="AC876">
        <v>0.01</v>
      </c>
      <c r="AD876">
        <v>0.41</v>
      </c>
      <c r="AE876" t="s">
        <v>1316</v>
      </c>
      <c r="AK876">
        <f t="shared" si="66"/>
        <v>99.72999999999999</v>
      </c>
      <c r="AU876" t="s">
        <v>1316</v>
      </c>
      <c r="AZ876" t="s">
        <v>1316</v>
      </c>
      <c r="BA876" t="s">
        <v>1316</v>
      </c>
      <c r="BB876" t="s">
        <v>1316</v>
      </c>
      <c r="BC876" t="s">
        <v>1316</v>
      </c>
      <c r="BD876">
        <v>23</v>
      </c>
      <c r="BF876" t="s">
        <v>1316</v>
      </c>
      <c r="BJ876">
        <v>2</v>
      </c>
      <c r="BK876">
        <v>69</v>
      </c>
      <c r="BL876">
        <v>46</v>
      </c>
      <c r="BM876">
        <v>15</v>
      </c>
      <c r="BN876">
        <v>150</v>
      </c>
      <c r="BP876" t="s">
        <v>1316</v>
      </c>
      <c r="BQ876" t="s">
        <v>1316</v>
      </c>
      <c r="BT876">
        <v>24</v>
      </c>
      <c r="BU876" t="s">
        <v>1316</v>
      </c>
      <c r="BW876">
        <v>32</v>
      </c>
      <c r="BY876">
        <v>4</v>
      </c>
      <c r="BZ876" t="s">
        <v>1316</v>
      </c>
      <c r="CB876">
        <v>32</v>
      </c>
      <c r="CC876">
        <v>323</v>
      </c>
      <c r="CD876">
        <v>22</v>
      </c>
      <c r="CE876" t="s">
        <v>1316</v>
      </c>
      <c r="CF876" t="s">
        <v>1316</v>
      </c>
      <c r="CH876" t="s">
        <v>1316</v>
      </c>
      <c r="CI876" t="s">
        <v>1316</v>
      </c>
      <c r="CJ876" t="s">
        <v>1316</v>
      </c>
      <c r="CK876" t="s">
        <v>1316</v>
      </c>
      <c r="CL876" t="s">
        <v>1316</v>
      </c>
      <c r="CP876" t="s">
        <v>1316</v>
      </c>
      <c r="CQ876" t="s">
        <v>1316</v>
      </c>
      <c r="CR876" t="s">
        <v>1316</v>
      </c>
    </row>
    <row r="877" spans="1:97" x14ac:dyDescent="0.3">
      <c r="A877" t="s">
        <v>1324</v>
      </c>
      <c r="B877" t="s">
        <v>2086</v>
      </c>
      <c r="C877" t="s">
        <v>1314</v>
      </c>
      <c r="E877" t="s">
        <v>1324</v>
      </c>
      <c r="F877" t="s">
        <v>1104</v>
      </c>
      <c r="G877">
        <v>33.610017999999997</v>
      </c>
      <c r="H877">
        <v>-105.45572199999999</v>
      </c>
      <c r="J877" t="s">
        <v>1015</v>
      </c>
      <c r="L877" t="s">
        <v>1315</v>
      </c>
      <c r="N877" t="s">
        <v>1046</v>
      </c>
      <c r="T877">
        <v>74.900000000000006</v>
      </c>
      <c r="U877">
        <v>0.19</v>
      </c>
      <c r="V877">
        <v>13.6</v>
      </c>
      <c r="W877">
        <v>1.63</v>
      </c>
      <c r="X877">
        <v>0.02</v>
      </c>
      <c r="Y877" t="s">
        <v>1316</v>
      </c>
      <c r="Z877">
        <v>0.27</v>
      </c>
      <c r="AA877">
        <v>4.8600000000000003</v>
      </c>
      <c r="AB877">
        <v>5.0199999999999996</v>
      </c>
      <c r="AC877">
        <v>0.01</v>
      </c>
      <c r="AD877">
        <v>0.48</v>
      </c>
      <c r="AE877" t="s">
        <v>1316</v>
      </c>
      <c r="AK877">
        <f t="shared" si="66"/>
        <v>100.97999999999999</v>
      </c>
      <c r="AU877" t="s">
        <v>1316</v>
      </c>
      <c r="AZ877" t="s">
        <v>1316</v>
      </c>
      <c r="BA877" t="s">
        <v>1316</v>
      </c>
      <c r="BB877" t="s">
        <v>1316</v>
      </c>
      <c r="BC877" t="s">
        <v>1316</v>
      </c>
      <c r="BD877">
        <v>23</v>
      </c>
      <c r="BF877" t="s">
        <v>1316</v>
      </c>
      <c r="BJ877">
        <v>2</v>
      </c>
      <c r="BK877">
        <v>63</v>
      </c>
      <c r="BL877">
        <v>45</v>
      </c>
      <c r="BM877">
        <v>20</v>
      </c>
      <c r="BN877">
        <v>149</v>
      </c>
      <c r="BP877" t="s">
        <v>1316</v>
      </c>
      <c r="BQ877" t="s">
        <v>1316</v>
      </c>
      <c r="BT877">
        <v>27</v>
      </c>
      <c r="BU877" t="s">
        <v>1316</v>
      </c>
      <c r="BW877">
        <v>31</v>
      </c>
      <c r="BY877">
        <v>5</v>
      </c>
      <c r="BZ877" t="s">
        <v>1316</v>
      </c>
      <c r="CB877">
        <v>53</v>
      </c>
      <c r="CC877">
        <v>262</v>
      </c>
      <c r="CD877">
        <v>32</v>
      </c>
      <c r="CE877" t="s">
        <v>1316</v>
      </c>
      <c r="CF877" t="s">
        <v>1316</v>
      </c>
      <c r="CH877" t="s">
        <v>1316</v>
      </c>
      <c r="CI877" t="s">
        <v>1316</v>
      </c>
      <c r="CJ877" t="s">
        <v>1316</v>
      </c>
      <c r="CK877" t="s">
        <v>1316</v>
      </c>
      <c r="CL877" t="s">
        <v>1316</v>
      </c>
      <c r="CP877" t="s">
        <v>1316</v>
      </c>
      <c r="CQ877" t="s">
        <v>1316</v>
      </c>
      <c r="CR877" t="s">
        <v>1316</v>
      </c>
    </row>
    <row r="878" spans="1:97" x14ac:dyDescent="0.3">
      <c r="A878" t="s">
        <v>1325</v>
      </c>
      <c r="B878" t="s">
        <v>2086</v>
      </c>
      <c r="C878" t="s">
        <v>1314</v>
      </c>
      <c r="E878" t="s">
        <v>1325</v>
      </c>
      <c r="F878" t="s">
        <v>1104</v>
      </c>
      <c r="G878">
        <v>33.594334199999999</v>
      </c>
      <c r="H878">
        <v>-105.4499726</v>
      </c>
      <c r="J878" t="s">
        <v>1015</v>
      </c>
      <c r="L878" t="s">
        <v>1315</v>
      </c>
      <c r="N878" t="s">
        <v>1046</v>
      </c>
      <c r="T878">
        <v>70.900000000000006</v>
      </c>
      <c r="U878">
        <v>0.25</v>
      </c>
      <c r="V878">
        <v>13.1</v>
      </c>
      <c r="W878">
        <v>1.69</v>
      </c>
      <c r="X878">
        <v>0.18</v>
      </c>
      <c r="Y878">
        <v>0.09</v>
      </c>
      <c r="Z878">
        <v>3.08</v>
      </c>
      <c r="AA878">
        <v>4.4000000000000004</v>
      </c>
      <c r="AB878">
        <v>5.38</v>
      </c>
      <c r="AC878">
        <v>0.03</v>
      </c>
      <c r="AD878">
        <v>2.21</v>
      </c>
      <c r="AE878" t="s">
        <v>1316</v>
      </c>
      <c r="AK878">
        <f t="shared" si="66"/>
        <v>101.31</v>
      </c>
      <c r="AU878" t="s">
        <v>1316</v>
      </c>
      <c r="AZ878" t="s">
        <v>1316</v>
      </c>
      <c r="BA878" t="s">
        <v>1316</v>
      </c>
      <c r="BB878" t="s">
        <v>1316</v>
      </c>
      <c r="BC878" t="s">
        <v>1316</v>
      </c>
      <c r="BD878" t="s">
        <v>1316</v>
      </c>
      <c r="BF878" t="s">
        <v>1316</v>
      </c>
      <c r="BJ878" t="s">
        <v>1316</v>
      </c>
      <c r="BK878" t="s">
        <v>1316</v>
      </c>
      <c r="BL878" t="s">
        <v>1316</v>
      </c>
      <c r="BM878" t="s">
        <v>1316</v>
      </c>
      <c r="BN878" t="s">
        <v>1316</v>
      </c>
      <c r="BP878" t="s">
        <v>1316</v>
      </c>
      <c r="BQ878" t="s">
        <v>1316</v>
      </c>
      <c r="BT878" t="s">
        <v>1316</v>
      </c>
      <c r="BU878" t="s">
        <v>1316</v>
      </c>
      <c r="BW878" t="s">
        <v>1316</v>
      </c>
      <c r="BY878" t="s">
        <v>1316</v>
      </c>
      <c r="BZ878" t="s">
        <v>1316</v>
      </c>
      <c r="CB878" t="s">
        <v>1316</v>
      </c>
      <c r="CC878" t="s">
        <v>1316</v>
      </c>
      <c r="CD878" t="s">
        <v>1316</v>
      </c>
      <c r="CE878" t="s">
        <v>1316</v>
      </c>
      <c r="CF878" t="s">
        <v>1316</v>
      </c>
      <c r="CH878" t="s">
        <v>1316</v>
      </c>
      <c r="CI878" t="s">
        <v>1316</v>
      </c>
      <c r="CJ878" t="s">
        <v>1316</v>
      </c>
      <c r="CK878" t="s">
        <v>1316</v>
      </c>
      <c r="CL878" t="s">
        <v>1316</v>
      </c>
      <c r="CP878" t="s">
        <v>1316</v>
      </c>
      <c r="CQ878" t="s">
        <v>1316</v>
      </c>
      <c r="CR878" t="s">
        <v>1316</v>
      </c>
    </row>
    <row r="879" spans="1:97" x14ac:dyDescent="0.3">
      <c r="A879" t="s">
        <v>1326</v>
      </c>
      <c r="B879" t="s">
        <v>2086</v>
      </c>
      <c r="C879" t="s">
        <v>1314</v>
      </c>
      <c r="E879" t="s">
        <v>1326</v>
      </c>
      <c r="F879" t="s">
        <v>1104</v>
      </c>
      <c r="G879">
        <v>33.625785999999998</v>
      </c>
      <c r="H879">
        <v>-105.48675</v>
      </c>
      <c r="J879" t="s">
        <v>1015</v>
      </c>
      <c r="L879" t="s">
        <v>1315</v>
      </c>
      <c r="N879" t="s">
        <v>1046</v>
      </c>
      <c r="T879">
        <v>76.3</v>
      </c>
      <c r="U879">
        <v>0.19</v>
      </c>
      <c r="V879">
        <v>13.3</v>
      </c>
      <c r="W879">
        <v>0.79</v>
      </c>
      <c r="X879">
        <v>0.01</v>
      </c>
      <c r="Y879" t="s">
        <v>1316</v>
      </c>
      <c r="Z879">
        <v>0.19</v>
      </c>
      <c r="AA879">
        <v>6.94</v>
      </c>
      <c r="AB879">
        <v>1.04</v>
      </c>
      <c r="AC879">
        <v>0.01</v>
      </c>
      <c r="AD879">
        <v>0.43</v>
      </c>
      <c r="AE879" t="s">
        <v>1316</v>
      </c>
      <c r="AK879">
        <f t="shared" si="66"/>
        <v>99.200000000000017</v>
      </c>
      <c r="AU879" t="s">
        <v>1316</v>
      </c>
      <c r="AZ879" t="s">
        <v>1316</v>
      </c>
      <c r="BA879" t="s">
        <v>1316</v>
      </c>
      <c r="BB879" t="s">
        <v>1316</v>
      </c>
      <c r="BC879" t="s">
        <v>1316</v>
      </c>
      <c r="BD879">
        <v>23</v>
      </c>
      <c r="BF879" t="s">
        <v>1316</v>
      </c>
      <c r="BJ879">
        <v>22</v>
      </c>
      <c r="BK879">
        <v>65</v>
      </c>
      <c r="BL879">
        <v>38</v>
      </c>
      <c r="BM879">
        <v>1</v>
      </c>
      <c r="BN879">
        <v>25</v>
      </c>
      <c r="BP879" t="s">
        <v>1316</v>
      </c>
      <c r="BQ879" t="s">
        <v>1316</v>
      </c>
      <c r="BT879">
        <v>28</v>
      </c>
      <c r="BU879" t="s">
        <v>1316</v>
      </c>
      <c r="BW879">
        <v>25</v>
      </c>
      <c r="BY879">
        <v>4</v>
      </c>
      <c r="BZ879" t="s">
        <v>1316</v>
      </c>
      <c r="CB879">
        <v>58</v>
      </c>
      <c r="CC879">
        <v>272</v>
      </c>
      <c r="CD879">
        <v>6</v>
      </c>
      <c r="CE879" t="s">
        <v>1316</v>
      </c>
      <c r="CF879" t="s">
        <v>1316</v>
      </c>
      <c r="CH879" t="s">
        <v>1316</v>
      </c>
      <c r="CI879" t="s">
        <v>1316</v>
      </c>
      <c r="CJ879" t="s">
        <v>1316</v>
      </c>
      <c r="CK879" t="s">
        <v>1316</v>
      </c>
      <c r="CL879" t="s">
        <v>1316</v>
      </c>
      <c r="CP879" t="s">
        <v>1316</v>
      </c>
      <c r="CQ879" t="s">
        <v>1316</v>
      </c>
      <c r="CR879" t="s">
        <v>1316</v>
      </c>
    </row>
    <row r="880" spans="1:97" x14ac:dyDescent="0.3">
      <c r="A880" t="s">
        <v>1327</v>
      </c>
      <c r="B880" t="s">
        <v>2086</v>
      </c>
      <c r="C880" t="s">
        <v>1314</v>
      </c>
      <c r="E880" t="s">
        <v>1327</v>
      </c>
      <c r="F880" t="s">
        <v>1104</v>
      </c>
      <c r="G880">
        <v>33.623331200000003</v>
      </c>
      <c r="H880">
        <v>-105.48807669999999</v>
      </c>
      <c r="J880" t="s">
        <v>1015</v>
      </c>
      <c r="L880" t="s">
        <v>1315</v>
      </c>
      <c r="N880" t="s">
        <v>1046</v>
      </c>
      <c r="T880">
        <v>77.2</v>
      </c>
      <c r="U880">
        <v>0.17</v>
      </c>
      <c r="V880">
        <v>13.4</v>
      </c>
      <c r="W880">
        <v>1.66</v>
      </c>
      <c r="X880">
        <v>0.02</v>
      </c>
      <c r="Y880" t="s">
        <v>1316</v>
      </c>
      <c r="Z880">
        <v>0.14000000000000001</v>
      </c>
      <c r="AA880">
        <v>4.34</v>
      </c>
      <c r="AB880">
        <v>5.22</v>
      </c>
      <c r="AC880">
        <v>0.01</v>
      </c>
      <c r="AD880">
        <v>0.44</v>
      </c>
      <c r="AE880" t="s">
        <v>1316</v>
      </c>
      <c r="AK880">
        <f t="shared" si="66"/>
        <v>102.60000000000001</v>
      </c>
      <c r="AU880" t="s">
        <v>1316</v>
      </c>
      <c r="AZ880" t="s">
        <v>1316</v>
      </c>
      <c r="BA880" t="s">
        <v>1316</v>
      </c>
      <c r="BB880" t="s">
        <v>1316</v>
      </c>
      <c r="BC880">
        <v>8</v>
      </c>
      <c r="BD880">
        <v>24</v>
      </c>
      <c r="BF880" t="s">
        <v>1316</v>
      </c>
      <c r="BJ880">
        <v>2</v>
      </c>
      <c r="BK880">
        <v>67</v>
      </c>
      <c r="BL880">
        <v>46</v>
      </c>
      <c r="BM880">
        <v>3</v>
      </c>
      <c r="BN880">
        <v>125</v>
      </c>
      <c r="BP880" t="s">
        <v>1316</v>
      </c>
      <c r="BQ880" t="s">
        <v>1316</v>
      </c>
      <c r="BT880">
        <v>18</v>
      </c>
      <c r="BU880" t="s">
        <v>1316</v>
      </c>
      <c r="BW880">
        <v>27</v>
      </c>
      <c r="BY880">
        <v>5</v>
      </c>
      <c r="BZ880" t="s">
        <v>1316</v>
      </c>
      <c r="CB880">
        <v>62</v>
      </c>
      <c r="CC880">
        <v>267</v>
      </c>
      <c r="CD880">
        <v>9</v>
      </c>
      <c r="CE880" t="s">
        <v>1316</v>
      </c>
      <c r="CF880" t="s">
        <v>1316</v>
      </c>
      <c r="CH880" t="s">
        <v>1316</v>
      </c>
      <c r="CI880" t="s">
        <v>1316</v>
      </c>
      <c r="CJ880" t="s">
        <v>1316</v>
      </c>
      <c r="CK880" t="s">
        <v>1316</v>
      </c>
      <c r="CL880" t="s">
        <v>1316</v>
      </c>
      <c r="CP880" t="s">
        <v>1316</v>
      </c>
      <c r="CQ880" t="s">
        <v>1316</v>
      </c>
      <c r="CR880" t="s">
        <v>1316</v>
      </c>
    </row>
    <row r="881" spans="1:97" x14ac:dyDescent="0.3">
      <c r="A881" t="s">
        <v>1328</v>
      </c>
      <c r="B881" t="s">
        <v>2086</v>
      </c>
      <c r="C881" t="s">
        <v>1314</v>
      </c>
      <c r="E881" t="s">
        <v>1328</v>
      </c>
      <c r="F881" t="s">
        <v>1104</v>
      </c>
      <c r="G881">
        <v>33.649726299999998</v>
      </c>
      <c r="H881">
        <v>-105.48976089999999</v>
      </c>
      <c r="J881" t="s">
        <v>1015</v>
      </c>
      <c r="L881" t="s">
        <v>1315</v>
      </c>
      <c r="N881" t="s">
        <v>1046</v>
      </c>
      <c r="T881">
        <v>75.400000000000006</v>
      </c>
      <c r="U881">
        <v>0.18</v>
      </c>
      <c r="V881">
        <v>13.5</v>
      </c>
      <c r="W881">
        <v>1.1399999999999999</v>
      </c>
      <c r="X881">
        <v>0.01</v>
      </c>
      <c r="Y881" t="s">
        <v>1316</v>
      </c>
      <c r="Z881">
        <v>0.15</v>
      </c>
      <c r="AA881">
        <v>6.4</v>
      </c>
      <c r="AB881">
        <v>2.21</v>
      </c>
      <c r="AC881">
        <v>0.01</v>
      </c>
      <c r="AD881">
        <v>0.39</v>
      </c>
      <c r="AE881" t="s">
        <v>1316</v>
      </c>
      <c r="AK881">
        <f t="shared" si="66"/>
        <v>99.390000000000029</v>
      </c>
      <c r="AU881" t="s">
        <v>1316</v>
      </c>
      <c r="AZ881" t="s">
        <v>1316</v>
      </c>
      <c r="BA881" t="s">
        <v>1316</v>
      </c>
      <c r="BB881" t="s">
        <v>1316</v>
      </c>
      <c r="BC881" t="s">
        <v>1316</v>
      </c>
      <c r="BD881">
        <v>23</v>
      </c>
      <c r="BF881" t="s">
        <v>1316</v>
      </c>
      <c r="BJ881">
        <v>3</v>
      </c>
      <c r="BK881">
        <v>64</v>
      </c>
      <c r="BL881">
        <v>46</v>
      </c>
      <c r="BM881">
        <v>5</v>
      </c>
      <c r="BN881">
        <v>64</v>
      </c>
      <c r="BP881" t="s">
        <v>1316</v>
      </c>
      <c r="BQ881" t="s">
        <v>1316</v>
      </c>
      <c r="BT881">
        <v>39</v>
      </c>
      <c r="BU881" t="s">
        <v>1316</v>
      </c>
      <c r="BW881">
        <v>23</v>
      </c>
      <c r="BY881">
        <v>6</v>
      </c>
      <c r="BZ881" t="s">
        <v>1316</v>
      </c>
      <c r="CB881">
        <v>68</v>
      </c>
      <c r="CC881">
        <v>289</v>
      </c>
      <c r="CD881">
        <v>8</v>
      </c>
      <c r="CE881" t="s">
        <v>1316</v>
      </c>
      <c r="CF881" t="s">
        <v>1316</v>
      </c>
      <c r="CH881" t="s">
        <v>1316</v>
      </c>
      <c r="CI881" t="s">
        <v>1316</v>
      </c>
      <c r="CJ881" t="s">
        <v>1316</v>
      </c>
      <c r="CK881" t="s">
        <v>1316</v>
      </c>
      <c r="CL881" t="s">
        <v>1316</v>
      </c>
      <c r="CP881" t="s">
        <v>1316</v>
      </c>
      <c r="CQ881" t="s">
        <v>1316</v>
      </c>
      <c r="CR881" t="s">
        <v>1316</v>
      </c>
    </row>
    <row r="882" spans="1:97" x14ac:dyDescent="0.3">
      <c r="A882" t="s">
        <v>1329</v>
      </c>
      <c r="B882" t="s">
        <v>2086</v>
      </c>
      <c r="C882" t="s">
        <v>1314</v>
      </c>
      <c r="E882" t="s">
        <v>1329</v>
      </c>
      <c r="F882" t="s">
        <v>1104</v>
      </c>
      <c r="G882">
        <v>33.648682999999998</v>
      </c>
      <c r="H882">
        <v>-105.504535</v>
      </c>
      <c r="J882" t="s">
        <v>1015</v>
      </c>
      <c r="L882" t="s">
        <v>1315</v>
      </c>
      <c r="N882" t="s">
        <v>1046</v>
      </c>
      <c r="T882">
        <v>75.900000000000006</v>
      </c>
      <c r="U882">
        <v>0.15</v>
      </c>
      <c r="V882">
        <v>13</v>
      </c>
      <c r="W882">
        <v>1.37</v>
      </c>
      <c r="X882">
        <v>0.01</v>
      </c>
      <c r="Y882" t="s">
        <v>1316</v>
      </c>
      <c r="Z882">
        <v>0.13</v>
      </c>
      <c r="AA882">
        <v>3.72</v>
      </c>
      <c r="AB882">
        <v>5.25</v>
      </c>
      <c r="AC882">
        <v>0.01</v>
      </c>
      <c r="AD882">
        <v>0.63</v>
      </c>
      <c r="AE882" t="s">
        <v>1316</v>
      </c>
      <c r="AK882">
        <f t="shared" si="66"/>
        <v>100.17000000000002</v>
      </c>
      <c r="AU882" t="s">
        <v>1316</v>
      </c>
      <c r="AZ882" t="s">
        <v>1316</v>
      </c>
      <c r="BA882" t="s">
        <v>1316</v>
      </c>
      <c r="BB882" t="s">
        <v>1316</v>
      </c>
      <c r="BC882" t="s">
        <v>1316</v>
      </c>
      <c r="BD882" t="s">
        <v>1316</v>
      </c>
      <c r="BF882" t="s">
        <v>1316</v>
      </c>
      <c r="BJ882">
        <v>1</v>
      </c>
      <c r="BK882">
        <v>65</v>
      </c>
      <c r="BL882" t="s">
        <v>1316</v>
      </c>
      <c r="BM882">
        <v>3</v>
      </c>
      <c r="BN882">
        <v>174</v>
      </c>
      <c r="BP882" t="s">
        <v>1316</v>
      </c>
      <c r="BQ882" t="s">
        <v>1316</v>
      </c>
      <c r="BT882">
        <v>17</v>
      </c>
      <c r="BU882" t="s">
        <v>1316</v>
      </c>
      <c r="BW882">
        <v>21</v>
      </c>
      <c r="BY882">
        <v>4</v>
      </c>
      <c r="BZ882" t="s">
        <v>1316</v>
      </c>
      <c r="CB882">
        <v>67</v>
      </c>
      <c r="CC882">
        <v>222</v>
      </c>
      <c r="CD882" t="s">
        <v>1316</v>
      </c>
      <c r="CE882" t="s">
        <v>1316</v>
      </c>
      <c r="CF882" t="s">
        <v>1316</v>
      </c>
      <c r="CH882" t="s">
        <v>1316</v>
      </c>
      <c r="CI882" t="s">
        <v>1316</v>
      </c>
      <c r="CJ882" t="s">
        <v>1316</v>
      </c>
      <c r="CK882" t="s">
        <v>1316</v>
      </c>
      <c r="CL882" t="s">
        <v>1316</v>
      </c>
      <c r="CP882" t="s">
        <v>1316</v>
      </c>
      <c r="CQ882" t="s">
        <v>1316</v>
      </c>
      <c r="CR882" t="s">
        <v>1316</v>
      </c>
    </row>
    <row r="883" spans="1:97" x14ac:dyDescent="0.3">
      <c r="A883" t="s">
        <v>1330</v>
      </c>
      <c r="B883" t="s">
        <v>2086</v>
      </c>
      <c r="C883" t="s">
        <v>1314</v>
      </c>
      <c r="E883" t="s">
        <v>1330</v>
      </c>
      <c r="F883" t="s">
        <v>1104</v>
      </c>
      <c r="G883">
        <v>33.649234100000001</v>
      </c>
      <c r="H883">
        <v>-105.5041681</v>
      </c>
      <c r="J883" t="s">
        <v>1015</v>
      </c>
      <c r="L883" t="s">
        <v>1315</v>
      </c>
      <c r="N883" t="s">
        <v>1046</v>
      </c>
      <c r="T883">
        <v>74.599999999999994</v>
      </c>
      <c r="U883">
        <v>0.14000000000000001</v>
      </c>
      <c r="V883">
        <v>12.8</v>
      </c>
      <c r="W883">
        <v>1.46</v>
      </c>
      <c r="X883">
        <v>0.03</v>
      </c>
      <c r="Y883" t="s">
        <v>1316</v>
      </c>
      <c r="Z883">
        <v>0.38</v>
      </c>
      <c r="AA883">
        <v>4.05</v>
      </c>
      <c r="AB883">
        <v>5.49</v>
      </c>
      <c r="AC883" t="s">
        <v>1316</v>
      </c>
      <c r="AD883">
        <v>0.51</v>
      </c>
      <c r="AE883" t="s">
        <v>1316</v>
      </c>
      <c r="AK883">
        <f t="shared" si="66"/>
        <v>99.45999999999998</v>
      </c>
      <c r="AU883" t="s">
        <v>1316</v>
      </c>
      <c r="AZ883" t="s">
        <v>1316</v>
      </c>
      <c r="BA883" t="s">
        <v>1316</v>
      </c>
      <c r="BB883" t="s">
        <v>1316</v>
      </c>
      <c r="BC883" t="s">
        <v>1316</v>
      </c>
      <c r="BD883">
        <v>23</v>
      </c>
      <c r="BF883" t="s">
        <v>1316</v>
      </c>
      <c r="BJ883">
        <v>2</v>
      </c>
      <c r="BK883">
        <v>68</v>
      </c>
      <c r="BL883">
        <v>58</v>
      </c>
      <c r="BM883">
        <v>10</v>
      </c>
      <c r="BN883">
        <v>227</v>
      </c>
      <c r="BP883" t="s">
        <v>1316</v>
      </c>
      <c r="BQ883" t="s">
        <v>1316</v>
      </c>
      <c r="BT883">
        <v>17</v>
      </c>
      <c r="BU883" t="s">
        <v>1316</v>
      </c>
      <c r="BW883">
        <v>20</v>
      </c>
      <c r="BY883">
        <v>5</v>
      </c>
      <c r="BZ883" t="s">
        <v>1316</v>
      </c>
      <c r="CB883">
        <v>76</v>
      </c>
      <c r="CC883">
        <v>215</v>
      </c>
      <c r="CD883">
        <v>33</v>
      </c>
      <c r="CE883" t="s">
        <v>1316</v>
      </c>
      <c r="CF883" t="s">
        <v>1316</v>
      </c>
      <c r="CH883" t="s">
        <v>1316</v>
      </c>
      <c r="CI883" t="s">
        <v>1316</v>
      </c>
      <c r="CJ883" t="s">
        <v>1316</v>
      </c>
      <c r="CK883" t="s">
        <v>1316</v>
      </c>
      <c r="CL883" t="s">
        <v>1316</v>
      </c>
      <c r="CP883" t="s">
        <v>1316</v>
      </c>
      <c r="CQ883" t="s">
        <v>1316</v>
      </c>
      <c r="CR883" t="s">
        <v>1316</v>
      </c>
    </row>
    <row r="884" spans="1:97" x14ac:dyDescent="0.3">
      <c r="A884" t="s">
        <v>1331</v>
      </c>
      <c r="B884" t="s">
        <v>2086</v>
      </c>
      <c r="C884" t="s">
        <v>1314</v>
      </c>
      <c r="E884" t="s">
        <v>1331</v>
      </c>
      <c r="F884" t="s">
        <v>1104</v>
      </c>
      <c r="G884">
        <v>33.649441699999997</v>
      </c>
      <c r="H884">
        <v>-105.5038407</v>
      </c>
      <c r="J884" t="s">
        <v>1015</v>
      </c>
      <c r="L884" t="s">
        <v>1315</v>
      </c>
      <c r="N884" t="s">
        <v>1046</v>
      </c>
      <c r="T884">
        <v>75.3</v>
      </c>
      <c r="U884">
        <v>0.16</v>
      </c>
      <c r="V884">
        <v>13.2</v>
      </c>
      <c r="W884">
        <v>1.2</v>
      </c>
      <c r="X884">
        <v>0.01</v>
      </c>
      <c r="Y884">
        <v>0.01</v>
      </c>
      <c r="Z884">
        <v>0.27</v>
      </c>
      <c r="AA884">
        <v>4.55</v>
      </c>
      <c r="AB884">
        <v>4.9400000000000004</v>
      </c>
      <c r="AC884">
        <v>0.01</v>
      </c>
      <c r="AD884">
        <v>0.32</v>
      </c>
      <c r="AE884" t="s">
        <v>1316</v>
      </c>
      <c r="AK884">
        <f t="shared" si="66"/>
        <v>99.97</v>
      </c>
      <c r="AU884" t="s">
        <v>1316</v>
      </c>
      <c r="AZ884" t="s">
        <v>1316</v>
      </c>
      <c r="BA884" t="s">
        <v>1316</v>
      </c>
      <c r="BB884" t="s">
        <v>1316</v>
      </c>
      <c r="BC884">
        <v>16</v>
      </c>
      <c r="BD884">
        <v>24</v>
      </c>
      <c r="BF884" t="s">
        <v>1316</v>
      </c>
      <c r="BJ884">
        <v>2</v>
      </c>
      <c r="BK884">
        <v>68</v>
      </c>
      <c r="BL884">
        <v>55</v>
      </c>
      <c r="BM884">
        <v>10</v>
      </c>
      <c r="BN884">
        <v>215</v>
      </c>
      <c r="BP884" t="s">
        <v>1316</v>
      </c>
      <c r="BQ884" t="s">
        <v>1316</v>
      </c>
      <c r="BT884">
        <v>23</v>
      </c>
      <c r="BU884" t="s">
        <v>1316</v>
      </c>
      <c r="BW884">
        <v>25</v>
      </c>
      <c r="BY884">
        <v>3</v>
      </c>
      <c r="BZ884" t="s">
        <v>1316</v>
      </c>
      <c r="CB884">
        <v>57</v>
      </c>
      <c r="CC884">
        <v>275</v>
      </c>
      <c r="CD884">
        <v>22</v>
      </c>
      <c r="CE884" t="s">
        <v>1316</v>
      </c>
      <c r="CF884" t="s">
        <v>1316</v>
      </c>
      <c r="CH884" t="s">
        <v>1316</v>
      </c>
      <c r="CI884" t="s">
        <v>1316</v>
      </c>
      <c r="CJ884" t="s">
        <v>1316</v>
      </c>
      <c r="CK884" t="s">
        <v>1316</v>
      </c>
      <c r="CL884" t="s">
        <v>1316</v>
      </c>
      <c r="CP884" t="s">
        <v>1316</v>
      </c>
      <c r="CQ884" t="s">
        <v>1316</v>
      </c>
      <c r="CR884" t="s">
        <v>1316</v>
      </c>
    </row>
    <row r="885" spans="1:97" x14ac:dyDescent="0.3">
      <c r="A885" t="s">
        <v>1332</v>
      </c>
      <c r="B885" t="s">
        <v>2086</v>
      </c>
      <c r="C885" t="s">
        <v>1314</v>
      </c>
      <c r="E885" t="s">
        <v>1332</v>
      </c>
      <c r="F885" t="s">
        <v>1104</v>
      </c>
      <c r="G885">
        <v>33.656982999999997</v>
      </c>
      <c r="H885">
        <v>-105.508405</v>
      </c>
      <c r="J885" t="s">
        <v>1015</v>
      </c>
      <c r="L885" t="s">
        <v>1315</v>
      </c>
      <c r="N885" t="s">
        <v>1046</v>
      </c>
      <c r="P885" t="s">
        <v>1543</v>
      </c>
      <c r="T885">
        <v>74.2</v>
      </c>
      <c r="U885">
        <v>0.13</v>
      </c>
      <c r="V885">
        <v>12.8</v>
      </c>
      <c r="W885">
        <v>1.58</v>
      </c>
      <c r="X885">
        <v>0.04</v>
      </c>
      <c r="Y885">
        <v>0.03</v>
      </c>
      <c r="Z885">
        <v>0.35</v>
      </c>
      <c r="AA885">
        <v>4.07</v>
      </c>
      <c r="AB885">
        <v>5.34</v>
      </c>
      <c r="AC885">
        <v>0.01</v>
      </c>
      <c r="AD885">
        <v>0.6</v>
      </c>
      <c r="AE885" t="s">
        <v>1316</v>
      </c>
      <c r="AK885">
        <f t="shared" si="66"/>
        <v>99.149999999999991</v>
      </c>
      <c r="AU885" t="s">
        <v>1316</v>
      </c>
      <c r="AZ885" t="s">
        <v>1316</v>
      </c>
      <c r="BA885" t="s">
        <v>1316</v>
      </c>
      <c r="BB885" t="s">
        <v>1316</v>
      </c>
      <c r="BC885" t="s">
        <v>1316</v>
      </c>
      <c r="BD885">
        <v>23</v>
      </c>
      <c r="BF885" t="s">
        <v>1316</v>
      </c>
      <c r="BJ885">
        <v>2</v>
      </c>
      <c r="BK885">
        <v>71</v>
      </c>
      <c r="BL885">
        <v>45</v>
      </c>
      <c r="BM885">
        <v>14</v>
      </c>
      <c r="BN885">
        <v>226</v>
      </c>
      <c r="BP885" t="s">
        <v>1316</v>
      </c>
      <c r="BQ885" t="s">
        <v>1316</v>
      </c>
      <c r="BT885">
        <v>16</v>
      </c>
      <c r="BU885" t="s">
        <v>1316</v>
      </c>
      <c r="BW885">
        <v>25</v>
      </c>
      <c r="BY885">
        <v>6</v>
      </c>
      <c r="BZ885" t="s">
        <v>1316</v>
      </c>
      <c r="CB885">
        <v>72</v>
      </c>
      <c r="CC885">
        <v>259</v>
      </c>
      <c r="CD885">
        <v>27</v>
      </c>
      <c r="CE885" t="s">
        <v>1316</v>
      </c>
      <c r="CF885" t="s">
        <v>1316</v>
      </c>
      <c r="CH885" t="s">
        <v>1316</v>
      </c>
      <c r="CI885" t="s">
        <v>1316</v>
      </c>
      <c r="CJ885" t="s">
        <v>1316</v>
      </c>
      <c r="CK885" t="s">
        <v>1316</v>
      </c>
      <c r="CL885" t="s">
        <v>1316</v>
      </c>
      <c r="CP885" t="s">
        <v>1316</v>
      </c>
      <c r="CQ885" t="s">
        <v>1316</v>
      </c>
      <c r="CR885" t="s">
        <v>1316</v>
      </c>
    </row>
    <row r="886" spans="1:97" x14ac:dyDescent="0.3">
      <c r="A886" t="s">
        <v>1333</v>
      </c>
      <c r="B886" t="s">
        <v>2086</v>
      </c>
      <c r="C886" t="s">
        <v>1314</v>
      </c>
      <c r="E886" t="s">
        <v>1333</v>
      </c>
      <c r="F886" t="s">
        <v>1104</v>
      </c>
      <c r="G886">
        <v>33.656939000000001</v>
      </c>
      <c r="H886">
        <v>-105.5024051</v>
      </c>
      <c r="J886" t="s">
        <v>1015</v>
      </c>
      <c r="L886" t="s">
        <v>1315</v>
      </c>
      <c r="N886" t="s">
        <v>1046</v>
      </c>
      <c r="T886">
        <v>75.5</v>
      </c>
      <c r="U886">
        <v>0.17</v>
      </c>
      <c r="V886">
        <v>13.4</v>
      </c>
      <c r="W886">
        <v>1.03</v>
      </c>
      <c r="X886">
        <v>0.01</v>
      </c>
      <c r="Y886" t="s">
        <v>1316</v>
      </c>
      <c r="Z886">
        <v>0.13</v>
      </c>
      <c r="AA886">
        <v>5.25</v>
      </c>
      <c r="AB886">
        <v>4.29</v>
      </c>
      <c r="AC886">
        <v>0.01</v>
      </c>
      <c r="AD886">
        <v>0.75</v>
      </c>
      <c r="AE886" t="s">
        <v>1316</v>
      </c>
      <c r="AK886">
        <f t="shared" si="66"/>
        <v>100.54000000000002</v>
      </c>
      <c r="AU886" t="s">
        <v>1316</v>
      </c>
      <c r="AZ886" t="s">
        <v>1316</v>
      </c>
      <c r="BA886" t="s">
        <v>1316</v>
      </c>
      <c r="BB886" t="s">
        <v>1316</v>
      </c>
      <c r="BC886">
        <v>16</v>
      </c>
      <c r="BD886">
        <v>22</v>
      </c>
      <c r="BF886" t="s">
        <v>1316</v>
      </c>
      <c r="BJ886">
        <v>2</v>
      </c>
      <c r="BK886">
        <v>69</v>
      </c>
      <c r="BL886">
        <v>50</v>
      </c>
      <c r="BM886">
        <v>17</v>
      </c>
      <c r="BN886">
        <v>129</v>
      </c>
      <c r="BP886" t="s">
        <v>1316</v>
      </c>
      <c r="BQ886" t="s">
        <v>1316</v>
      </c>
      <c r="BT886">
        <v>33</v>
      </c>
      <c r="BU886" t="s">
        <v>1316</v>
      </c>
      <c r="BW886">
        <v>27</v>
      </c>
      <c r="BY886">
        <v>3</v>
      </c>
      <c r="BZ886" t="s">
        <v>1316</v>
      </c>
      <c r="CB886">
        <v>72</v>
      </c>
      <c r="CC886">
        <v>306</v>
      </c>
      <c r="CD886">
        <v>50</v>
      </c>
      <c r="CE886" t="s">
        <v>1316</v>
      </c>
      <c r="CF886" t="s">
        <v>1316</v>
      </c>
      <c r="CH886" t="s">
        <v>1316</v>
      </c>
      <c r="CI886" t="s">
        <v>1316</v>
      </c>
      <c r="CJ886" t="s">
        <v>1316</v>
      </c>
      <c r="CK886" t="s">
        <v>1316</v>
      </c>
      <c r="CL886" t="s">
        <v>1316</v>
      </c>
      <c r="CP886" t="s">
        <v>1316</v>
      </c>
      <c r="CQ886" t="s">
        <v>1316</v>
      </c>
      <c r="CR886" t="s">
        <v>1316</v>
      </c>
    </row>
    <row r="887" spans="1:97" x14ac:dyDescent="0.3">
      <c r="A887" t="s">
        <v>1334</v>
      </c>
      <c r="B887" t="s">
        <v>2086</v>
      </c>
      <c r="C887" t="s">
        <v>1314</v>
      </c>
      <c r="E887" t="s">
        <v>1334</v>
      </c>
      <c r="F887" t="s">
        <v>1104</v>
      </c>
      <c r="G887">
        <v>33.657485999999999</v>
      </c>
      <c r="H887">
        <v>-105.5031068</v>
      </c>
      <c r="J887" t="s">
        <v>1015</v>
      </c>
      <c r="L887" t="s">
        <v>1315</v>
      </c>
      <c r="N887" t="s">
        <v>1046</v>
      </c>
      <c r="T887">
        <v>76.099999999999994</v>
      </c>
      <c r="U887">
        <v>0.18</v>
      </c>
      <c r="V887">
        <v>12.5</v>
      </c>
      <c r="W887">
        <v>1.39</v>
      </c>
      <c r="X887">
        <v>0.19</v>
      </c>
      <c r="Y887" t="s">
        <v>1316</v>
      </c>
      <c r="Z887">
        <v>0.67</v>
      </c>
      <c r="AA887">
        <v>5.8</v>
      </c>
      <c r="AB887">
        <v>2.56</v>
      </c>
      <c r="AC887">
        <v>0.05</v>
      </c>
      <c r="AD887">
        <v>0.53</v>
      </c>
      <c r="AE887" t="s">
        <v>1316</v>
      </c>
      <c r="AK887">
        <f t="shared" si="66"/>
        <v>99.97</v>
      </c>
      <c r="AU887">
        <v>580</v>
      </c>
      <c r="AZ887" t="s">
        <v>1316</v>
      </c>
      <c r="BA887">
        <v>53</v>
      </c>
      <c r="BB887" t="s">
        <v>1316</v>
      </c>
      <c r="BC887" t="s">
        <v>1316</v>
      </c>
      <c r="BD887" t="s">
        <v>1316</v>
      </c>
      <c r="BF887" t="s">
        <v>1316</v>
      </c>
      <c r="BJ887" t="s">
        <v>1316</v>
      </c>
      <c r="BK887" t="s">
        <v>1316</v>
      </c>
      <c r="BL887" t="s">
        <v>1316</v>
      </c>
      <c r="BM887" t="s">
        <v>1316</v>
      </c>
      <c r="BN887" t="s">
        <v>1316</v>
      </c>
      <c r="BP887" t="s">
        <v>1316</v>
      </c>
      <c r="BQ887" t="s">
        <v>1316</v>
      </c>
      <c r="BT887" t="s">
        <v>1316</v>
      </c>
      <c r="BU887" t="s">
        <v>1316</v>
      </c>
      <c r="BW887" t="s">
        <v>1316</v>
      </c>
      <c r="BY887" t="s">
        <v>1316</v>
      </c>
      <c r="BZ887">
        <v>107</v>
      </c>
      <c r="CB887" t="s">
        <v>1316</v>
      </c>
      <c r="CC887" t="s">
        <v>1316</v>
      </c>
      <c r="CD887" t="s">
        <v>1316</v>
      </c>
      <c r="CE887" t="s">
        <v>1316</v>
      </c>
      <c r="CF887" t="s">
        <v>1316</v>
      </c>
      <c r="CH887" t="s">
        <v>1316</v>
      </c>
      <c r="CI887" t="s">
        <v>1316</v>
      </c>
      <c r="CJ887" t="s">
        <v>1316</v>
      </c>
      <c r="CK887" t="s">
        <v>1316</v>
      </c>
      <c r="CL887" t="s">
        <v>1316</v>
      </c>
      <c r="CP887" t="s">
        <v>1316</v>
      </c>
      <c r="CQ887" t="s">
        <v>1316</v>
      </c>
      <c r="CR887" t="s">
        <v>1316</v>
      </c>
    </row>
    <row r="888" spans="1:97" x14ac:dyDescent="0.3">
      <c r="A888" t="s">
        <v>1335</v>
      </c>
      <c r="B888" t="s">
        <v>2086</v>
      </c>
      <c r="C888" t="s">
        <v>1314</v>
      </c>
      <c r="E888" t="s">
        <v>1335</v>
      </c>
      <c r="F888" t="s">
        <v>1104</v>
      </c>
      <c r="G888">
        <v>33.605877200000002</v>
      </c>
      <c r="H888">
        <v>-105.4217374</v>
      </c>
      <c r="J888" t="s">
        <v>1015</v>
      </c>
      <c r="L888" t="s">
        <v>1315</v>
      </c>
      <c r="N888" t="s">
        <v>1046</v>
      </c>
      <c r="T888">
        <v>73.8</v>
      </c>
      <c r="U888">
        <v>0.23</v>
      </c>
      <c r="V888">
        <v>13.8</v>
      </c>
      <c r="W888">
        <v>1.58</v>
      </c>
      <c r="X888">
        <v>0.02</v>
      </c>
      <c r="Y888">
        <v>7.0000000000000007E-2</v>
      </c>
      <c r="Z888">
        <v>0.15</v>
      </c>
      <c r="AA888">
        <v>4.92</v>
      </c>
      <c r="AB888">
        <v>5.2</v>
      </c>
      <c r="AC888">
        <v>0.01</v>
      </c>
      <c r="AD888">
        <v>0.5</v>
      </c>
      <c r="AE888" t="s">
        <v>1316</v>
      </c>
      <c r="AK888">
        <f t="shared" si="66"/>
        <v>100.28</v>
      </c>
      <c r="AU888" t="s">
        <v>1316</v>
      </c>
      <c r="AZ888" t="s">
        <v>1316</v>
      </c>
      <c r="BA888" t="s">
        <v>1316</v>
      </c>
      <c r="BB888" t="s">
        <v>1316</v>
      </c>
      <c r="BC888" t="s">
        <v>1316</v>
      </c>
      <c r="BD888">
        <v>22</v>
      </c>
      <c r="BF888" t="s">
        <v>1316</v>
      </c>
      <c r="BJ888">
        <v>2</v>
      </c>
      <c r="BK888">
        <v>64</v>
      </c>
      <c r="BL888">
        <v>55</v>
      </c>
      <c r="BM888">
        <v>8</v>
      </c>
      <c r="BN888">
        <v>157</v>
      </c>
      <c r="BP888" t="s">
        <v>1316</v>
      </c>
      <c r="BQ888" t="s">
        <v>1316</v>
      </c>
      <c r="BT888">
        <v>5</v>
      </c>
      <c r="BU888" t="s">
        <v>1316</v>
      </c>
      <c r="BW888">
        <v>28</v>
      </c>
      <c r="BY888">
        <v>5</v>
      </c>
      <c r="BZ888" t="s">
        <v>1316</v>
      </c>
      <c r="CB888">
        <v>51</v>
      </c>
      <c r="CC888">
        <v>333</v>
      </c>
      <c r="CD888">
        <v>20</v>
      </c>
      <c r="CE888" t="s">
        <v>1316</v>
      </c>
      <c r="CF888" t="s">
        <v>1316</v>
      </c>
      <c r="CH888" t="s">
        <v>1316</v>
      </c>
      <c r="CI888" t="s">
        <v>1316</v>
      </c>
      <c r="CJ888" t="s">
        <v>1316</v>
      </c>
      <c r="CK888" t="s">
        <v>1316</v>
      </c>
      <c r="CL888" t="s">
        <v>1316</v>
      </c>
      <c r="CP888" t="s">
        <v>1316</v>
      </c>
      <c r="CQ888" t="s">
        <v>1316</v>
      </c>
      <c r="CR888" t="s">
        <v>1316</v>
      </c>
    </row>
    <row r="889" spans="1:97" x14ac:dyDescent="0.3">
      <c r="A889" t="s">
        <v>1336</v>
      </c>
      <c r="B889" t="s">
        <v>2086</v>
      </c>
      <c r="C889" t="s">
        <v>1314</v>
      </c>
      <c r="E889" t="s">
        <v>1336</v>
      </c>
      <c r="F889" t="s">
        <v>1104</v>
      </c>
      <c r="G889">
        <v>33.599739499999998</v>
      </c>
      <c r="H889">
        <v>-105.4177243</v>
      </c>
      <c r="J889" t="s">
        <v>1015</v>
      </c>
      <c r="L889" t="s">
        <v>1315</v>
      </c>
      <c r="N889" t="s">
        <v>1046</v>
      </c>
      <c r="T889">
        <v>73.400000000000006</v>
      </c>
      <c r="U889">
        <v>0.23</v>
      </c>
      <c r="V889">
        <v>13.7</v>
      </c>
      <c r="W889">
        <v>1.83</v>
      </c>
      <c r="X889">
        <v>0.05</v>
      </c>
      <c r="Y889">
        <v>0.06</v>
      </c>
      <c r="Z889">
        <v>0.15</v>
      </c>
      <c r="AA889">
        <v>4.97</v>
      </c>
      <c r="AB889">
        <v>5.2</v>
      </c>
      <c r="AC889">
        <v>0.02</v>
      </c>
      <c r="AD889">
        <v>0.22</v>
      </c>
      <c r="AE889" t="s">
        <v>1316</v>
      </c>
      <c r="AK889">
        <f t="shared" si="66"/>
        <v>99.830000000000013</v>
      </c>
      <c r="AU889" t="s">
        <v>1316</v>
      </c>
      <c r="AZ889" t="s">
        <v>1316</v>
      </c>
      <c r="BA889" t="s">
        <v>1316</v>
      </c>
      <c r="BB889" t="s">
        <v>1316</v>
      </c>
      <c r="BC889" t="s">
        <v>1316</v>
      </c>
      <c r="BD889">
        <v>22</v>
      </c>
      <c r="BF889" t="s">
        <v>1316</v>
      </c>
      <c r="BJ889">
        <v>2</v>
      </c>
      <c r="BK889">
        <v>56</v>
      </c>
      <c r="BL889">
        <v>46</v>
      </c>
      <c r="BM889">
        <v>20</v>
      </c>
      <c r="BN889">
        <v>157</v>
      </c>
      <c r="BP889" t="s">
        <v>1316</v>
      </c>
      <c r="BQ889" t="s">
        <v>1316</v>
      </c>
      <c r="BT889">
        <v>11</v>
      </c>
      <c r="BU889" t="s">
        <v>1316</v>
      </c>
      <c r="BW889">
        <v>23</v>
      </c>
      <c r="BY889">
        <v>4</v>
      </c>
      <c r="BZ889" t="s">
        <v>1316</v>
      </c>
      <c r="CB889">
        <v>75</v>
      </c>
      <c r="CC889">
        <v>392</v>
      </c>
      <c r="CD889">
        <v>18</v>
      </c>
      <c r="CE889" t="s">
        <v>1316</v>
      </c>
      <c r="CF889" t="s">
        <v>1316</v>
      </c>
      <c r="CH889" t="s">
        <v>1316</v>
      </c>
      <c r="CI889" t="s">
        <v>1316</v>
      </c>
      <c r="CJ889" t="s">
        <v>1316</v>
      </c>
      <c r="CK889" t="s">
        <v>1316</v>
      </c>
      <c r="CL889" t="s">
        <v>1316</v>
      </c>
      <c r="CP889" t="s">
        <v>1316</v>
      </c>
      <c r="CQ889" t="s">
        <v>1316</v>
      </c>
      <c r="CR889" t="s">
        <v>1316</v>
      </c>
    </row>
    <row r="890" spans="1:97" x14ac:dyDescent="0.3">
      <c r="A890" t="s">
        <v>1337</v>
      </c>
      <c r="B890" t="s">
        <v>2086</v>
      </c>
      <c r="C890" t="s">
        <v>1314</v>
      </c>
      <c r="E890" t="s">
        <v>1337</v>
      </c>
      <c r="F890" t="s">
        <v>1104</v>
      </c>
      <c r="G890">
        <v>33.619975599999997</v>
      </c>
      <c r="H890">
        <v>-105.4671103</v>
      </c>
      <c r="J890" t="s">
        <v>1015</v>
      </c>
      <c r="L890" t="s">
        <v>1338</v>
      </c>
      <c r="N890" t="s">
        <v>1046</v>
      </c>
      <c r="T890">
        <v>75.7</v>
      </c>
      <c r="U890">
        <v>0.18</v>
      </c>
      <c r="V890">
        <v>13.3</v>
      </c>
      <c r="W890">
        <v>1.31</v>
      </c>
      <c r="X890">
        <v>0.03</v>
      </c>
      <c r="Y890">
        <v>0.03</v>
      </c>
      <c r="Z890">
        <v>0.18</v>
      </c>
      <c r="AA890">
        <v>5.63</v>
      </c>
      <c r="AB890">
        <v>3.79</v>
      </c>
      <c r="AC890">
        <v>0.01</v>
      </c>
      <c r="AD890">
        <v>0.34</v>
      </c>
      <c r="AE890" t="s">
        <v>1316</v>
      </c>
      <c r="AK890">
        <f t="shared" si="66"/>
        <v>100.50000000000003</v>
      </c>
      <c r="AU890" t="s">
        <v>1316</v>
      </c>
      <c r="AZ890" t="s">
        <v>1316</v>
      </c>
      <c r="BA890" t="s">
        <v>1316</v>
      </c>
      <c r="BB890" t="s">
        <v>1316</v>
      </c>
      <c r="BC890">
        <v>2</v>
      </c>
      <c r="BD890">
        <v>23</v>
      </c>
      <c r="BF890" t="s">
        <v>1316</v>
      </c>
      <c r="BJ890">
        <v>2</v>
      </c>
      <c r="BK890">
        <v>63</v>
      </c>
      <c r="BL890">
        <v>47</v>
      </c>
      <c r="BM890">
        <v>5</v>
      </c>
      <c r="BN890">
        <v>128</v>
      </c>
      <c r="BP890" t="s">
        <v>1316</v>
      </c>
      <c r="BQ890" t="s">
        <v>1316</v>
      </c>
      <c r="BT890">
        <v>24</v>
      </c>
      <c r="BU890" t="s">
        <v>1316</v>
      </c>
      <c r="BW890">
        <v>31</v>
      </c>
      <c r="BY890">
        <v>8</v>
      </c>
      <c r="BZ890" t="s">
        <v>1316</v>
      </c>
      <c r="CB890">
        <v>66</v>
      </c>
      <c r="CC890">
        <v>268</v>
      </c>
      <c r="CD890">
        <v>5</v>
      </c>
      <c r="CE890" t="s">
        <v>1316</v>
      </c>
      <c r="CF890" t="s">
        <v>1316</v>
      </c>
      <c r="CH890" t="s">
        <v>1316</v>
      </c>
      <c r="CI890" t="s">
        <v>1316</v>
      </c>
      <c r="CJ890" t="s">
        <v>1316</v>
      </c>
      <c r="CK890" t="s">
        <v>1316</v>
      </c>
      <c r="CL890" t="s">
        <v>1316</v>
      </c>
      <c r="CP890" t="s">
        <v>1316</v>
      </c>
      <c r="CQ890" t="s">
        <v>1316</v>
      </c>
      <c r="CR890" t="s">
        <v>1316</v>
      </c>
    </row>
    <row r="891" spans="1:97" x14ac:dyDescent="0.3">
      <c r="A891" t="s">
        <v>1339</v>
      </c>
      <c r="B891" t="s">
        <v>2086</v>
      </c>
      <c r="C891" t="s">
        <v>1314</v>
      </c>
      <c r="E891" t="s">
        <v>1339</v>
      </c>
      <c r="F891" t="s">
        <v>1104</v>
      </c>
      <c r="G891">
        <v>33.6024636</v>
      </c>
      <c r="H891">
        <v>-105.4724775</v>
      </c>
      <c r="J891" t="s">
        <v>1015</v>
      </c>
      <c r="L891" t="s">
        <v>1338</v>
      </c>
      <c r="N891" t="s">
        <v>1046</v>
      </c>
      <c r="T891">
        <v>76.8</v>
      </c>
      <c r="U891">
        <v>0.23</v>
      </c>
      <c r="V891">
        <v>13.1</v>
      </c>
      <c r="W891">
        <v>1.04</v>
      </c>
      <c r="X891">
        <v>0.02</v>
      </c>
      <c r="Y891">
        <v>2</v>
      </c>
      <c r="Z891">
        <v>0.15</v>
      </c>
      <c r="AA891">
        <v>4.8099999999999996</v>
      </c>
      <c r="AB891">
        <v>3.99</v>
      </c>
      <c r="AC891">
        <v>0.01</v>
      </c>
      <c r="AD891">
        <v>0.63</v>
      </c>
      <c r="AE891" t="s">
        <v>1316</v>
      </c>
      <c r="AK891">
        <f t="shared" si="66"/>
        <v>102.78</v>
      </c>
      <c r="AU891" t="s">
        <v>1316</v>
      </c>
      <c r="AZ891" t="s">
        <v>1316</v>
      </c>
      <c r="BA891" t="s">
        <v>1316</v>
      </c>
      <c r="BB891" t="s">
        <v>1316</v>
      </c>
      <c r="BC891" t="s">
        <v>1316</v>
      </c>
      <c r="BD891" t="s">
        <v>1316</v>
      </c>
      <c r="BF891" t="s">
        <v>1316</v>
      </c>
      <c r="BJ891" t="s">
        <v>1316</v>
      </c>
      <c r="BK891" t="s">
        <v>1316</v>
      </c>
      <c r="BL891" t="s">
        <v>1316</v>
      </c>
      <c r="BM891" t="s">
        <v>1316</v>
      </c>
      <c r="BN891" t="s">
        <v>1316</v>
      </c>
      <c r="BP891" t="s">
        <v>1316</v>
      </c>
      <c r="BQ891" t="s">
        <v>1316</v>
      </c>
      <c r="BT891" t="s">
        <v>1316</v>
      </c>
      <c r="BU891" t="s">
        <v>1316</v>
      </c>
      <c r="BW891" t="s">
        <v>1316</v>
      </c>
      <c r="BY891" t="s">
        <v>1316</v>
      </c>
      <c r="BZ891" t="s">
        <v>1316</v>
      </c>
      <c r="CB891" t="s">
        <v>1316</v>
      </c>
      <c r="CC891" t="s">
        <v>1316</v>
      </c>
      <c r="CD891" t="s">
        <v>1316</v>
      </c>
      <c r="CE891" t="s">
        <v>1316</v>
      </c>
      <c r="CF891" t="s">
        <v>1316</v>
      </c>
      <c r="CH891" t="s">
        <v>1316</v>
      </c>
      <c r="CI891" t="s">
        <v>1316</v>
      </c>
      <c r="CJ891" t="s">
        <v>1316</v>
      </c>
      <c r="CK891" t="s">
        <v>1316</v>
      </c>
      <c r="CL891" t="s">
        <v>1316</v>
      </c>
      <c r="CP891" t="s">
        <v>1316</v>
      </c>
      <c r="CQ891" t="s">
        <v>1316</v>
      </c>
      <c r="CR891" t="s">
        <v>1316</v>
      </c>
    </row>
    <row r="892" spans="1:97" x14ac:dyDescent="0.3">
      <c r="A892" t="s">
        <v>1340</v>
      </c>
      <c r="B892" t="s">
        <v>2086</v>
      </c>
      <c r="C892" t="s">
        <v>1314</v>
      </c>
      <c r="E892" t="s">
        <v>1340</v>
      </c>
      <c r="F892" t="s">
        <v>1104</v>
      </c>
      <c r="G892">
        <v>33.606566299999997</v>
      </c>
      <c r="H892">
        <v>-105.4689681</v>
      </c>
      <c r="J892" t="s">
        <v>1015</v>
      </c>
      <c r="L892" t="s">
        <v>1338</v>
      </c>
      <c r="N892" t="s">
        <v>1046</v>
      </c>
      <c r="T892">
        <v>75.5</v>
      </c>
      <c r="U892">
        <v>0.22</v>
      </c>
      <c r="V892">
        <v>13.3</v>
      </c>
      <c r="W892">
        <v>0.64</v>
      </c>
      <c r="X892">
        <v>0.02</v>
      </c>
      <c r="Y892" t="s">
        <v>1316</v>
      </c>
      <c r="Z892">
        <v>0.14000000000000001</v>
      </c>
      <c r="AA892">
        <v>4.46</v>
      </c>
      <c r="AB892">
        <v>5.38</v>
      </c>
      <c r="AC892" t="s">
        <v>1316</v>
      </c>
      <c r="AD892">
        <v>0.28000000000000003</v>
      </c>
      <c r="AE892" t="s">
        <v>1316</v>
      </c>
      <c r="AK892">
        <f t="shared" si="66"/>
        <v>99.939999999999984</v>
      </c>
      <c r="AU892" t="s">
        <v>1316</v>
      </c>
      <c r="AZ892" t="s">
        <v>1316</v>
      </c>
      <c r="BA892" t="s">
        <v>1316</v>
      </c>
      <c r="BB892" t="s">
        <v>1316</v>
      </c>
      <c r="BC892" t="s">
        <v>1316</v>
      </c>
      <c r="BD892" t="s">
        <v>1316</v>
      </c>
      <c r="BF892" t="s">
        <v>1316</v>
      </c>
      <c r="BJ892">
        <v>2</v>
      </c>
      <c r="BK892">
        <v>57</v>
      </c>
      <c r="BL892" t="s">
        <v>1316</v>
      </c>
      <c r="BM892">
        <v>5</v>
      </c>
      <c r="BN892">
        <v>155</v>
      </c>
      <c r="BP892" t="s">
        <v>1316</v>
      </c>
      <c r="BQ892" t="s">
        <v>1316</v>
      </c>
      <c r="BT892">
        <v>61</v>
      </c>
      <c r="BU892" t="s">
        <v>1316</v>
      </c>
      <c r="BW892">
        <v>60</v>
      </c>
      <c r="BY892">
        <v>6</v>
      </c>
      <c r="BZ892" t="s">
        <v>1316</v>
      </c>
      <c r="CB892">
        <v>25</v>
      </c>
      <c r="CC892">
        <v>282</v>
      </c>
      <c r="CD892" t="s">
        <v>1316</v>
      </c>
      <c r="CE892" t="s">
        <v>1316</v>
      </c>
      <c r="CF892" t="s">
        <v>1316</v>
      </c>
      <c r="CH892" t="s">
        <v>1316</v>
      </c>
      <c r="CI892" t="s">
        <v>1316</v>
      </c>
      <c r="CJ892" t="s">
        <v>1316</v>
      </c>
      <c r="CK892" t="s">
        <v>1316</v>
      </c>
      <c r="CL892" t="s">
        <v>1316</v>
      </c>
      <c r="CP892" t="s">
        <v>1316</v>
      </c>
      <c r="CQ892" t="s">
        <v>1316</v>
      </c>
      <c r="CR892" t="s">
        <v>1316</v>
      </c>
    </row>
    <row r="893" spans="1:97" x14ac:dyDescent="0.3">
      <c r="A893" t="s">
        <v>1341</v>
      </c>
      <c r="B893" t="s">
        <v>2086</v>
      </c>
      <c r="C893" t="s">
        <v>1314</v>
      </c>
      <c r="E893" t="s">
        <v>1341</v>
      </c>
      <c r="F893" t="s">
        <v>1104</v>
      </c>
      <c r="G893">
        <v>33.613329999999998</v>
      </c>
      <c r="H893">
        <v>-105.40806000000001</v>
      </c>
      <c r="J893" t="s">
        <v>1015</v>
      </c>
      <c r="L893" t="s">
        <v>1342</v>
      </c>
      <c r="N893" t="s">
        <v>1046</v>
      </c>
      <c r="T893">
        <v>73</v>
      </c>
      <c r="U893">
        <v>0.22</v>
      </c>
      <c r="V893">
        <v>13.8</v>
      </c>
      <c r="W893">
        <v>1.52</v>
      </c>
      <c r="X893">
        <v>0.06</v>
      </c>
      <c r="Y893">
        <v>0.16</v>
      </c>
      <c r="Z893">
        <v>0.2</v>
      </c>
      <c r="AA893">
        <v>4.5999999999999996</v>
      </c>
      <c r="AB893">
        <v>5.18</v>
      </c>
      <c r="AC893">
        <v>0.02</v>
      </c>
      <c r="AD893">
        <v>0.64</v>
      </c>
      <c r="AE893">
        <v>0.02</v>
      </c>
      <c r="AK893">
        <f t="shared" si="66"/>
        <v>99.419999999999973</v>
      </c>
      <c r="AU893">
        <v>33.200000000000003</v>
      </c>
      <c r="AZ893">
        <v>0.12</v>
      </c>
      <c r="BA893" t="s">
        <v>1316</v>
      </c>
      <c r="BB893" t="s">
        <v>1316</v>
      </c>
      <c r="BC893" t="s">
        <v>1316</v>
      </c>
      <c r="BD893">
        <v>21</v>
      </c>
      <c r="BF893" t="s">
        <v>1316</v>
      </c>
      <c r="BJ893" t="s">
        <v>1316</v>
      </c>
      <c r="BK893">
        <v>60</v>
      </c>
      <c r="BL893">
        <v>2</v>
      </c>
      <c r="BM893">
        <v>6</v>
      </c>
      <c r="BN893">
        <v>142</v>
      </c>
      <c r="BP893" t="s">
        <v>1316</v>
      </c>
      <c r="BQ893">
        <v>4</v>
      </c>
      <c r="BT893">
        <v>5</v>
      </c>
      <c r="BU893">
        <v>4.49</v>
      </c>
      <c r="BW893">
        <v>27.8</v>
      </c>
      <c r="BY893">
        <v>4.3099999999999996</v>
      </c>
      <c r="BZ893">
        <v>2</v>
      </c>
      <c r="CB893">
        <v>78</v>
      </c>
      <c r="CC893">
        <v>345</v>
      </c>
      <c r="CD893">
        <v>23</v>
      </c>
      <c r="CE893">
        <v>43.6</v>
      </c>
      <c r="CF893">
        <v>152</v>
      </c>
      <c r="CH893">
        <v>59.5</v>
      </c>
      <c r="CI893">
        <v>16</v>
      </c>
      <c r="CJ893">
        <v>1.07</v>
      </c>
      <c r="CK893">
        <v>17.399999999999999</v>
      </c>
      <c r="CL893">
        <v>2.72</v>
      </c>
      <c r="CP893">
        <v>1.48</v>
      </c>
      <c r="CQ893">
        <v>8.67</v>
      </c>
      <c r="CR893">
        <v>1.19</v>
      </c>
      <c r="CS893">
        <f t="shared" ref="CS893:CS894" si="68">SUM(CE893:CR893)</f>
        <v>303.63000000000005</v>
      </c>
    </row>
    <row r="894" spans="1:97" x14ac:dyDescent="0.3">
      <c r="A894" t="s">
        <v>1343</v>
      </c>
      <c r="B894" t="s">
        <v>2086</v>
      </c>
      <c r="C894" t="s">
        <v>1314</v>
      </c>
      <c r="E894" t="s">
        <v>1343</v>
      </c>
      <c r="F894" t="s">
        <v>1104</v>
      </c>
      <c r="G894">
        <v>33.612499999999997</v>
      </c>
      <c r="H894">
        <v>-105.38972</v>
      </c>
      <c r="J894" t="s">
        <v>1015</v>
      </c>
      <c r="L894" t="s">
        <v>1342</v>
      </c>
      <c r="N894" t="s">
        <v>1046</v>
      </c>
      <c r="T894">
        <v>72.7</v>
      </c>
      <c r="U894">
        <v>0.25</v>
      </c>
      <c r="V894">
        <v>14</v>
      </c>
      <c r="W894">
        <v>1.62</v>
      </c>
      <c r="X894">
        <v>0.02</v>
      </c>
      <c r="Y894">
        <v>0.17</v>
      </c>
      <c r="Z894">
        <v>0.28999999999999998</v>
      </c>
      <c r="AA894">
        <v>4.57</v>
      </c>
      <c r="AB894">
        <v>5.43</v>
      </c>
      <c r="AC894">
        <v>0.02</v>
      </c>
      <c r="AD894">
        <v>0.46</v>
      </c>
      <c r="AE894">
        <v>0.03</v>
      </c>
      <c r="AK894">
        <f t="shared" si="66"/>
        <v>99.56</v>
      </c>
      <c r="AU894">
        <v>59.3</v>
      </c>
      <c r="AZ894">
        <v>0.21</v>
      </c>
      <c r="BA894" t="s">
        <v>1316</v>
      </c>
      <c r="BB894" t="s">
        <v>1316</v>
      </c>
      <c r="BC894" t="s">
        <v>1316</v>
      </c>
      <c r="BD894">
        <v>21</v>
      </c>
      <c r="BF894" t="s">
        <v>1316</v>
      </c>
      <c r="BJ894" t="s">
        <v>1316</v>
      </c>
      <c r="BK894">
        <v>54</v>
      </c>
      <c r="BL894">
        <v>2</v>
      </c>
      <c r="BM894">
        <v>23</v>
      </c>
      <c r="BN894">
        <v>148</v>
      </c>
      <c r="BP894" t="s">
        <v>1316</v>
      </c>
      <c r="BQ894">
        <v>4</v>
      </c>
      <c r="BT894">
        <v>5</v>
      </c>
      <c r="BU894">
        <v>4.0199999999999996</v>
      </c>
      <c r="BW894">
        <v>25.4</v>
      </c>
      <c r="BY894">
        <v>4.2</v>
      </c>
      <c r="BZ894">
        <v>2</v>
      </c>
      <c r="CB894">
        <v>80</v>
      </c>
      <c r="CC894">
        <v>330</v>
      </c>
      <c r="CD894">
        <v>24</v>
      </c>
      <c r="CE894">
        <v>69.7</v>
      </c>
      <c r="CF894">
        <v>155</v>
      </c>
      <c r="CH894">
        <v>78.099999999999994</v>
      </c>
      <c r="CI894">
        <v>19</v>
      </c>
      <c r="CJ894">
        <v>1.26</v>
      </c>
      <c r="CK894">
        <v>18.600000000000001</v>
      </c>
      <c r="CL894">
        <v>2.92</v>
      </c>
      <c r="CP894">
        <v>1.44</v>
      </c>
      <c r="CQ894">
        <v>8.2200000000000006</v>
      </c>
      <c r="CR894">
        <v>1.1100000000000001</v>
      </c>
      <c r="CS894">
        <f t="shared" si="68"/>
        <v>355.35</v>
      </c>
    </row>
    <row r="895" spans="1:97" x14ac:dyDescent="0.3">
      <c r="A895" t="s">
        <v>1344</v>
      </c>
      <c r="B895" t="s">
        <v>2086</v>
      </c>
      <c r="C895" t="s">
        <v>1314</v>
      </c>
      <c r="E895" t="s">
        <v>1344</v>
      </c>
      <c r="F895" t="s">
        <v>1104</v>
      </c>
      <c r="G895">
        <v>33.601669999999999</v>
      </c>
      <c r="H895">
        <v>-105.36389</v>
      </c>
      <c r="J895" t="s">
        <v>1015</v>
      </c>
      <c r="L895" t="s">
        <v>1342</v>
      </c>
      <c r="N895" t="s">
        <v>1046</v>
      </c>
      <c r="T895">
        <v>72.7</v>
      </c>
      <c r="U895">
        <v>0.25</v>
      </c>
      <c r="V895">
        <v>13.9</v>
      </c>
      <c r="W895">
        <v>1.57</v>
      </c>
      <c r="X895">
        <v>0.1</v>
      </c>
      <c r="Y895">
        <v>0.17</v>
      </c>
      <c r="Z895">
        <v>0.36</v>
      </c>
      <c r="AA895">
        <v>4.7300000000000004</v>
      </c>
      <c r="AB895">
        <v>5.23</v>
      </c>
      <c r="AC895">
        <v>0.02</v>
      </c>
      <c r="AD895">
        <v>0.4</v>
      </c>
      <c r="AE895">
        <v>0.06</v>
      </c>
      <c r="AK895">
        <f t="shared" si="66"/>
        <v>99.490000000000009</v>
      </c>
      <c r="AU895" t="s">
        <v>1316</v>
      </c>
      <c r="AZ895" t="s">
        <v>1316</v>
      </c>
      <c r="BA895" t="s">
        <v>1316</v>
      </c>
      <c r="BB895" t="s">
        <v>1316</v>
      </c>
      <c r="BC895" t="s">
        <v>1316</v>
      </c>
      <c r="BD895">
        <v>22</v>
      </c>
      <c r="BF895" t="s">
        <v>1316</v>
      </c>
      <c r="BJ895" t="s">
        <v>1316</v>
      </c>
      <c r="BK895">
        <v>50</v>
      </c>
      <c r="BL895">
        <v>2</v>
      </c>
      <c r="BM895">
        <v>9</v>
      </c>
      <c r="BN895">
        <v>138</v>
      </c>
      <c r="BP895" t="s">
        <v>1316</v>
      </c>
      <c r="BQ895">
        <v>4</v>
      </c>
      <c r="BT895">
        <v>5</v>
      </c>
      <c r="BU895" t="s">
        <v>1316</v>
      </c>
      <c r="BW895">
        <v>23.1</v>
      </c>
      <c r="BY895">
        <v>3.33</v>
      </c>
      <c r="BZ895">
        <v>2</v>
      </c>
      <c r="CB895">
        <v>74</v>
      </c>
      <c r="CC895">
        <v>325</v>
      </c>
      <c r="CD895">
        <v>68</v>
      </c>
      <c r="CE895" t="s">
        <v>1316</v>
      </c>
      <c r="CF895" t="s">
        <v>1316</v>
      </c>
      <c r="CH895" t="s">
        <v>1316</v>
      </c>
      <c r="CI895" t="s">
        <v>1316</v>
      </c>
      <c r="CJ895" t="s">
        <v>1316</v>
      </c>
      <c r="CK895" t="s">
        <v>1316</v>
      </c>
      <c r="CL895" t="s">
        <v>1316</v>
      </c>
      <c r="CP895" t="s">
        <v>1316</v>
      </c>
      <c r="CQ895" t="s">
        <v>1316</v>
      </c>
      <c r="CR895" t="s">
        <v>1316</v>
      </c>
    </row>
    <row r="896" spans="1:97" x14ac:dyDescent="0.3">
      <c r="A896" t="s">
        <v>1345</v>
      </c>
      <c r="B896" t="s">
        <v>2086</v>
      </c>
      <c r="C896" t="s">
        <v>1314</v>
      </c>
      <c r="E896" t="s">
        <v>1345</v>
      </c>
      <c r="F896" t="s">
        <v>1104</v>
      </c>
      <c r="G896">
        <v>33.605559999999997</v>
      </c>
      <c r="H896">
        <v>-105.36167</v>
      </c>
      <c r="J896" t="s">
        <v>1015</v>
      </c>
      <c r="L896" t="s">
        <v>1342</v>
      </c>
      <c r="N896" t="s">
        <v>1046</v>
      </c>
      <c r="T896">
        <v>72.599999999999994</v>
      </c>
      <c r="U896">
        <v>0.26</v>
      </c>
      <c r="V896">
        <v>14</v>
      </c>
      <c r="W896">
        <v>1.61</v>
      </c>
      <c r="X896">
        <v>0.03</v>
      </c>
      <c r="Y896">
        <v>0.19</v>
      </c>
      <c r="Z896">
        <v>0.41</v>
      </c>
      <c r="AA896">
        <v>4.67</v>
      </c>
      <c r="AB896">
        <v>5.19</v>
      </c>
      <c r="AC896">
        <v>0.02</v>
      </c>
      <c r="AD896">
        <v>0.37</v>
      </c>
      <c r="AE896">
        <v>0.06</v>
      </c>
      <c r="AK896">
        <f t="shared" si="66"/>
        <v>99.41</v>
      </c>
      <c r="AU896">
        <v>66.2</v>
      </c>
      <c r="AZ896">
        <v>0.4</v>
      </c>
      <c r="BA896" t="s">
        <v>1316</v>
      </c>
      <c r="BB896" t="s">
        <v>1316</v>
      </c>
      <c r="BC896" t="s">
        <v>1316</v>
      </c>
      <c r="BD896">
        <v>22</v>
      </c>
      <c r="BF896" t="s">
        <v>1316</v>
      </c>
      <c r="BJ896" t="s">
        <v>1316</v>
      </c>
      <c r="BK896">
        <v>52</v>
      </c>
      <c r="BL896">
        <v>2</v>
      </c>
      <c r="BM896">
        <v>24</v>
      </c>
      <c r="BN896">
        <v>108</v>
      </c>
      <c r="BP896" t="s">
        <v>1316</v>
      </c>
      <c r="BQ896">
        <v>4</v>
      </c>
      <c r="BT896">
        <v>10</v>
      </c>
      <c r="BU896">
        <v>3.81</v>
      </c>
      <c r="BW896">
        <v>23.9</v>
      </c>
      <c r="BY896">
        <v>3.08</v>
      </c>
      <c r="BZ896">
        <v>3</v>
      </c>
      <c r="CB896">
        <v>76</v>
      </c>
      <c r="CC896">
        <v>355</v>
      </c>
      <c r="CD896">
        <v>37</v>
      </c>
      <c r="CE896">
        <v>67.5</v>
      </c>
      <c r="CF896">
        <v>172</v>
      </c>
      <c r="CH896">
        <v>79.599999999999994</v>
      </c>
      <c r="CI896">
        <v>19.100000000000001</v>
      </c>
      <c r="CJ896">
        <v>1.22</v>
      </c>
      <c r="CK896">
        <v>18.3</v>
      </c>
      <c r="CL896">
        <v>2.76</v>
      </c>
      <c r="CP896">
        <v>1.39</v>
      </c>
      <c r="CQ896">
        <v>7.99</v>
      </c>
      <c r="CR896">
        <v>1.1100000000000001</v>
      </c>
      <c r="CS896">
        <f t="shared" ref="CS896:CS897" si="69">SUM(CE896:CR896)</f>
        <v>370.97000000000008</v>
      </c>
    </row>
    <row r="897" spans="1:97" x14ac:dyDescent="0.3">
      <c r="A897" t="s">
        <v>1346</v>
      </c>
      <c r="B897" t="s">
        <v>2086</v>
      </c>
      <c r="C897" t="s">
        <v>1314</v>
      </c>
      <c r="E897" t="s">
        <v>1346</v>
      </c>
      <c r="F897" t="s">
        <v>1104</v>
      </c>
      <c r="G897">
        <v>33.596670000000003</v>
      </c>
      <c r="H897">
        <v>-105.32222</v>
      </c>
      <c r="J897" t="s">
        <v>1015</v>
      </c>
      <c r="L897" t="s">
        <v>1342</v>
      </c>
      <c r="N897" t="s">
        <v>1046</v>
      </c>
      <c r="T897">
        <v>72.7</v>
      </c>
      <c r="U897">
        <v>0.25</v>
      </c>
      <c r="V897">
        <v>14</v>
      </c>
      <c r="W897">
        <v>1.59</v>
      </c>
      <c r="X897">
        <v>0.06</v>
      </c>
      <c r="Y897">
        <v>0.18</v>
      </c>
      <c r="Z897">
        <v>0.33</v>
      </c>
      <c r="AA897">
        <v>4.6100000000000003</v>
      </c>
      <c r="AB897">
        <v>5.29</v>
      </c>
      <c r="AC897">
        <v>0.02</v>
      </c>
      <c r="AD897">
        <v>0.35</v>
      </c>
      <c r="AE897">
        <v>0.02</v>
      </c>
      <c r="AK897">
        <f t="shared" si="66"/>
        <v>99.4</v>
      </c>
      <c r="AU897" t="s">
        <v>1316</v>
      </c>
      <c r="AZ897">
        <v>0.23</v>
      </c>
      <c r="BA897" t="s">
        <v>1316</v>
      </c>
      <c r="BB897" t="s">
        <v>1316</v>
      </c>
      <c r="BC897" t="s">
        <v>1316</v>
      </c>
      <c r="BD897">
        <v>21</v>
      </c>
      <c r="BF897" t="s">
        <v>1316</v>
      </c>
      <c r="BJ897" t="s">
        <v>1316</v>
      </c>
      <c r="BK897">
        <v>58</v>
      </c>
      <c r="BL897">
        <v>2</v>
      </c>
      <c r="BM897">
        <v>13</v>
      </c>
      <c r="BN897">
        <v>150</v>
      </c>
      <c r="BP897" t="s">
        <v>1316</v>
      </c>
      <c r="BQ897">
        <v>4</v>
      </c>
      <c r="BT897">
        <v>5</v>
      </c>
      <c r="BU897">
        <v>4.3600000000000003</v>
      </c>
      <c r="BW897">
        <v>31.6</v>
      </c>
      <c r="BY897">
        <v>3.09</v>
      </c>
      <c r="BZ897">
        <v>2</v>
      </c>
      <c r="CB897">
        <v>76</v>
      </c>
      <c r="CC897">
        <v>400</v>
      </c>
      <c r="CD897">
        <v>90</v>
      </c>
      <c r="CE897">
        <v>67</v>
      </c>
      <c r="CF897">
        <v>165</v>
      </c>
      <c r="CH897">
        <v>75.2</v>
      </c>
      <c r="CI897">
        <v>17.899999999999999</v>
      </c>
      <c r="CJ897">
        <v>1.18</v>
      </c>
      <c r="CK897">
        <v>17.5</v>
      </c>
      <c r="CL897">
        <v>2.62</v>
      </c>
      <c r="CP897">
        <v>1.31</v>
      </c>
      <c r="CQ897">
        <v>8.32</v>
      </c>
      <c r="CR897">
        <v>1.19</v>
      </c>
      <c r="CS897">
        <f t="shared" si="69"/>
        <v>357.21999999999997</v>
      </c>
    </row>
    <row r="898" spans="1:97" x14ac:dyDescent="0.3">
      <c r="A898" t="s">
        <v>1347</v>
      </c>
      <c r="B898" t="s">
        <v>2086</v>
      </c>
      <c r="C898" t="s">
        <v>1314</v>
      </c>
      <c r="E898" t="s">
        <v>1347</v>
      </c>
      <c r="F898" t="s">
        <v>1104</v>
      </c>
      <c r="G898">
        <v>33.613652700000003</v>
      </c>
      <c r="H898">
        <v>-105.408838</v>
      </c>
      <c r="J898" t="s">
        <v>1015</v>
      </c>
      <c r="L898" t="s">
        <v>1342</v>
      </c>
      <c r="N898" t="s">
        <v>1046</v>
      </c>
      <c r="T898">
        <v>73.400000000000006</v>
      </c>
      <c r="U898">
        <v>0.23</v>
      </c>
      <c r="V898">
        <v>13.7</v>
      </c>
      <c r="W898">
        <v>1.83</v>
      </c>
      <c r="X898">
        <v>0.05</v>
      </c>
      <c r="Y898">
        <v>0.06</v>
      </c>
      <c r="Z898">
        <v>0.15</v>
      </c>
      <c r="AA898">
        <v>4.97</v>
      </c>
      <c r="AB898">
        <v>5.2</v>
      </c>
      <c r="AC898">
        <v>0.02</v>
      </c>
      <c r="AD898">
        <v>0.22</v>
      </c>
      <c r="AE898" t="s">
        <v>1316</v>
      </c>
      <c r="AK898">
        <f t="shared" si="66"/>
        <v>99.830000000000013</v>
      </c>
      <c r="AU898" t="s">
        <v>1316</v>
      </c>
      <c r="AZ898" t="s">
        <v>1316</v>
      </c>
      <c r="BA898" t="s">
        <v>1316</v>
      </c>
      <c r="BB898" t="s">
        <v>1316</v>
      </c>
      <c r="BC898" t="s">
        <v>1316</v>
      </c>
      <c r="BD898">
        <v>23</v>
      </c>
      <c r="BF898" t="s">
        <v>1316</v>
      </c>
      <c r="BJ898">
        <v>2</v>
      </c>
      <c r="BK898">
        <v>61</v>
      </c>
      <c r="BL898">
        <v>42</v>
      </c>
      <c r="BM898">
        <v>10</v>
      </c>
      <c r="BN898">
        <v>161</v>
      </c>
      <c r="BP898" t="s">
        <v>1316</v>
      </c>
      <c r="BQ898" t="s">
        <v>1316</v>
      </c>
      <c r="BT898">
        <v>15</v>
      </c>
      <c r="BU898" t="s">
        <v>1316</v>
      </c>
      <c r="BW898">
        <v>26</v>
      </c>
      <c r="BY898">
        <v>3</v>
      </c>
      <c r="BZ898" t="s">
        <v>1316</v>
      </c>
      <c r="CB898">
        <v>65</v>
      </c>
      <c r="CC898">
        <v>341</v>
      </c>
      <c r="CD898">
        <v>15</v>
      </c>
      <c r="CE898" t="s">
        <v>1316</v>
      </c>
      <c r="CF898" t="s">
        <v>1316</v>
      </c>
      <c r="CH898" t="s">
        <v>1316</v>
      </c>
      <c r="CI898" t="s">
        <v>1316</v>
      </c>
      <c r="CJ898" t="s">
        <v>1316</v>
      </c>
      <c r="CK898" t="s">
        <v>1316</v>
      </c>
      <c r="CL898" t="s">
        <v>1316</v>
      </c>
      <c r="CP898" t="s">
        <v>1316</v>
      </c>
      <c r="CQ898" t="s">
        <v>1316</v>
      </c>
      <c r="CR898" t="s">
        <v>1316</v>
      </c>
    </row>
    <row r="899" spans="1:97" x14ac:dyDescent="0.3">
      <c r="A899" t="s">
        <v>1348</v>
      </c>
      <c r="B899" t="s">
        <v>2086</v>
      </c>
      <c r="C899" t="s">
        <v>1314</v>
      </c>
      <c r="E899" t="s">
        <v>1348</v>
      </c>
      <c r="F899" t="s">
        <v>1104</v>
      </c>
      <c r="G899">
        <v>33.608863499999998</v>
      </c>
      <c r="H899">
        <v>-105.4125937</v>
      </c>
      <c r="J899" t="s">
        <v>1015</v>
      </c>
      <c r="L899" t="s">
        <v>1342</v>
      </c>
      <c r="N899" t="s">
        <v>1046</v>
      </c>
      <c r="T899">
        <v>74</v>
      </c>
      <c r="U899">
        <v>0.2</v>
      </c>
      <c r="V899">
        <v>13.5</v>
      </c>
      <c r="W899">
        <v>1.69</v>
      </c>
      <c r="X899">
        <v>0.02</v>
      </c>
      <c r="Y899">
        <v>0.08</v>
      </c>
      <c r="Z899">
        <v>0.11</v>
      </c>
      <c r="AA899">
        <v>4.96</v>
      </c>
      <c r="AB899">
        <v>4.88</v>
      </c>
      <c r="AC899">
        <v>0.01</v>
      </c>
      <c r="AD899">
        <v>0.43</v>
      </c>
      <c r="AE899" t="s">
        <v>1316</v>
      </c>
      <c r="AK899">
        <f t="shared" si="66"/>
        <v>99.88</v>
      </c>
      <c r="AU899" t="s">
        <v>1316</v>
      </c>
      <c r="AZ899" t="s">
        <v>1316</v>
      </c>
      <c r="BA899" t="s">
        <v>1316</v>
      </c>
      <c r="BB899" t="s">
        <v>1316</v>
      </c>
      <c r="BC899" t="s">
        <v>1316</v>
      </c>
      <c r="BD899">
        <v>25</v>
      </c>
      <c r="BF899" t="s">
        <v>1316</v>
      </c>
      <c r="BJ899">
        <v>2</v>
      </c>
      <c r="BK899">
        <v>65</v>
      </c>
      <c r="BL899">
        <v>34</v>
      </c>
      <c r="BM899">
        <v>10</v>
      </c>
      <c r="BN899">
        <v>160</v>
      </c>
      <c r="BP899" t="s">
        <v>1316</v>
      </c>
      <c r="BQ899" t="s">
        <v>1316</v>
      </c>
      <c r="BT899">
        <v>8</v>
      </c>
      <c r="BU899" t="s">
        <v>1316</v>
      </c>
      <c r="BW899">
        <v>21</v>
      </c>
      <c r="BY899">
        <v>6</v>
      </c>
      <c r="BZ899" t="s">
        <v>1316</v>
      </c>
      <c r="CB899">
        <v>66</v>
      </c>
      <c r="CC899">
        <v>304</v>
      </c>
      <c r="CD899">
        <v>9</v>
      </c>
      <c r="CE899" t="s">
        <v>1316</v>
      </c>
      <c r="CF899" t="s">
        <v>1316</v>
      </c>
      <c r="CH899" t="s">
        <v>1316</v>
      </c>
      <c r="CI899" t="s">
        <v>1316</v>
      </c>
      <c r="CJ899" t="s">
        <v>1316</v>
      </c>
      <c r="CK899" t="s">
        <v>1316</v>
      </c>
      <c r="CL899" t="s">
        <v>1316</v>
      </c>
      <c r="CP899" t="s">
        <v>1316</v>
      </c>
      <c r="CQ899" t="s">
        <v>1316</v>
      </c>
      <c r="CR899" t="s">
        <v>1316</v>
      </c>
    </row>
    <row r="900" spans="1:97" x14ac:dyDescent="0.3">
      <c r="A900" t="s">
        <v>1349</v>
      </c>
      <c r="B900" t="s">
        <v>2086</v>
      </c>
      <c r="C900" t="s">
        <v>1314</v>
      </c>
      <c r="E900" t="s">
        <v>1349</v>
      </c>
      <c r="F900" t="s">
        <v>1104</v>
      </c>
      <c r="G900">
        <v>33.619975599999997</v>
      </c>
      <c r="H900">
        <v>-105.4671103</v>
      </c>
      <c r="J900" t="s">
        <v>1015</v>
      </c>
      <c r="L900" t="s">
        <v>1342</v>
      </c>
      <c r="N900" t="s">
        <v>1046</v>
      </c>
      <c r="T900">
        <v>75.7</v>
      </c>
      <c r="U900">
        <v>0.18</v>
      </c>
      <c r="V900">
        <v>13.3</v>
      </c>
      <c r="W900">
        <v>1.31</v>
      </c>
      <c r="X900">
        <v>0.03</v>
      </c>
      <c r="Y900">
        <v>0.03</v>
      </c>
      <c r="Z900">
        <v>0.18</v>
      </c>
      <c r="AA900">
        <v>5.63</v>
      </c>
      <c r="AB900">
        <v>3.79</v>
      </c>
      <c r="AC900">
        <v>0.01</v>
      </c>
      <c r="AD900">
        <v>0.34</v>
      </c>
      <c r="AE900" t="s">
        <v>1316</v>
      </c>
      <c r="AK900">
        <f t="shared" si="66"/>
        <v>100.50000000000003</v>
      </c>
      <c r="AU900" t="s">
        <v>1316</v>
      </c>
      <c r="AZ900" t="s">
        <v>1316</v>
      </c>
      <c r="BA900" t="s">
        <v>1316</v>
      </c>
      <c r="BB900" t="s">
        <v>1316</v>
      </c>
      <c r="BC900" t="s">
        <v>1316</v>
      </c>
      <c r="BD900" t="s">
        <v>1316</v>
      </c>
      <c r="BF900" t="s">
        <v>1316</v>
      </c>
      <c r="BJ900" t="s">
        <v>1316</v>
      </c>
      <c r="BK900">
        <v>69</v>
      </c>
      <c r="BL900" t="s">
        <v>1316</v>
      </c>
      <c r="BM900" t="s">
        <v>1316</v>
      </c>
      <c r="BN900">
        <v>128</v>
      </c>
      <c r="BP900" t="s">
        <v>1316</v>
      </c>
      <c r="BQ900" t="s">
        <v>1316</v>
      </c>
      <c r="BT900">
        <v>24</v>
      </c>
      <c r="BU900" t="s">
        <v>1316</v>
      </c>
      <c r="BW900">
        <v>31</v>
      </c>
      <c r="BY900">
        <v>8</v>
      </c>
      <c r="BZ900" t="s">
        <v>1316</v>
      </c>
      <c r="CB900">
        <v>66</v>
      </c>
      <c r="CC900">
        <v>324</v>
      </c>
      <c r="CD900" t="s">
        <v>1316</v>
      </c>
      <c r="CE900" t="s">
        <v>1316</v>
      </c>
      <c r="CF900" t="s">
        <v>1316</v>
      </c>
      <c r="CH900" t="s">
        <v>1316</v>
      </c>
      <c r="CI900" t="s">
        <v>1316</v>
      </c>
      <c r="CJ900" t="s">
        <v>1316</v>
      </c>
      <c r="CK900" t="s">
        <v>1316</v>
      </c>
      <c r="CL900" t="s">
        <v>1316</v>
      </c>
      <c r="CP900" t="s">
        <v>1316</v>
      </c>
      <c r="CQ900" t="s">
        <v>1316</v>
      </c>
      <c r="CR900" t="s">
        <v>1316</v>
      </c>
    </row>
    <row r="901" spans="1:97" x14ac:dyDescent="0.3">
      <c r="A901" t="s">
        <v>1350</v>
      </c>
      <c r="B901" t="s">
        <v>2086</v>
      </c>
      <c r="C901" t="s">
        <v>1314</v>
      </c>
      <c r="E901" t="s">
        <v>1350</v>
      </c>
      <c r="F901" t="s">
        <v>1104</v>
      </c>
      <c r="G901">
        <v>33.641941899999999</v>
      </c>
      <c r="H901">
        <v>-105.3991675</v>
      </c>
      <c r="J901" t="s">
        <v>1015</v>
      </c>
      <c r="L901" t="s">
        <v>1342</v>
      </c>
      <c r="N901" t="s">
        <v>1046</v>
      </c>
      <c r="T901">
        <v>74.8</v>
      </c>
      <c r="U901">
        <v>0.28999999999999998</v>
      </c>
      <c r="V901">
        <v>13.8</v>
      </c>
      <c r="W901">
        <v>1.1599999999999999</v>
      </c>
      <c r="X901">
        <v>0.05</v>
      </c>
      <c r="Y901">
        <v>0.05</v>
      </c>
      <c r="Z901">
        <v>0.38</v>
      </c>
      <c r="AA901">
        <v>6.34</v>
      </c>
      <c r="AB901">
        <v>2.89</v>
      </c>
      <c r="AC901" t="s">
        <v>1316</v>
      </c>
      <c r="AD901">
        <v>0.56999999999999995</v>
      </c>
      <c r="AE901" t="s">
        <v>1316</v>
      </c>
      <c r="AK901">
        <f t="shared" ref="AK901:AK932" si="70">SUM(T901:AJ901)</f>
        <v>100.32999999999998</v>
      </c>
      <c r="AU901" t="s">
        <v>1316</v>
      </c>
      <c r="AZ901" t="s">
        <v>1316</v>
      </c>
      <c r="BA901" t="s">
        <v>1316</v>
      </c>
      <c r="BB901" t="s">
        <v>1316</v>
      </c>
      <c r="BC901">
        <v>9</v>
      </c>
      <c r="BD901">
        <v>21</v>
      </c>
      <c r="BF901" t="s">
        <v>1316</v>
      </c>
      <c r="BJ901">
        <v>2</v>
      </c>
      <c r="BK901">
        <v>54</v>
      </c>
      <c r="BL901">
        <v>63</v>
      </c>
      <c r="BM901">
        <v>63</v>
      </c>
      <c r="BN901">
        <v>92</v>
      </c>
      <c r="BP901" t="s">
        <v>1316</v>
      </c>
      <c r="BQ901" t="s">
        <v>1316</v>
      </c>
      <c r="BT901">
        <v>65</v>
      </c>
      <c r="BU901" t="s">
        <v>1316</v>
      </c>
      <c r="BW901">
        <v>16</v>
      </c>
      <c r="BY901">
        <v>5</v>
      </c>
      <c r="BZ901" t="s">
        <v>1316</v>
      </c>
      <c r="CB901">
        <v>67</v>
      </c>
      <c r="CC901">
        <v>318</v>
      </c>
      <c r="CD901">
        <v>74</v>
      </c>
      <c r="CE901" t="s">
        <v>1316</v>
      </c>
      <c r="CF901" t="s">
        <v>1316</v>
      </c>
      <c r="CH901" t="s">
        <v>1316</v>
      </c>
      <c r="CI901" t="s">
        <v>1316</v>
      </c>
      <c r="CJ901" t="s">
        <v>1316</v>
      </c>
      <c r="CK901" t="s">
        <v>1316</v>
      </c>
      <c r="CL901" t="s">
        <v>1316</v>
      </c>
      <c r="CP901" t="s">
        <v>1316</v>
      </c>
      <c r="CQ901" t="s">
        <v>1316</v>
      </c>
      <c r="CR901" t="s">
        <v>1316</v>
      </c>
    </row>
    <row r="902" spans="1:97" x14ac:dyDescent="0.3">
      <c r="A902" t="s">
        <v>1351</v>
      </c>
      <c r="B902" t="s">
        <v>2086</v>
      </c>
      <c r="C902" t="s">
        <v>1314</v>
      </c>
      <c r="E902" t="s">
        <v>1351</v>
      </c>
      <c r="F902" t="s">
        <v>1104</v>
      </c>
      <c r="G902">
        <v>33.641941899999999</v>
      </c>
      <c r="H902">
        <v>-105.3991675</v>
      </c>
      <c r="J902" t="s">
        <v>1015</v>
      </c>
      <c r="L902" t="s">
        <v>1342</v>
      </c>
      <c r="N902" t="s">
        <v>1046</v>
      </c>
      <c r="T902">
        <v>74.8</v>
      </c>
      <c r="U902">
        <v>0.3</v>
      </c>
      <c r="V902">
        <v>14</v>
      </c>
      <c r="W902">
        <v>1.03</v>
      </c>
      <c r="X902">
        <v>0.17</v>
      </c>
      <c r="Y902">
        <v>0.09</v>
      </c>
      <c r="Z902">
        <v>0.32</v>
      </c>
      <c r="AA902">
        <v>5.57</v>
      </c>
      <c r="AB902">
        <v>4</v>
      </c>
      <c r="AC902">
        <v>0.5</v>
      </c>
      <c r="AD902">
        <v>0.68</v>
      </c>
      <c r="AE902" t="s">
        <v>1316</v>
      </c>
      <c r="AK902">
        <f t="shared" si="70"/>
        <v>101.46000000000001</v>
      </c>
      <c r="AU902" t="s">
        <v>1316</v>
      </c>
      <c r="AZ902" t="s">
        <v>1316</v>
      </c>
      <c r="BA902" t="s">
        <v>1316</v>
      </c>
      <c r="BB902" t="s">
        <v>1316</v>
      </c>
      <c r="BC902">
        <v>2</v>
      </c>
      <c r="BD902">
        <v>22</v>
      </c>
      <c r="BF902" t="s">
        <v>1316</v>
      </c>
      <c r="BJ902">
        <v>2</v>
      </c>
      <c r="BK902">
        <v>59</v>
      </c>
      <c r="BL902">
        <v>40</v>
      </c>
      <c r="BM902">
        <v>41</v>
      </c>
      <c r="BN902">
        <v>132</v>
      </c>
      <c r="BP902" t="s">
        <v>1316</v>
      </c>
      <c r="BQ902" t="s">
        <v>1316</v>
      </c>
      <c r="BT902">
        <v>69</v>
      </c>
      <c r="BU902" t="s">
        <v>1316</v>
      </c>
      <c r="BW902">
        <v>10</v>
      </c>
      <c r="BY902">
        <v>4</v>
      </c>
      <c r="BZ902" t="s">
        <v>1316</v>
      </c>
      <c r="CB902">
        <v>57</v>
      </c>
      <c r="CC902">
        <v>320</v>
      </c>
      <c r="CD902">
        <v>73</v>
      </c>
      <c r="CE902" t="s">
        <v>1316</v>
      </c>
      <c r="CF902" t="s">
        <v>1316</v>
      </c>
      <c r="CH902" t="s">
        <v>1316</v>
      </c>
      <c r="CI902" t="s">
        <v>1316</v>
      </c>
      <c r="CJ902" t="s">
        <v>1316</v>
      </c>
      <c r="CK902" t="s">
        <v>1316</v>
      </c>
      <c r="CL902" t="s">
        <v>1316</v>
      </c>
      <c r="CP902" t="s">
        <v>1316</v>
      </c>
      <c r="CQ902" t="s">
        <v>1316</v>
      </c>
      <c r="CR902" t="s">
        <v>1316</v>
      </c>
    </row>
    <row r="903" spans="1:97" x14ac:dyDescent="0.3">
      <c r="A903" t="s">
        <v>1352</v>
      </c>
      <c r="B903" t="s">
        <v>2086</v>
      </c>
      <c r="C903" t="s">
        <v>1314</v>
      </c>
      <c r="E903" t="s">
        <v>1352</v>
      </c>
      <c r="F903" t="s">
        <v>1104</v>
      </c>
      <c r="G903">
        <v>33.642806299999997</v>
      </c>
      <c r="H903">
        <v>-105.4571828</v>
      </c>
      <c r="J903" t="s">
        <v>1015</v>
      </c>
      <c r="L903" t="s">
        <v>1342</v>
      </c>
      <c r="N903" t="s">
        <v>1046</v>
      </c>
      <c r="T903">
        <v>73</v>
      </c>
      <c r="U903">
        <v>0.22</v>
      </c>
      <c r="V903">
        <v>13.8</v>
      </c>
      <c r="W903">
        <v>1.58</v>
      </c>
      <c r="X903">
        <v>0.06</v>
      </c>
      <c r="Y903" t="s">
        <v>1316</v>
      </c>
      <c r="Z903">
        <v>0.5</v>
      </c>
      <c r="AA903">
        <v>5.8</v>
      </c>
      <c r="AB903">
        <v>5.14</v>
      </c>
      <c r="AC903">
        <v>0.02</v>
      </c>
      <c r="AD903">
        <v>0.59</v>
      </c>
      <c r="AE903" t="s">
        <v>1316</v>
      </c>
      <c r="AK903">
        <f t="shared" si="70"/>
        <v>100.71</v>
      </c>
      <c r="AU903" t="s">
        <v>1316</v>
      </c>
      <c r="AZ903" t="s">
        <v>1316</v>
      </c>
      <c r="BA903" t="s">
        <v>1316</v>
      </c>
      <c r="BB903" t="s">
        <v>1316</v>
      </c>
      <c r="BC903" t="s">
        <v>1316</v>
      </c>
      <c r="BD903">
        <v>24</v>
      </c>
      <c r="BF903" t="s">
        <v>1316</v>
      </c>
      <c r="BJ903">
        <v>2</v>
      </c>
      <c r="BK903">
        <v>70</v>
      </c>
      <c r="BL903">
        <v>42</v>
      </c>
      <c r="BM903">
        <v>31</v>
      </c>
      <c r="BN903">
        <v>150</v>
      </c>
      <c r="BP903" t="s">
        <v>1316</v>
      </c>
      <c r="BQ903" t="s">
        <v>1316</v>
      </c>
      <c r="BT903">
        <v>23</v>
      </c>
      <c r="BU903" t="s">
        <v>1316</v>
      </c>
      <c r="BW903">
        <v>28</v>
      </c>
      <c r="BY903">
        <v>5</v>
      </c>
      <c r="BZ903" t="s">
        <v>1316</v>
      </c>
      <c r="CB903">
        <v>94</v>
      </c>
      <c r="CC903">
        <v>347</v>
      </c>
      <c r="CD903">
        <v>65</v>
      </c>
      <c r="CE903" t="s">
        <v>1316</v>
      </c>
      <c r="CF903" t="s">
        <v>1316</v>
      </c>
      <c r="CH903" t="s">
        <v>1316</v>
      </c>
      <c r="CI903" t="s">
        <v>1316</v>
      </c>
      <c r="CJ903" t="s">
        <v>1316</v>
      </c>
      <c r="CK903" t="s">
        <v>1316</v>
      </c>
      <c r="CL903" t="s">
        <v>1316</v>
      </c>
      <c r="CP903" t="s">
        <v>1316</v>
      </c>
      <c r="CQ903" t="s">
        <v>1316</v>
      </c>
      <c r="CR903" t="s">
        <v>1316</v>
      </c>
    </row>
    <row r="904" spans="1:97" x14ac:dyDescent="0.3">
      <c r="A904" t="s">
        <v>1353</v>
      </c>
      <c r="B904" t="s">
        <v>2086</v>
      </c>
      <c r="C904" t="s">
        <v>1314</v>
      </c>
      <c r="E904" t="s">
        <v>1353</v>
      </c>
      <c r="F904" t="s">
        <v>1104</v>
      </c>
      <c r="G904">
        <v>33.592400099999999</v>
      </c>
      <c r="H904">
        <v>-105.4431465</v>
      </c>
      <c r="J904" t="s">
        <v>1015</v>
      </c>
      <c r="L904" t="s">
        <v>1342</v>
      </c>
      <c r="N904" t="s">
        <v>1046</v>
      </c>
      <c r="T904">
        <v>73.7</v>
      </c>
      <c r="U904">
        <v>0.27</v>
      </c>
      <c r="V904">
        <v>14.3</v>
      </c>
      <c r="W904">
        <v>1.2</v>
      </c>
      <c r="X904">
        <v>0.01</v>
      </c>
      <c r="Y904" t="s">
        <v>1316</v>
      </c>
      <c r="Z904">
        <v>0.16</v>
      </c>
      <c r="AA904">
        <v>4.91</v>
      </c>
      <c r="AB904">
        <v>5.25</v>
      </c>
      <c r="AC904">
        <v>0.02</v>
      </c>
      <c r="AD904">
        <v>0.52</v>
      </c>
      <c r="AE904" t="s">
        <v>1316</v>
      </c>
      <c r="AK904">
        <f t="shared" si="70"/>
        <v>100.33999999999999</v>
      </c>
      <c r="AU904" t="s">
        <v>1316</v>
      </c>
      <c r="AZ904" t="s">
        <v>1316</v>
      </c>
      <c r="BA904" t="s">
        <v>1316</v>
      </c>
      <c r="BB904" t="s">
        <v>1316</v>
      </c>
      <c r="BC904">
        <v>10</v>
      </c>
      <c r="BD904">
        <v>22</v>
      </c>
      <c r="BF904" t="s">
        <v>1316</v>
      </c>
      <c r="BJ904">
        <v>2</v>
      </c>
      <c r="BK904">
        <v>58</v>
      </c>
      <c r="BL904">
        <v>41</v>
      </c>
      <c r="BM904">
        <v>20</v>
      </c>
      <c r="BN904">
        <v>143</v>
      </c>
      <c r="BP904" t="s">
        <v>1316</v>
      </c>
      <c r="BQ904" t="s">
        <v>1316</v>
      </c>
      <c r="BT904">
        <v>44</v>
      </c>
      <c r="BU904" t="s">
        <v>1316</v>
      </c>
      <c r="BW904">
        <v>20</v>
      </c>
      <c r="BY904">
        <v>4</v>
      </c>
      <c r="BZ904" t="s">
        <v>1316</v>
      </c>
      <c r="CB904">
        <v>22</v>
      </c>
      <c r="CC904">
        <v>382</v>
      </c>
      <c r="CD904">
        <v>49</v>
      </c>
      <c r="CE904" t="s">
        <v>1316</v>
      </c>
      <c r="CF904" t="s">
        <v>1316</v>
      </c>
      <c r="CH904" t="s">
        <v>1316</v>
      </c>
      <c r="CI904" t="s">
        <v>1316</v>
      </c>
      <c r="CJ904" t="s">
        <v>1316</v>
      </c>
      <c r="CK904" t="s">
        <v>1316</v>
      </c>
      <c r="CL904" t="s">
        <v>1316</v>
      </c>
      <c r="CP904" t="s">
        <v>1316</v>
      </c>
      <c r="CQ904" t="s">
        <v>1316</v>
      </c>
      <c r="CR904" t="s">
        <v>1316</v>
      </c>
    </row>
    <row r="905" spans="1:97" x14ac:dyDescent="0.3">
      <c r="A905" t="s">
        <v>1354</v>
      </c>
      <c r="B905" t="s">
        <v>2086</v>
      </c>
      <c r="C905" t="s">
        <v>1314</v>
      </c>
      <c r="E905" t="s">
        <v>1354</v>
      </c>
      <c r="F905" t="s">
        <v>1104</v>
      </c>
      <c r="G905">
        <v>33.585901700000001</v>
      </c>
      <c r="H905">
        <v>-105.4344091</v>
      </c>
      <c r="J905" t="s">
        <v>1015</v>
      </c>
      <c r="L905" t="s">
        <v>1342</v>
      </c>
      <c r="N905" t="s">
        <v>1046</v>
      </c>
      <c r="T905">
        <v>73</v>
      </c>
      <c r="U905">
        <v>0.26</v>
      </c>
      <c r="V905">
        <v>13.9</v>
      </c>
      <c r="W905">
        <v>1.01</v>
      </c>
      <c r="X905">
        <v>0.11</v>
      </c>
      <c r="Y905">
        <v>0.1</v>
      </c>
      <c r="Z905">
        <v>0.22</v>
      </c>
      <c r="AA905">
        <v>5.38</v>
      </c>
      <c r="AB905">
        <v>4.59</v>
      </c>
      <c r="AC905">
        <v>0.01</v>
      </c>
      <c r="AD905">
        <v>0.38</v>
      </c>
      <c r="AE905" t="s">
        <v>1316</v>
      </c>
      <c r="AK905">
        <f t="shared" si="70"/>
        <v>98.960000000000008</v>
      </c>
      <c r="AU905" t="s">
        <v>1316</v>
      </c>
      <c r="AZ905" t="s">
        <v>1316</v>
      </c>
      <c r="BA905" t="s">
        <v>1316</v>
      </c>
      <c r="BB905" t="s">
        <v>1316</v>
      </c>
      <c r="BC905" t="s">
        <v>1316</v>
      </c>
      <c r="BD905">
        <v>22</v>
      </c>
      <c r="BF905" t="s">
        <v>1316</v>
      </c>
      <c r="BJ905">
        <v>2</v>
      </c>
      <c r="BK905">
        <v>59</v>
      </c>
      <c r="BL905">
        <v>60</v>
      </c>
      <c r="BM905">
        <v>25</v>
      </c>
      <c r="BN905">
        <v>130</v>
      </c>
      <c r="BP905" t="s">
        <v>1316</v>
      </c>
      <c r="BQ905" t="s">
        <v>1316</v>
      </c>
      <c r="BT905">
        <v>49</v>
      </c>
      <c r="BU905" t="s">
        <v>1316</v>
      </c>
      <c r="BW905">
        <v>24</v>
      </c>
      <c r="BY905">
        <v>5</v>
      </c>
      <c r="BZ905" t="s">
        <v>1316</v>
      </c>
      <c r="CB905">
        <v>80</v>
      </c>
      <c r="CC905">
        <v>316</v>
      </c>
      <c r="CD905">
        <v>148</v>
      </c>
      <c r="CE905" t="s">
        <v>1316</v>
      </c>
      <c r="CF905" t="s">
        <v>1316</v>
      </c>
      <c r="CH905" t="s">
        <v>1316</v>
      </c>
      <c r="CI905" t="s">
        <v>1316</v>
      </c>
      <c r="CJ905" t="s">
        <v>1316</v>
      </c>
      <c r="CK905" t="s">
        <v>1316</v>
      </c>
      <c r="CL905" t="s">
        <v>1316</v>
      </c>
      <c r="CP905" t="s">
        <v>1316</v>
      </c>
      <c r="CQ905" t="s">
        <v>1316</v>
      </c>
      <c r="CR905" t="s">
        <v>1316</v>
      </c>
    </row>
    <row r="906" spans="1:97" x14ac:dyDescent="0.3">
      <c r="A906" t="s">
        <v>1355</v>
      </c>
      <c r="B906" t="s">
        <v>2086</v>
      </c>
      <c r="C906" t="s">
        <v>1314</v>
      </c>
      <c r="E906" t="s">
        <v>1355</v>
      </c>
      <c r="F906" t="s">
        <v>1104</v>
      </c>
      <c r="G906">
        <v>33.604077099999998</v>
      </c>
      <c r="H906">
        <v>-105.4050968</v>
      </c>
      <c r="J906" t="s">
        <v>1015</v>
      </c>
      <c r="L906" t="s">
        <v>1342</v>
      </c>
      <c r="N906" t="s">
        <v>1046</v>
      </c>
      <c r="T906">
        <v>74</v>
      </c>
      <c r="U906">
        <v>0.24</v>
      </c>
      <c r="V906">
        <v>13.8</v>
      </c>
      <c r="W906">
        <v>1.77</v>
      </c>
      <c r="X906">
        <v>0.01</v>
      </c>
      <c r="Y906">
        <v>0.02</v>
      </c>
      <c r="Z906">
        <v>0.19</v>
      </c>
      <c r="AA906">
        <v>5.0599999999999996</v>
      </c>
      <c r="AB906">
        <v>5</v>
      </c>
      <c r="AC906">
        <v>0.01</v>
      </c>
      <c r="AD906">
        <v>0.5</v>
      </c>
      <c r="AE906" t="s">
        <v>1316</v>
      </c>
      <c r="AK906">
        <f t="shared" si="70"/>
        <v>100.6</v>
      </c>
      <c r="AU906" t="s">
        <v>1316</v>
      </c>
      <c r="AZ906" t="s">
        <v>1316</v>
      </c>
      <c r="BA906" t="s">
        <v>1316</v>
      </c>
      <c r="BB906" t="s">
        <v>1316</v>
      </c>
      <c r="BC906">
        <v>10</v>
      </c>
      <c r="BD906">
        <v>23</v>
      </c>
      <c r="BF906" t="s">
        <v>1316</v>
      </c>
      <c r="BJ906">
        <v>2</v>
      </c>
      <c r="BK906">
        <v>64</v>
      </c>
      <c r="BL906">
        <v>47</v>
      </c>
      <c r="BM906">
        <v>6</v>
      </c>
      <c r="BN906">
        <v>116</v>
      </c>
      <c r="BP906" t="s">
        <v>1316</v>
      </c>
      <c r="BQ906" t="s">
        <v>1316</v>
      </c>
      <c r="BT906">
        <v>27</v>
      </c>
      <c r="BU906" t="s">
        <v>1316</v>
      </c>
      <c r="BW906">
        <v>27</v>
      </c>
      <c r="BY906">
        <v>6</v>
      </c>
      <c r="BZ906" t="s">
        <v>1316</v>
      </c>
      <c r="CB906">
        <v>23</v>
      </c>
      <c r="CC906">
        <v>352</v>
      </c>
      <c r="CD906">
        <v>10</v>
      </c>
      <c r="CE906" t="s">
        <v>1316</v>
      </c>
      <c r="CF906" t="s">
        <v>1316</v>
      </c>
      <c r="CH906" t="s">
        <v>1316</v>
      </c>
      <c r="CI906" t="s">
        <v>1316</v>
      </c>
      <c r="CJ906" t="s">
        <v>1316</v>
      </c>
      <c r="CK906" t="s">
        <v>1316</v>
      </c>
      <c r="CL906" t="s">
        <v>1316</v>
      </c>
      <c r="CP906" t="s">
        <v>1316</v>
      </c>
      <c r="CQ906" t="s">
        <v>1316</v>
      </c>
      <c r="CR906" t="s">
        <v>1316</v>
      </c>
    </row>
    <row r="907" spans="1:97" x14ac:dyDescent="0.3">
      <c r="A907" t="s">
        <v>1356</v>
      </c>
      <c r="B907" t="s">
        <v>2086</v>
      </c>
      <c r="C907" t="s">
        <v>1314</v>
      </c>
      <c r="E907" t="s">
        <v>1356</v>
      </c>
      <c r="F907" t="s">
        <v>1104</v>
      </c>
      <c r="G907">
        <v>33.605995499999999</v>
      </c>
      <c r="H907">
        <v>-105.3597328</v>
      </c>
      <c r="J907" t="s">
        <v>1015</v>
      </c>
      <c r="L907" t="s">
        <v>1342</v>
      </c>
      <c r="N907" t="s">
        <v>1046</v>
      </c>
      <c r="T907">
        <v>72.400000000000006</v>
      </c>
      <c r="U907">
        <v>0.28999999999999998</v>
      </c>
      <c r="V907">
        <v>14</v>
      </c>
      <c r="W907">
        <v>1.84</v>
      </c>
      <c r="X907">
        <v>0.03</v>
      </c>
      <c r="Y907">
        <v>0.14000000000000001</v>
      </c>
      <c r="Z907">
        <v>0.49</v>
      </c>
      <c r="AA907">
        <v>5.01</v>
      </c>
      <c r="AB907">
        <v>5.37</v>
      </c>
      <c r="AC907">
        <v>0.05</v>
      </c>
      <c r="AD907">
        <v>0.3</v>
      </c>
      <c r="AE907" t="s">
        <v>1316</v>
      </c>
      <c r="AK907">
        <f t="shared" si="70"/>
        <v>99.920000000000016</v>
      </c>
      <c r="AU907" t="s">
        <v>1316</v>
      </c>
      <c r="AZ907" t="s">
        <v>1316</v>
      </c>
      <c r="BA907" t="s">
        <v>1316</v>
      </c>
      <c r="BB907" t="s">
        <v>1316</v>
      </c>
      <c r="BC907" t="s">
        <v>1316</v>
      </c>
      <c r="BD907">
        <v>22</v>
      </c>
      <c r="BF907" t="s">
        <v>1316</v>
      </c>
      <c r="BJ907">
        <v>2</v>
      </c>
      <c r="BK907">
        <v>54</v>
      </c>
      <c r="BL907">
        <v>44</v>
      </c>
      <c r="BM907">
        <v>15</v>
      </c>
      <c r="BN907">
        <v>119</v>
      </c>
      <c r="BP907" t="s">
        <v>1316</v>
      </c>
      <c r="BQ907" t="s">
        <v>1316</v>
      </c>
      <c r="BT907">
        <v>19</v>
      </c>
      <c r="BU907" t="s">
        <v>1316</v>
      </c>
      <c r="BW907">
        <v>21</v>
      </c>
      <c r="BY907">
        <v>2</v>
      </c>
      <c r="BZ907" t="s">
        <v>1316</v>
      </c>
      <c r="CB907">
        <v>80</v>
      </c>
      <c r="CC907">
        <v>364</v>
      </c>
      <c r="CD907">
        <v>29</v>
      </c>
      <c r="CE907" t="s">
        <v>1316</v>
      </c>
      <c r="CF907" t="s">
        <v>1316</v>
      </c>
      <c r="CH907" t="s">
        <v>1316</v>
      </c>
      <c r="CI907" t="s">
        <v>1316</v>
      </c>
      <c r="CJ907" t="s">
        <v>1316</v>
      </c>
      <c r="CK907" t="s">
        <v>1316</v>
      </c>
      <c r="CL907" t="s">
        <v>1316</v>
      </c>
      <c r="CP907" t="s">
        <v>1316</v>
      </c>
      <c r="CQ907" t="s">
        <v>1316</v>
      </c>
      <c r="CR907" t="s">
        <v>1316</v>
      </c>
    </row>
    <row r="908" spans="1:97" x14ac:dyDescent="0.3">
      <c r="A908" t="s">
        <v>1357</v>
      </c>
      <c r="B908" t="s">
        <v>2086</v>
      </c>
      <c r="C908" t="s">
        <v>1314</v>
      </c>
      <c r="E908" t="s">
        <v>1357</v>
      </c>
      <c r="F908" t="s">
        <v>1104</v>
      </c>
      <c r="G908">
        <v>33.601755400000002</v>
      </c>
      <c r="H908">
        <v>-105.35236449999999</v>
      </c>
      <c r="J908" t="s">
        <v>1015</v>
      </c>
      <c r="L908" t="s">
        <v>1358</v>
      </c>
      <c r="N908" t="s">
        <v>1046</v>
      </c>
      <c r="T908">
        <v>72.2</v>
      </c>
      <c r="U908">
        <v>0.26</v>
      </c>
      <c r="V908">
        <v>13.9</v>
      </c>
      <c r="W908">
        <v>1.96</v>
      </c>
      <c r="X908">
        <v>0.02</v>
      </c>
      <c r="Y908">
        <v>0.06</v>
      </c>
      <c r="Z908">
        <v>0.25</v>
      </c>
      <c r="AA908">
        <v>4.7</v>
      </c>
      <c r="AB908">
        <v>5.4</v>
      </c>
      <c r="AC908">
        <v>0.01</v>
      </c>
      <c r="AD908">
        <v>0.79</v>
      </c>
      <c r="AE908" t="s">
        <v>1316</v>
      </c>
      <c r="AK908">
        <f t="shared" si="70"/>
        <v>99.550000000000026</v>
      </c>
      <c r="AU908" t="s">
        <v>1316</v>
      </c>
      <c r="AZ908" t="s">
        <v>1316</v>
      </c>
      <c r="BA908" t="s">
        <v>1316</v>
      </c>
      <c r="BB908" t="s">
        <v>1316</v>
      </c>
      <c r="BC908" t="s">
        <v>1316</v>
      </c>
      <c r="BD908">
        <v>21</v>
      </c>
      <c r="BF908" t="s">
        <v>1316</v>
      </c>
      <c r="BJ908" t="s">
        <v>1316</v>
      </c>
      <c r="BK908" t="s">
        <v>1316</v>
      </c>
      <c r="BL908">
        <v>42</v>
      </c>
      <c r="BM908" t="s">
        <v>1316</v>
      </c>
      <c r="BN908" t="s">
        <v>1316</v>
      </c>
      <c r="BP908" t="s">
        <v>1316</v>
      </c>
      <c r="BQ908" t="s">
        <v>1316</v>
      </c>
      <c r="BT908" t="s">
        <v>1316</v>
      </c>
      <c r="BU908" t="s">
        <v>1316</v>
      </c>
      <c r="BW908" t="s">
        <v>1316</v>
      </c>
      <c r="BY908" t="s">
        <v>1316</v>
      </c>
      <c r="BZ908" t="s">
        <v>1316</v>
      </c>
      <c r="CB908" t="s">
        <v>1316</v>
      </c>
      <c r="CC908" t="s">
        <v>1316</v>
      </c>
      <c r="CD908">
        <v>41</v>
      </c>
      <c r="CE908" t="s">
        <v>1316</v>
      </c>
      <c r="CF908" t="s">
        <v>1316</v>
      </c>
      <c r="CH908" t="s">
        <v>1316</v>
      </c>
      <c r="CI908" t="s">
        <v>1316</v>
      </c>
      <c r="CJ908" t="s">
        <v>1316</v>
      </c>
      <c r="CK908" t="s">
        <v>1316</v>
      </c>
      <c r="CL908" t="s">
        <v>1316</v>
      </c>
      <c r="CP908" t="s">
        <v>1316</v>
      </c>
      <c r="CQ908" t="s">
        <v>1316</v>
      </c>
      <c r="CR908" t="s">
        <v>1316</v>
      </c>
    </row>
    <row r="909" spans="1:97" x14ac:dyDescent="0.3">
      <c r="A909" t="s">
        <v>1359</v>
      </c>
      <c r="B909" t="s">
        <v>2086</v>
      </c>
      <c r="C909" t="s">
        <v>1314</v>
      </c>
      <c r="E909" t="s">
        <v>1359</v>
      </c>
      <c r="F909" t="s">
        <v>1104</v>
      </c>
      <c r="G909">
        <v>33.600402000000003</v>
      </c>
      <c r="H909">
        <v>-105.34468</v>
      </c>
      <c r="J909" t="s">
        <v>1015</v>
      </c>
      <c r="L909" t="s">
        <v>1358</v>
      </c>
      <c r="N909" t="s">
        <v>1046</v>
      </c>
      <c r="T909">
        <v>71.8</v>
      </c>
      <c r="U909">
        <v>0.27</v>
      </c>
      <c r="V909">
        <v>13.8</v>
      </c>
      <c r="W909">
        <v>1.77</v>
      </c>
      <c r="X909">
        <v>0.05</v>
      </c>
      <c r="Y909">
        <v>0.09</v>
      </c>
      <c r="Z909">
        <v>0.41</v>
      </c>
      <c r="AA909">
        <v>4.92</v>
      </c>
      <c r="AB909">
        <v>5.27</v>
      </c>
      <c r="AC909">
        <v>0.02</v>
      </c>
      <c r="AD909">
        <v>0.42</v>
      </c>
      <c r="AE909" t="s">
        <v>1316</v>
      </c>
      <c r="AK909">
        <f t="shared" si="70"/>
        <v>98.819999999999979</v>
      </c>
      <c r="AU909" t="s">
        <v>1316</v>
      </c>
      <c r="AZ909" t="s">
        <v>1316</v>
      </c>
      <c r="BA909" t="s">
        <v>1316</v>
      </c>
      <c r="BB909" t="s">
        <v>1316</v>
      </c>
      <c r="BC909" t="s">
        <v>1316</v>
      </c>
      <c r="BD909">
        <v>24</v>
      </c>
      <c r="BF909" t="s">
        <v>1316</v>
      </c>
      <c r="BJ909">
        <v>2</v>
      </c>
      <c r="BK909">
        <v>49</v>
      </c>
      <c r="BL909">
        <v>44</v>
      </c>
      <c r="BM909">
        <v>20</v>
      </c>
      <c r="BN909">
        <v>149</v>
      </c>
      <c r="BP909" t="s">
        <v>1316</v>
      </c>
      <c r="BQ909" t="s">
        <v>1316</v>
      </c>
      <c r="BT909">
        <v>24</v>
      </c>
      <c r="BU909" t="s">
        <v>1316</v>
      </c>
      <c r="BW909">
        <v>22</v>
      </c>
      <c r="BY909">
        <v>3</v>
      </c>
      <c r="BZ909" t="s">
        <v>1316</v>
      </c>
      <c r="CB909">
        <v>79</v>
      </c>
      <c r="CC909">
        <v>322</v>
      </c>
      <c r="CD909">
        <v>43</v>
      </c>
      <c r="CE909" t="s">
        <v>1316</v>
      </c>
      <c r="CF909" t="s">
        <v>1316</v>
      </c>
      <c r="CH909" t="s">
        <v>1316</v>
      </c>
      <c r="CI909" t="s">
        <v>1316</v>
      </c>
      <c r="CJ909" t="s">
        <v>1316</v>
      </c>
      <c r="CK909" t="s">
        <v>1316</v>
      </c>
      <c r="CL909" t="s">
        <v>1316</v>
      </c>
      <c r="CP909" t="s">
        <v>1316</v>
      </c>
      <c r="CQ909" t="s">
        <v>1316</v>
      </c>
      <c r="CR909" t="s">
        <v>1316</v>
      </c>
    </row>
    <row r="910" spans="1:97" x14ac:dyDescent="0.3">
      <c r="A910" t="s">
        <v>1360</v>
      </c>
      <c r="B910" t="s">
        <v>2086</v>
      </c>
      <c r="C910" t="s">
        <v>1314</v>
      </c>
      <c r="E910" t="s">
        <v>1360</v>
      </c>
      <c r="F910" t="s">
        <v>1104</v>
      </c>
      <c r="G910">
        <v>33.599257999999999</v>
      </c>
      <c r="H910">
        <v>-105.336052</v>
      </c>
      <c r="J910" t="s">
        <v>1015</v>
      </c>
      <c r="L910" t="s">
        <v>1342</v>
      </c>
      <c r="N910" t="s">
        <v>1046</v>
      </c>
      <c r="T910">
        <v>73.099999999999994</v>
      </c>
      <c r="U910">
        <v>0.26</v>
      </c>
      <c r="V910">
        <v>14</v>
      </c>
      <c r="W910">
        <v>1.8</v>
      </c>
      <c r="X910">
        <v>0.04</v>
      </c>
      <c r="Y910">
        <v>0.05</v>
      </c>
      <c r="Z910">
        <v>0.41</v>
      </c>
      <c r="AA910">
        <v>4.95</v>
      </c>
      <c r="AB910">
        <v>5.23</v>
      </c>
      <c r="AC910">
        <v>0.01</v>
      </c>
      <c r="AD910">
        <v>0.35</v>
      </c>
      <c r="AE910" t="s">
        <v>1316</v>
      </c>
      <c r="AK910">
        <f t="shared" si="70"/>
        <v>100.2</v>
      </c>
      <c r="AU910" t="s">
        <v>1316</v>
      </c>
      <c r="AZ910" t="s">
        <v>1316</v>
      </c>
      <c r="BA910" t="s">
        <v>1316</v>
      </c>
      <c r="BB910" t="s">
        <v>1316</v>
      </c>
      <c r="BC910">
        <v>8</v>
      </c>
      <c r="BD910">
        <v>20</v>
      </c>
      <c r="BF910" t="s">
        <v>1316</v>
      </c>
      <c r="BJ910">
        <v>2</v>
      </c>
      <c r="BK910">
        <v>54</v>
      </c>
      <c r="BL910">
        <v>48</v>
      </c>
      <c r="BM910">
        <v>21</v>
      </c>
      <c r="BN910">
        <v>165</v>
      </c>
      <c r="BP910" t="s">
        <v>1316</v>
      </c>
      <c r="BQ910" t="s">
        <v>1316</v>
      </c>
      <c r="BT910">
        <v>14</v>
      </c>
      <c r="BU910" t="s">
        <v>1316</v>
      </c>
      <c r="BW910">
        <v>21</v>
      </c>
      <c r="BY910">
        <v>2</v>
      </c>
      <c r="BZ910" t="s">
        <v>1316</v>
      </c>
      <c r="CB910">
        <v>75</v>
      </c>
      <c r="CC910">
        <v>315</v>
      </c>
      <c r="CD910">
        <v>55</v>
      </c>
      <c r="CE910" t="s">
        <v>1316</v>
      </c>
      <c r="CF910" t="s">
        <v>1316</v>
      </c>
      <c r="CH910" t="s">
        <v>1316</v>
      </c>
      <c r="CI910" t="s">
        <v>1316</v>
      </c>
      <c r="CJ910" t="s">
        <v>1316</v>
      </c>
      <c r="CK910" t="s">
        <v>1316</v>
      </c>
      <c r="CL910" t="s">
        <v>1316</v>
      </c>
      <c r="CP910" t="s">
        <v>1316</v>
      </c>
      <c r="CQ910" t="s">
        <v>1316</v>
      </c>
      <c r="CR910" t="s">
        <v>1316</v>
      </c>
    </row>
    <row r="911" spans="1:97" x14ac:dyDescent="0.3">
      <c r="A911" t="s">
        <v>1361</v>
      </c>
      <c r="B911" t="s">
        <v>2086</v>
      </c>
      <c r="C911" t="s">
        <v>1314</v>
      </c>
      <c r="E911" t="s">
        <v>1361</v>
      </c>
      <c r="F911" t="s">
        <v>1104</v>
      </c>
      <c r="G911">
        <v>33.6004839</v>
      </c>
      <c r="H911">
        <v>-105.340081</v>
      </c>
      <c r="J911" t="s">
        <v>1015</v>
      </c>
      <c r="L911" t="s">
        <v>1342</v>
      </c>
      <c r="N911" t="s">
        <v>1046</v>
      </c>
      <c r="T911">
        <v>73.5</v>
      </c>
      <c r="U911">
        <v>0.27</v>
      </c>
      <c r="V911">
        <v>13.8</v>
      </c>
      <c r="W911">
        <v>1.71</v>
      </c>
      <c r="X911">
        <v>0.08</v>
      </c>
      <c r="Y911">
        <v>0.09</v>
      </c>
      <c r="Z911">
        <v>0.4</v>
      </c>
      <c r="AA911">
        <v>5.15</v>
      </c>
      <c r="AB911">
        <v>5.24</v>
      </c>
      <c r="AC911">
        <v>0.01</v>
      </c>
      <c r="AD911">
        <v>0.44</v>
      </c>
      <c r="AE911" t="s">
        <v>1316</v>
      </c>
      <c r="AK911">
        <f t="shared" si="70"/>
        <v>100.69</v>
      </c>
      <c r="AU911" t="s">
        <v>1316</v>
      </c>
      <c r="AZ911" t="s">
        <v>1316</v>
      </c>
      <c r="BA911" t="s">
        <v>1316</v>
      </c>
      <c r="BB911" t="s">
        <v>1316</v>
      </c>
      <c r="BC911" t="s">
        <v>1316</v>
      </c>
      <c r="BD911">
        <v>22</v>
      </c>
      <c r="BF911" t="s">
        <v>1316</v>
      </c>
      <c r="BJ911">
        <v>2</v>
      </c>
      <c r="BK911">
        <v>54</v>
      </c>
      <c r="BL911">
        <v>44</v>
      </c>
      <c r="BM911">
        <v>24</v>
      </c>
      <c r="BN911">
        <v>165</v>
      </c>
      <c r="BP911" t="s">
        <v>1316</v>
      </c>
      <c r="BQ911" t="s">
        <v>1316</v>
      </c>
      <c r="BT911">
        <v>7</v>
      </c>
      <c r="BU911" t="s">
        <v>1316</v>
      </c>
      <c r="BW911">
        <v>24</v>
      </c>
      <c r="BY911">
        <v>4</v>
      </c>
      <c r="BZ911" t="s">
        <v>1316</v>
      </c>
      <c r="CB911">
        <v>78</v>
      </c>
      <c r="CC911">
        <v>370</v>
      </c>
      <c r="CD911">
        <v>80</v>
      </c>
      <c r="CE911" t="s">
        <v>1316</v>
      </c>
      <c r="CF911" t="s">
        <v>1316</v>
      </c>
      <c r="CH911" t="s">
        <v>1316</v>
      </c>
      <c r="CI911" t="s">
        <v>1316</v>
      </c>
      <c r="CJ911" t="s">
        <v>1316</v>
      </c>
      <c r="CK911" t="s">
        <v>1316</v>
      </c>
      <c r="CL911" t="s">
        <v>1316</v>
      </c>
      <c r="CP911" t="s">
        <v>1316</v>
      </c>
      <c r="CQ911" t="s">
        <v>1316</v>
      </c>
      <c r="CR911" t="s">
        <v>1316</v>
      </c>
    </row>
    <row r="912" spans="1:97" x14ac:dyDescent="0.3">
      <c r="A912" t="s">
        <v>1362</v>
      </c>
      <c r="B912" t="s">
        <v>2086</v>
      </c>
      <c r="C912" t="s">
        <v>1314</v>
      </c>
      <c r="E912" t="s">
        <v>1362</v>
      </c>
      <c r="F912" t="s">
        <v>1104</v>
      </c>
      <c r="G912">
        <v>33.605448000000003</v>
      </c>
      <c r="H912">
        <v>-105.3705722</v>
      </c>
      <c r="J912" t="s">
        <v>1015</v>
      </c>
      <c r="L912" t="s">
        <v>1342</v>
      </c>
      <c r="N912" t="s">
        <v>1046</v>
      </c>
      <c r="T912">
        <v>72.599999999999994</v>
      </c>
      <c r="U912">
        <v>0.28000000000000003</v>
      </c>
      <c r="V912">
        <v>14.2</v>
      </c>
      <c r="W912">
        <v>1.89</v>
      </c>
      <c r="X912">
        <v>0.05</v>
      </c>
      <c r="Y912">
        <v>0.11</v>
      </c>
      <c r="Z912">
        <v>0.51</v>
      </c>
      <c r="AA912">
        <v>5.0999999999999996</v>
      </c>
      <c r="AB912">
        <v>5.39</v>
      </c>
      <c r="AC912">
        <v>0.02</v>
      </c>
      <c r="AD912">
        <v>0.4</v>
      </c>
      <c r="AE912" t="s">
        <v>1316</v>
      </c>
      <c r="AK912">
        <f t="shared" si="70"/>
        <v>100.55</v>
      </c>
      <c r="AU912" t="s">
        <v>1316</v>
      </c>
      <c r="AZ912" t="s">
        <v>1316</v>
      </c>
      <c r="BA912" t="s">
        <v>1316</v>
      </c>
      <c r="BB912" t="s">
        <v>1316</v>
      </c>
      <c r="BC912">
        <v>5</v>
      </c>
      <c r="BD912">
        <v>21</v>
      </c>
      <c r="BF912" t="s">
        <v>1316</v>
      </c>
      <c r="BJ912">
        <v>2</v>
      </c>
      <c r="BK912">
        <v>52</v>
      </c>
      <c r="BL912">
        <v>41</v>
      </c>
      <c r="BM912">
        <v>22</v>
      </c>
      <c r="BN912">
        <v>142</v>
      </c>
      <c r="BP912" t="s">
        <v>1316</v>
      </c>
      <c r="BQ912" t="s">
        <v>1316</v>
      </c>
      <c r="BT912">
        <v>16</v>
      </c>
      <c r="BU912" t="s">
        <v>1316</v>
      </c>
      <c r="BW912">
        <v>23</v>
      </c>
      <c r="BY912">
        <v>3</v>
      </c>
      <c r="BZ912" t="s">
        <v>1316</v>
      </c>
      <c r="CB912">
        <v>81</v>
      </c>
      <c r="CC912">
        <v>316</v>
      </c>
      <c r="CD912">
        <v>35</v>
      </c>
      <c r="CE912" t="s">
        <v>1316</v>
      </c>
      <c r="CF912" t="s">
        <v>1316</v>
      </c>
      <c r="CH912" t="s">
        <v>1316</v>
      </c>
      <c r="CI912" t="s">
        <v>1316</v>
      </c>
      <c r="CJ912" t="s">
        <v>1316</v>
      </c>
      <c r="CK912" t="s">
        <v>1316</v>
      </c>
      <c r="CL912" t="s">
        <v>1316</v>
      </c>
      <c r="CP912" t="s">
        <v>1316</v>
      </c>
      <c r="CQ912" t="s">
        <v>1316</v>
      </c>
      <c r="CR912" t="s">
        <v>1316</v>
      </c>
    </row>
    <row r="913" spans="1:97" x14ac:dyDescent="0.3">
      <c r="A913" t="s">
        <v>1363</v>
      </c>
      <c r="B913" t="s">
        <v>2086</v>
      </c>
      <c r="C913" t="s">
        <v>1314</v>
      </c>
      <c r="E913" t="s">
        <v>1363</v>
      </c>
      <c r="F913" t="s">
        <v>1104</v>
      </c>
      <c r="G913">
        <v>33.601109000000001</v>
      </c>
      <c r="H913">
        <v>-105.3762965</v>
      </c>
      <c r="J913" t="s">
        <v>1015</v>
      </c>
      <c r="L913" t="s">
        <v>1342</v>
      </c>
      <c r="N913" t="s">
        <v>1046</v>
      </c>
      <c r="T913">
        <v>72.3</v>
      </c>
      <c r="U913">
        <v>0.27</v>
      </c>
      <c r="V913">
        <v>14</v>
      </c>
      <c r="W913">
        <v>1.82</v>
      </c>
      <c r="X913">
        <v>0.04</v>
      </c>
      <c r="Y913">
        <v>0.1</v>
      </c>
      <c r="Z913">
        <v>0.42</v>
      </c>
      <c r="AA913">
        <v>5.07</v>
      </c>
      <c r="AB913">
        <v>5.21</v>
      </c>
      <c r="AC913">
        <v>0.01</v>
      </c>
      <c r="AD913">
        <v>0.68</v>
      </c>
      <c r="AE913" t="s">
        <v>1316</v>
      </c>
      <c r="AK913">
        <f t="shared" si="70"/>
        <v>99.919999999999987</v>
      </c>
      <c r="AU913" t="s">
        <v>1316</v>
      </c>
      <c r="AZ913" t="s">
        <v>1316</v>
      </c>
      <c r="BA913" t="s">
        <v>1316</v>
      </c>
      <c r="BB913" t="s">
        <v>1316</v>
      </c>
      <c r="BC913">
        <v>14</v>
      </c>
      <c r="BD913">
        <v>23</v>
      </c>
      <c r="BF913" t="s">
        <v>1316</v>
      </c>
      <c r="BJ913">
        <v>2</v>
      </c>
      <c r="BK913">
        <v>57</v>
      </c>
      <c r="BL913">
        <v>43</v>
      </c>
      <c r="BM913">
        <v>16</v>
      </c>
      <c r="BN913">
        <v>158</v>
      </c>
      <c r="BP913" t="s">
        <v>1316</v>
      </c>
      <c r="BQ913" t="s">
        <v>1316</v>
      </c>
      <c r="BT913">
        <v>5</v>
      </c>
      <c r="BU913" t="s">
        <v>1316</v>
      </c>
      <c r="BW913">
        <v>23</v>
      </c>
      <c r="BY913">
        <v>3</v>
      </c>
      <c r="BZ913" t="s">
        <v>1316</v>
      </c>
      <c r="CB913">
        <v>75</v>
      </c>
      <c r="CC913">
        <v>368</v>
      </c>
      <c r="CD913">
        <v>26</v>
      </c>
      <c r="CE913" t="s">
        <v>1316</v>
      </c>
      <c r="CF913" t="s">
        <v>1316</v>
      </c>
      <c r="CH913" t="s">
        <v>1316</v>
      </c>
      <c r="CI913" t="s">
        <v>1316</v>
      </c>
      <c r="CJ913" t="s">
        <v>1316</v>
      </c>
      <c r="CK913" t="s">
        <v>1316</v>
      </c>
      <c r="CL913" t="s">
        <v>1316</v>
      </c>
      <c r="CP913" t="s">
        <v>1316</v>
      </c>
      <c r="CQ913" t="s">
        <v>1316</v>
      </c>
      <c r="CR913" t="s">
        <v>1316</v>
      </c>
    </row>
    <row r="914" spans="1:97" x14ac:dyDescent="0.3">
      <c r="A914" t="s">
        <v>1364</v>
      </c>
      <c r="B914" t="s">
        <v>2086</v>
      </c>
      <c r="C914" t="s">
        <v>1314</v>
      </c>
      <c r="E914" t="s">
        <v>1364</v>
      </c>
      <c r="F914" t="s">
        <v>1104</v>
      </c>
      <c r="G914">
        <v>33.605935000000002</v>
      </c>
      <c r="H914">
        <v>-105.38288799999999</v>
      </c>
      <c r="J914" t="s">
        <v>1015</v>
      </c>
      <c r="L914" t="s">
        <v>1342</v>
      </c>
      <c r="N914" t="s">
        <v>1046</v>
      </c>
      <c r="T914">
        <v>71.3</v>
      </c>
      <c r="U914">
        <v>0.26</v>
      </c>
      <c r="V914">
        <v>13.6</v>
      </c>
      <c r="W914">
        <v>1.88</v>
      </c>
      <c r="X914">
        <v>0.04</v>
      </c>
      <c r="Y914">
        <v>0.16</v>
      </c>
      <c r="Z914">
        <v>0.53</v>
      </c>
      <c r="AA914">
        <v>4.88</v>
      </c>
      <c r="AB914">
        <v>5.31</v>
      </c>
      <c r="AC914">
        <v>0.02</v>
      </c>
      <c r="AD914">
        <v>0.39</v>
      </c>
      <c r="AE914" t="s">
        <v>1316</v>
      </c>
      <c r="AK914">
        <f t="shared" si="70"/>
        <v>98.36999999999999</v>
      </c>
      <c r="AU914" t="s">
        <v>1316</v>
      </c>
      <c r="AZ914" t="s">
        <v>1316</v>
      </c>
      <c r="BA914" t="s">
        <v>1316</v>
      </c>
      <c r="BB914" t="s">
        <v>1316</v>
      </c>
      <c r="BC914" t="s">
        <v>1316</v>
      </c>
      <c r="BD914">
        <v>23</v>
      </c>
      <c r="BF914" t="s">
        <v>1316</v>
      </c>
      <c r="BJ914">
        <v>2</v>
      </c>
      <c r="BK914">
        <v>50</v>
      </c>
      <c r="BL914">
        <v>44</v>
      </c>
      <c r="BM914">
        <v>15</v>
      </c>
      <c r="BN914">
        <v>138</v>
      </c>
      <c r="BP914" t="s">
        <v>1316</v>
      </c>
      <c r="BQ914" t="s">
        <v>1316</v>
      </c>
      <c r="BT914">
        <v>9</v>
      </c>
      <c r="BU914" t="s">
        <v>1316</v>
      </c>
      <c r="BW914">
        <v>24</v>
      </c>
      <c r="BY914">
        <v>3</v>
      </c>
      <c r="BZ914" t="s">
        <v>1316</v>
      </c>
      <c r="CB914">
        <v>82</v>
      </c>
      <c r="CC914">
        <v>301</v>
      </c>
      <c r="CD914">
        <v>28</v>
      </c>
      <c r="CE914" t="s">
        <v>1316</v>
      </c>
      <c r="CF914" t="s">
        <v>1316</v>
      </c>
      <c r="CH914" t="s">
        <v>1316</v>
      </c>
      <c r="CI914" t="s">
        <v>1316</v>
      </c>
      <c r="CJ914" t="s">
        <v>1316</v>
      </c>
      <c r="CK914" t="s">
        <v>1316</v>
      </c>
      <c r="CL914" t="s">
        <v>1316</v>
      </c>
      <c r="CP914" t="s">
        <v>1316</v>
      </c>
      <c r="CQ914" t="s">
        <v>1316</v>
      </c>
      <c r="CR914" t="s">
        <v>1316</v>
      </c>
    </row>
    <row r="915" spans="1:97" x14ac:dyDescent="0.3">
      <c r="A915" t="s">
        <v>1365</v>
      </c>
      <c r="B915" t="s">
        <v>2086</v>
      </c>
      <c r="C915" t="s">
        <v>1314</v>
      </c>
      <c r="E915" t="s">
        <v>1365</v>
      </c>
      <c r="F915" t="s">
        <v>1104</v>
      </c>
      <c r="G915">
        <v>33.608485700000003</v>
      </c>
      <c r="H915">
        <v>-105.39135949999999</v>
      </c>
      <c r="J915" t="s">
        <v>1015</v>
      </c>
      <c r="L915" t="s">
        <v>1342</v>
      </c>
      <c r="N915" t="s">
        <v>1046</v>
      </c>
      <c r="T915">
        <v>74.7</v>
      </c>
      <c r="U915">
        <v>0.25</v>
      </c>
      <c r="V915">
        <v>13.7</v>
      </c>
      <c r="W915">
        <v>1.1000000000000001</v>
      </c>
      <c r="X915">
        <v>0.03</v>
      </c>
      <c r="Y915">
        <v>0.3</v>
      </c>
      <c r="Z915">
        <v>0.22</v>
      </c>
      <c r="AA915">
        <v>3.98</v>
      </c>
      <c r="AB915">
        <v>6.85</v>
      </c>
      <c r="AC915">
        <v>0.03</v>
      </c>
      <c r="AD915">
        <v>0.75</v>
      </c>
      <c r="AE915" t="s">
        <v>1316</v>
      </c>
      <c r="AK915">
        <f t="shared" si="70"/>
        <v>101.91</v>
      </c>
      <c r="AU915" t="s">
        <v>1316</v>
      </c>
      <c r="AZ915" t="s">
        <v>1316</v>
      </c>
      <c r="BA915" t="s">
        <v>1316</v>
      </c>
      <c r="BB915" t="s">
        <v>1316</v>
      </c>
      <c r="BC915">
        <v>2</v>
      </c>
      <c r="BD915">
        <v>23</v>
      </c>
      <c r="BF915" t="s">
        <v>1316</v>
      </c>
      <c r="BJ915">
        <v>2</v>
      </c>
      <c r="BK915">
        <v>52</v>
      </c>
      <c r="BL915">
        <v>45</v>
      </c>
      <c r="BM915">
        <v>8</v>
      </c>
      <c r="BN915">
        <v>167</v>
      </c>
      <c r="BP915" t="s">
        <v>1316</v>
      </c>
      <c r="BQ915" t="s">
        <v>1316</v>
      </c>
      <c r="BT915">
        <v>10</v>
      </c>
      <c r="BU915" t="s">
        <v>1316</v>
      </c>
      <c r="BW915">
        <v>23</v>
      </c>
      <c r="BY915">
        <v>1</v>
      </c>
      <c r="BZ915" t="s">
        <v>1316</v>
      </c>
      <c r="CB915">
        <v>85</v>
      </c>
      <c r="CC915">
        <v>335</v>
      </c>
      <c r="CD915">
        <v>18</v>
      </c>
      <c r="CE915" t="s">
        <v>1316</v>
      </c>
      <c r="CF915" t="s">
        <v>1316</v>
      </c>
      <c r="CH915" t="s">
        <v>1316</v>
      </c>
      <c r="CI915" t="s">
        <v>1316</v>
      </c>
      <c r="CJ915" t="s">
        <v>1316</v>
      </c>
      <c r="CK915" t="s">
        <v>1316</v>
      </c>
      <c r="CL915" t="s">
        <v>1316</v>
      </c>
      <c r="CP915" t="s">
        <v>1316</v>
      </c>
      <c r="CQ915" t="s">
        <v>1316</v>
      </c>
      <c r="CR915" t="s">
        <v>1316</v>
      </c>
    </row>
    <row r="916" spans="1:97" x14ac:dyDescent="0.3">
      <c r="A916" t="s">
        <v>1366</v>
      </c>
      <c r="B916" t="s">
        <v>2086</v>
      </c>
      <c r="C916" t="s">
        <v>1314</v>
      </c>
      <c r="E916" t="s">
        <v>1366</v>
      </c>
      <c r="F916" t="s">
        <v>1104</v>
      </c>
      <c r="G916">
        <v>33.593440000000001</v>
      </c>
      <c r="H916">
        <v>-105.450091</v>
      </c>
      <c r="J916" t="s">
        <v>1015</v>
      </c>
      <c r="L916" t="s">
        <v>1367</v>
      </c>
      <c r="N916" t="s">
        <v>1046</v>
      </c>
      <c r="T916">
        <v>74.400000000000006</v>
      </c>
      <c r="U916">
        <v>0.24</v>
      </c>
      <c r="V916">
        <v>13.8</v>
      </c>
      <c r="W916">
        <v>1.37</v>
      </c>
      <c r="X916">
        <v>0.05</v>
      </c>
      <c r="Y916">
        <v>0.1</v>
      </c>
      <c r="Z916">
        <v>0.19</v>
      </c>
      <c r="AA916">
        <v>5.57</v>
      </c>
      <c r="AB916">
        <v>4.21</v>
      </c>
      <c r="AC916">
        <v>0.01</v>
      </c>
      <c r="AD916">
        <v>0.28000000000000003</v>
      </c>
      <c r="AE916" t="s">
        <v>1316</v>
      </c>
      <c r="AK916">
        <f t="shared" si="70"/>
        <v>100.22</v>
      </c>
      <c r="AU916" t="s">
        <v>1316</v>
      </c>
      <c r="AZ916" t="s">
        <v>1316</v>
      </c>
      <c r="BA916" t="s">
        <v>1316</v>
      </c>
      <c r="BB916" t="s">
        <v>1316</v>
      </c>
      <c r="BC916">
        <v>2</v>
      </c>
      <c r="BD916">
        <v>24</v>
      </c>
      <c r="BF916" t="s">
        <v>1316</v>
      </c>
      <c r="BJ916">
        <v>2</v>
      </c>
      <c r="BK916">
        <v>59</v>
      </c>
      <c r="BL916">
        <v>106</v>
      </c>
      <c r="BM916">
        <v>19</v>
      </c>
      <c r="BN916">
        <v>110</v>
      </c>
      <c r="BP916" t="s">
        <v>1316</v>
      </c>
      <c r="BQ916" t="s">
        <v>1316</v>
      </c>
      <c r="BT916">
        <v>51</v>
      </c>
      <c r="BU916" t="s">
        <v>1316</v>
      </c>
      <c r="BW916">
        <v>28</v>
      </c>
      <c r="BY916">
        <v>4</v>
      </c>
      <c r="BZ916" t="s">
        <v>1316</v>
      </c>
      <c r="CB916">
        <v>28</v>
      </c>
      <c r="CC916">
        <v>286</v>
      </c>
      <c r="CD916">
        <v>90</v>
      </c>
      <c r="CE916" t="s">
        <v>1316</v>
      </c>
      <c r="CF916" t="s">
        <v>1316</v>
      </c>
      <c r="CH916" t="s">
        <v>1316</v>
      </c>
      <c r="CI916" t="s">
        <v>1316</v>
      </c>
      <c r="CJ916" t="s">
        <v>1316</v>
      </c>
      <c r="CK916" t="s">
        <v>1316</v>
      </c>
      <c r="CL916" t="s">
        <v>1316</v>
      </c>
      <c r="CP916" t="s">
        <v>1316</v>
      </c>
      <c r="CQ916" t="s">
        <v>1316</v>
      </c>
      <c r="CR916" t="s">
        <v>1316</v>
      </c>
    </row>
    <row r="917" spans="1:97" x14ac:dyDescent="0.3">
      <c r="A917" t="s">
        <v>1368</v>
      </c>
      <c r="B917" t="s">
        <v>2086</v>
      </c>
      <c r="C917" t="s">
        <v>1314</v>
      </c>
      <c r="E917" t="s">
        <v>1368</v>
      </c>
      <c r="F917" t="s">
        <v>1104</v>
      </c>
      <c r="G917">
        <v>33.595401799999998</v>
      </c>
      <c r="H917">
        <v>-105.4493622</v>
      </c>
      <c r="J917" t="s">
        <v>1015</v>
      </c>
      <c r="L917" t="s">
        <v>1367</v>
      </c>
      <c r="N917" t="s">
        <v>1046</v>
      </c>
      <c r="T917">
        <v>75</v>
      </c>
      <c r="U917">
        <v>0.27</v>
      </c>
      <c r="V917">
        <v>14.1</v>
      </c>
      <c r="W917">
        <v>1.2</v>
      </c>
      <c r="X917">
        <v>0.13</v>
      </c>
      <c r="Y917">
        <v>0.77</v>
      </c>
      <c r="Z917">
        <v>0.47</v>
      </c>
      <c r="AA917">
        <v>5.32</v>
      </c>
      <c r="AB917">
        <v>4.75</v>
      </c>
      <c r="AC917">
        <v>0.01</v>
      </c>
      <c r="AD917">
        <v>0.39</v>
      </c>
      <c r="AE917" t="s">
        <v>1316</v>
      </c>
      <c r="AK917">
        <f t="shared" si="70"/>
        <v>102.41</v>
      </c>
      <c r="AU917" t="s">
        <v>1316</v>
      </c>
      <c r="AZ917" t="s">
        <v>1316</v>
      </c>
      <c r="BA917" t="s">
        <v>1316</v>
      </c>
      <c r="BB917" t="s">
        <v>1316</v>
      </c>
      <c r="BC917" t="s">
        <v>1316</v>
      </c>
      <c r="BD917">
        <v>23</v>
      </c>
      <c r="BF917" t="s">
        <v>1316</v>
      </c>
      <c r="BJ917">
        <v>2</v>
      </c>
      <c r="BK917">
        <v>52</v>
      </c>
      <c r="BL917">
        <v>55</v>
      </c>
      <c r="BM917">
        <v>23</v>
      </c>
      <c r="BN917">
        <v>138</v>
      </c>
      <c r="BP917" t="s">
        <v>1316</v>
      </c>
      <c r="BQ917" t="s">
        <v>1316</v>
      </c>
      <c r="BT917">
        <v>42</v>
      </c>
      <c r="BU917" t="s">
        <v>1316</v>
      </c>
      <c r="BW917">
        <v>23</v>
      </c>
      <c r="BY917">
        <v>4</v>
      </c>
      <c r="BZ917" t="s">
        <v>1316</v>
      </c>
      <c r="CB917">
        <v>87</v>
      </c>
      <c r="CC917">
        <v>309</v>
      </c>
      <c r="CD917">
        <v>24</v>
      </c>
      <c r="CE917" t="s">
        <v>1316</v>
      </c>
      <c r="CF917" t="s">
        <v>1316</v>
      </c>
      <c r="CH917" t="s">
        <v>1316</v>
      </c>
      <c r="CI917" t="s">
        <v>1316</v>
      </c>
      <c r="CJ917" t="s">
        <v>1316</v>
      </c>
      <c r="CK917" t="s">
        <v>1316</v>
      </c>
      <c r="CL917" t="s">
        <v>1316</v>
      </c>
      <c r="CP917" t="s">
        <v>1316</v>
      </c>
      <c r="CQ917" t="s">
        <v>1316</v>
      </c>
      <c r="CR917" t="s">
        <v>1316</v>
      </c>
    </row>
    <row r="918" spans="1:97" x14ac:dyDescent="0.3">
      <c r="A918" t="s">
        <v>1369</v>
      </c>
      <c r="B918" t="s">
        <v>2086</v>
      </c>
      <c r="C918" t="s">
        <v>1314</v>
      </c>
      <c r="E918" t="s">
        <v>1369</v>
      </c>
      <c r="F918" t="s">
        <v>1104</v>
      </c>
      <c r="G918">
        <v>33.553609999999999</v>
      </c>
      <c r="H918">
        <v>-105.25055999999999</v>
      </c>
      <c r="J918" t="s">
        <v>1015</v>
      </c>
      <c r="L918" t="s">
        <v>1370</v>
      </c>
      <c r="N918" t="s">
        <v>1046</v>
      </c>
      <c r="T918">
        <v>69.7</v>
      </c>
      <c r="U918">
        <v>0.38</v>
      </c>
      <c r="V918">
        <v>14.7</v>
      </c>
      <c r="W918">
        <v>2.34</v>
      </c>
      <c r="X918">
        <v>0.01</v>
      </c>
      <c r="Y918">
        <v>0.41</v>
      </c>
      <c r="Z918">
        <v>0.64</v>
      </c>
      <c r="AA918">
        <v>3.99</v>
      </c>
      <c r="AB918">
        <v>5.63</v>
      </c>
      <c r="AC918">
        <v>0.06</v>
      </c>
      <c r="AD918">
        <v>1.29</v>
      </c>
      <c r="AE918">
        <v>0.04</v>
      </c>
      <c r="AK918">
        <f t="shared" si="70"/>
        <v>99.190000000000012</v>
      </c>
      <c r="AU918">
        <v>827</v>
      </c>
      <c r="AZ918">
        <v>1.1499999999999999</v>
      </c>
      <c r="BA918" t="s">
        <v>1316</v>
      </c>
      <c r="BB918" t="s">
        <v>1316</v>
      </c>
      <c r="BC918" t="s">
        <v>1316</v>
      </c>
      <c r="BD918">
        <v>18</v>
      </c>
      <c r="BF918" t="s">
        <v>1316</v>
      </c>
      <c r="BJ918" t="s">
        <v>1316</v>
      </c>
      <c r="BK918">
        <v>38</v>
      </c>
      <c r="BL918">
        <v>2</v>
      </c>
      <c r="BM918">
        <v>23</v>
      </c>
      <c r="BN918">
        <v>88</v>
      </c>
      <c r="BP918" t="s">
        <v>1316</v>
      </c>
      <c r="BQ918">
        <v>7</v>
      </c>
      <c r="BT918">
        <v>130</v>
      </c>
      <c r="BU918">
        <v>2.75</v>
      </c>
      <c r="BW918">
        <v>20.399999999999999</v>
      </c>
      <c r="BY918">
        <v>4.99</v>
      </c>
      <c r="BZ918">
        <v>6</v>
      </c>
      <c r="CB918">
        <v>46</v>
      </c>
      <c r="CC918">
        <v>425</v>
      </c>
      <c r="CD918">
        <v>55</v>
      </c>
      <c r="CE918">
        <v>54.2</v>
      </c>
      <c r="CF918">
        <v>105</v>
      </c>
      <c r="CH918">
        <v>55.6</v>
      </c>
      <c r="CI918">
        <v>12.6</v>
      </c>
      <c r="CJ918">
        <v>2.2599999999999998</v>
      </c>
      <c r="CK918">
        <v>11.4</v>
      </c>
      <c r="CL918">
        <v>1.54</v>
      </c>
      <c r="CP918">
        <v>0.86</v>
      </c>
      <c r="CQ918">
        <v>5.35</v>
      </c>
      <c r="CR918">
        <v>0.79</v>
      </c>
      <c r="CS918">
        <f t="shared" ref="CS918:CS925" si="71">SUM(CE918:CR918)</f>
        <v>249.59999999999997</v>
      </c>
    </row>
    <row r="919" spans="1:97" x14ac:dyDescent="0.3">
      <c r="A919" t="s">
        <v>1371</v>
      </c>
      <c r="B919" t="s">
        <v>2086</v>
      </c>
      <c r="C919" t="s">
        <v>1314</v>
      </c>
      <c r="E919" t="s">
        <v>1371</v>
      </c>
      <c r="F919" t="s">
        <v>1104</v>
      </c>
      <c r="G919">
        <v>33.567500000000003</v>
      </c>
      <c r="H919">
        <v>-105.25167</v>
      </c>
      <c r="J919" t="s">
        <v>1015</v>
      </c>
      <c r="L919" t="s">
        <v>1370</v>
      </c>
      <c r="N919" t="s">
        <v>1046</v>
      </c>
      <c r="T919">
        <v>69.7</v>
      </c>
      <c r="U919">
        <v>0.4</v>
      </c>
      <c r="V919">
        <v>14.6</v>
      </c>
      <c r="W919">
        <v>2.2799999999999998</v>
      </c>
      <c r="X919">
        <v>0.04</v>
      </c>
      <c r="Y919">
        <v>0.38</v>
      </c>
      <c r="Z919">
        <v>0.92</v>
      </c>
      <c r="AA919">
        <v>3.79</v>
      </c>
      <c r="AB919">
        <v>6.06</v>
      </c>
      <c r="AC919">
        <v>7.0000000000000007E-2</v>
      </c>
      <c r="AD919">
        <v>0.75</v>
      </c>
      <c r="AE919">
        <v>0.05</v>
      </c>
      <c r="AK919">
        <f t="shared" si="70"/>
        <v>99.04</v>
      </c>
      <c r="AU919">
        <v>737</v>
      </c>
      <c r="AZ919">
        <v>0.86</v>
      </c>
      <c r="BA919" t="s">
        <v>1316</v>
      </c>
      <c r="BB919" t="s">
        <v>1316</v>
      </c>
      <c r="BC919" t="s">
        <v>1316</v>
      </c>
      <c r="BD919">
        <v>18</v>
      </c>
      <c r="BF919" t="s">
        <v>1316</v>
      </c>
      <c r="BJ919" t="s">
        <v>1316</v>
      </c>
      <c r="BK919">
        <v>38</v>
      </c>
      <c r="BL919">
        <v>2</v>
      </c>
      <c r="BM919">
        <v>38</v>
      </c>
      <c r="BN919">
        <v>138</v>
      </c>
      <c r="BP919" t="s">
        <v>1316</v>
      </c>
      <c r="BQ919">
        <v>7</v>
      </c>
      <c r="BT919">
        <v>145</v>
      </c>
      <c r="BU919">
        <v>2.54</v>
      </c>
      <c r="BW919">
        <v>19</v>
      </c>
      <c r="BY919">
        <v>3.56</v>
      </c>
      <c r="BZ919">
        <v>6</v>
      </c>
      <c r="CB919">
        <v>68</v>
      </c>
      <c r="CC919">
        <v>465</v>
      </c>
      <c r="CD919">
        <v>56</v>
      </c>
      <c r="CE919">
        <v>124</v>
      </c>
      <c r="CF919">
        <v>262</v>
      </c>
      <c r="CH919">
        <v>102</v>
      </c>
      <c r="CI919">
        <v>18.3</v>
      </c>
      <c r="CJ919">
        <v>2.61</v>
      </c>
      <c r="CK919">
        <v>15.7</v>
      </c>
      <c r="CL919">
        <v>2.08</v>
      </c>
      <c r="CP919">
        <v>1.02</v>
      </c>
      <c r="CQ919">
        <v>6.14</v>
      </c>
      <c r="CR919">
        <v>0.89</v>
      </c>
      <c r="CS919">
        <f t="shared" si="71"/>
        <v>534.74</v>
      </c>
    </row>
    <row r="920" spans="1:97" x14ac:dyDescent="0.3">
      <c r="A920" t="s">
        <v>1372</v>
      </c>
      <c r="B920" t="s">
        <v>2086</v>
      </c>
      <c r="C920" t="s">
        <v>1314</v>
      </c>
      <c r="E920" t="s">
        <v>1372</v>
      </c>
      <c r="F920" t="s">
        <v>1104</v>
      </c>
      <c r="G920">
        <v>33.568060000000003</v>
      </c>
      <c r="H920">
        <v>-105.25278</v>
      </c>
      <c r="J920" t="s">
        <v>1015</v>
      </c>
      <c r="L920" t="s">
        <v>1370</v>
      </c>
      <c r="N920" t="s">
        <v>1046</v>
      </c>
      <c r="T920">
        <v>69.7</v>
      </c>
      <c r="U920">
        <v>0.42</v>
      </c>
      <c r="V920">
        <v>15.1</v>
      </c>
      <c r="W920">
        <v>2.04</v>
      </c>
      <c r="X920">
        <v>0.01</v>
      </c>
      <c r="Y920">
        <v>0.34</v>
      </c>
      <c r="Z920">
        <v>0.98</v>
      </c>
      <c r="AA920">
        <v>3.95</v>
      </c>
      <c r="AB920">
        <v>6</v>
      </c>
      <c r="AC920">
        <v>7.0000000000000007E-2</v>
      </c>
      <c r="AD920">
        <v>0.93</v>
      </c>
      <c r="AE920">
        <v>0.04</v>
      </c>
      <c r="AK920">
        <f t="shared" si="70"/>
        <v>99.580000000000027</v>
      </c>
      <c r="AU920">
        <v>943</v>
      </c>
      <c r="AZ920">
        <v>0.77</v>
      </c>
      <c r="BA920" t="s">
        <v>1316</v>
      </c>
      <c r="BB920" t="s">
        <v>1316</v>
      </c>
      <c r="BC920" t="s">
        <v>1316</v>
      </c>
      <c r="BD920">
        <v>16</v>
      </c>
      <c r="BF920" t="s">
        <v>1316</v>
      </c>
      <c r="BJ920" t="s">
        <v>1316</v>
      </c>
      <c r="BK920">
        <v>34</v>
      </c>
      <c r="BL920">
        <v>2</v>
      </c>
      <c r="BM920">
        <v>4</v>
      </c>
      <c r="BN920">
        <v>110</v>
      </c>
      <c r="BP920" t="s">
        <v>1316</v>
      </c>
      <c r="BQ920">
        <v>7</v>
      </c>
      <c r="BT920">
        <v>156</v>
      </c>
      <c r="BU920">
        <v>2.38</v>
      </c>
      <c r="BW920">
        <v>17.7</v>
      </c>
      <c r="BY920">
        <v>3.71</v>
      </c>
      <c r="BZ920">
        <v>7</v>
      </c>
      <c r="CB920">
        <v>52</v>
      </c>
      <c r="CC920">
        <v>405</v>
      </c>
      <c r="CD920">
        <v>17</v>
      </c>
      <c r="CE920">
        <v>126</v>
      </c>
      <c r="CF920">
        <v>266</v>
      </c>
      <c r="CH920">
        <v>99.9</v>
      </c>
      <c r="CI920">
        <v>17.2</v>
      </c>
      <c r="CJ920">
        <v>2.87</v>
      </c>
      <c r="CK920">
        <v>13.7</v>
      </c>
      <c r="CL920">
        <v>1.86</v>
      </c>
      <c r="CP920">
        <v>0.92</v>
      </c>
      <c r="CQ920">
        <v>5.44</v>
      </c>
      <c r="CR920">
        <v>0.78</v>
      </c>
      <c r="CS920">
        <f t="shared" si="71"/>
        <v>534.66999999999996</v>
      </c>
    </row>
    <row r="921" spans="1:97" x14ac:dyDescent="0.3">
      <c r="A921" t="s">
        <v>1373</v>
      </c>
      <c r="B921" t="s">
        <v>2086</v>
      </c>
      <c r="C921" t="s">
        <v>1314</v>
      </c>
      <c r="E921" t="s">
        <v>1373</v>
      </c>
      <c r="F921" t="s">
        <v>1104</v>
      </c>
      <c r="G921">
        <v>33.590829999999997</v>
      </c>
      <c r="H921">
        <v>-105.26555999999999</v>
      </c>
      <c r="J921" t="s">
        <v>1015</v>
      </c>
      <c r="L921" t="s">
        <v>1370</v>
      </c>
      <c r="N921" t="s">
        <v>1046</v>
      </c>
      <c r="T921">
        <v>69.599999999999994</v>
      </c>
      <c r="U921">
        <v>0.44</v>
      </c>
      <c r="V921">
        <v>15.1</v>
      </c>
      <c r="W921">
        <v>2.02</v>
      </c>
      <c r="X921">
        <v>0.05</v>
      </c>
      <c r="Y921">
        <v>0.33</v>
      </c>
      <c r="Z921">
        <v>0.86</v>
      </c>
      <c r="AA921">
        <v>4.09</v>
      </c>
      <c r="AB921">
        <v>5.76</v>
      </c>
      <c r="AC921">
        <v>7.0000000000000007E-2</v>
      </c>
      <c r="AD921">
        <v>1.47</v>
      </c>
      <c r="AE921">
        <v>0.03</v>
      </c>
      <c r="AK921">
        <f t="shared" si="70"/>
        <v>99.819999999999979</v>
      </c>
      <c r="AU921">
        <v>951</v>
      </c>
      <c r="AZ921">
        <v>1.03</v>
      </c>
      <c r="BA921" t="s">
        <v>1316</v>
      </c>
      <c r="BB921" t="s">
        <v>1316</v>
      </c>
      <c r="BC921" t="s">
        <v>1316</v>
      </c>
      <c r="BD921">
        <v>17</v>
      </c>
      <c r="BF921" t="s">
        <v>1316</v>
      </c>
      <c r="BJ921" t="s">
        <v>1316</v>
      </c>
      <c r="BK921">
        <v>34</v>
      </c>
      <c r="BL921">
        <v>2</v>
      </c>
      <c r="BM921">
        <v>34</v>
      </c>
      <c r="BN921">
        <v>112</v>
      </c>
      <c r="BP921" t="s">
        <v>1316</v>
      </c>
      <c r="BQ921">
        <v>7</v>
      </c>
      <c r="BT921">
        <v>74</v>
      </c>
      <c r="BU921">
        <v>2.04</v>
      </c>
      <c r="BW921">
        <v>18.2</v>
      </c>
      <c r="BY921">
        <v>3.11</v>
      </c>
      <c r="BZ921">
        <v>7</v>
      </c>
      <c r="CB921">
        <v>54</v>
      </c>
      <c r="CC921">
        <v>430</v>
      </c>
      <c r="CD921">
        <v>64</v>
      </c>
      <c r="CE921">
        <v>152</v>
      </c>
      <c r="CF921">
        <v>305</v>
      </c>
      <c r="CH921">
        <v>123</v>
      </c>
      <c r="CI921">
        <v>19.899999999999999</v>
      </c>
      <c r="CJ921">
        <v>3.19</v>
      </c>
      <c r="CK921">
        <v>14.2</v>
      </c>
      <c r="CL921">
        <v>2</v>
      </c>
      <c r="CP921">
        <v>0.96</v>
      </c>
      <c r="CQ921">
        <v>5.7</v>
      </c>
      <c r="CR921">
        <v>0.83</v>
      </c>
      <c r="CS921">
        <f t="shared" si="71"/>
        <v>626.7800000000002</v>
      </c>
    </row>
    <row r="922" spans="1:97" x14ac:dyDescent="0.3">
      <c r="A922" t="s">
        <v>1374</v>
      </c>
      <c r="B922" t="s">
        <v>2086</v>
      </c>
      <c r="C922" t="s">
        <v>1314</v>
      </c>
      <c r="E922" t="s">
        <v>1374</v>
      </c>
      <c r="F922" t="s">
        <v>1104</v>
      </c>
      <c r="G922">
        <v>33.581670000000003</v>
      </c>
      <c r="H922">
        <v>-105.20278</v>
      </c>
      <c r="J922" t="s">
        <v>1015</v>
      </c>
      <c r="L922" t="s">
        <v>1370</v>
      </c>
      <c r="N922" t="s">
        <v>1046</v>
      </c>
      <c r="T922">
        <v>70.099999999999994</v>
      </c>
      <c r="U922">
        <v>0.4</v>
      </c>
      <c r="V922">
        <v>15.1</v>
      </c>
      <c r="W922">
        <v>1.89</v>
      </c>
      <c r="X922">
        <v>0.06</v>
      </c>
      <c r="Y922">
        <v>0.38</v>
      </c>
      <c r="Z922">
        <v>0.93</v>
      </c>
      <c r="AA922">
        <v>4.3</v>
      </c>
      <c r="AB922">
        <v>5.8</v>
      </c>
      <c r="AC922">
        <v>7.0000000000000007E-2</v>
      </c>
      <c r="AD922">
        <v>1.71</v>
      </c>
      <c r="AE922">
        <v>0.03</v>
      </c>
      <c r="AK922">
        <f t="shared" si="70"/>
        <v>100.76999999999998</v>
      </c>
      <c r="AU922">
        <v>580</v>
      </c>
      <c r="AZ922">
        <v>0.8</v>
      </c>
      <c r="BA922" t="s">
        <v>1316</v>
      </c>
      <c r="BB922" t="s">
        <v>1316</v>
      </c>
      <c r="BC922" t="s">
        <v>1316</v>
      </c>
      <c r="BD922">
        <v>18</v>
      </c>
      <c r="BF922" t="s">
        <v>1316</v>
      </c>
      <c r="BJ922" t="s">
        <v>1316</v>
      </c>
      <c r="BK922">
        <v>36</v>
      </c>
      <c r="BL922">
        <v>2</v>
      </c>
      <c r="BM922">
        <v>13</v>
      </c>
      <c r="BN922">
        <v>108</v>
      </c>
      <c r="BP922" t="s">
        <v>1316</v>
      </c>
      <c r="BQ922">
        <v>7</v>
      </c>
      <c r="BT922">
        <v>68</v>
      </c>
      <c r="BU922">
        <v>2.66</v>
      </c>
      <c r="BW922">
        <v>18.399999999999999</v>
      </c>
      <c r="BY922">
        <v>2.92</v>
      </c>
      <c r="BZ922">
        <v>6</v>
      </c>
      <c r="CB922">
        <v>60</v>
      </c>
      <c r="CC922">
        <v>420</v>
      </c>
      <c r="CD922">
        <v>61</v>
      </c>
      <c r="CE922">
        <v>130</v>
      </c>
      <c r="CF922">
        <v>277</v>
      </c>
      <c r="CH922">
        <v>108</v>
      </c>
      <c r="CI922">
        <v>20.100000000000001</v>
      </c>
      <c r="CJ922">
        <v>2.66</v>
      </c>
      <c r="CK922">
        <v>15.6</v>
      </c>
      <c r="CL922">
        <v>2.2000000000000002</v>
      </c>
      <c r="CP922">
        <v>1.03</v>
      </c>
      <c r="CQ922">
        <v>6.29</v>
      </c>
      <c r="CR922">
        <v>0.89</v>
      </c>
      <c r="CS922">
        <f t="shared" si="71"/>
        <v>563.77</v>
      </c>
    </row>
    <row r="923" spans="1:97" x14ac:dyDescent="0.3">
      <c r="A923" t="s">
        <v>1375</v>
      </c>
      <c r="B923" t="s">
        <v>2086</v>
      </c>
      <c r="C923" t="s">
        <v>1314</v>
      </c>
      <c r="E923" t="s">
        <v>1375</v>
      </c>
      <c r="F923" t="s">
        <v>1104</v>
      </c>
      <c r="G923">
        <v>33.622219999999999</v>
      </c>
      <c r="H923">
        <v>-105.24333</v>
      </c>
      <c r="J923" t="s">
        <v>1015</v>
      </c>
      <c r="L923" t="s">
        <v>1370</v>
      </c>
      <c r="N923" t="s">
        <v>1046</v>
      </c>
      <c r="T923">
        <v>70</v>
      </c>
      <c r="U923">
        <v>0.42</v>
      </c>
      <c r="V923">
        <v>14.9</v>
      </c>
      <c r="W923">
        <v>2</v>
      </c>
      <c r="X923">
        <v>0.06</v>
      </c>
      <c r="Y923">
        <v>0.34</v>
      </c>
      <c r="Z923">
        <v>0.89</v>
      </c>
      <c r="AA923">
        <v>4.17</v>
      </c>
      <c r="AB923">
        <v>5.84</v>
      </c>
      <c r="AC923">
        <v>7.0000000000000007E-2</v>
      </c>
      <c r="AD923">
        <v>0.63</v>
      </c>
      <c r="AE923">
        <v>0.03</v>
      </c>
      <c r="AK923">
        <f t="shared" si="70"/>
        <v>99.350000000000009</v>
      </c>
      <c r="AU923">
        <v>760</v>
      </c>
      <c r="AZ923">
        <v>0.9</v>
      </c>
      <c r="BA923" t="s">
        <v>1316</v>
      </c>
      <c r="BB923" t="s">
        <v>1316</v>
      </c>
      <c r="BC923" t="s">
        <v>1316</v>
      </c>
      <c r="BD923">
        <v>17</v>
      </c>
      <c r="BF923" t="s">
        <v>1316</v>
      </c>
      <c r="BJ923" t="s">
        <v>1316</v>
      </c>
      <c r="BK923">
        <v>32</v>
      </c>
      <c r="BL923">
        <v>2</v>
      </c>
      <c r="BM923">
        <v>23</v>
      </c>
      <c r="BN923">
        <v>114</v>
      </c>
      <c r="BP923" t="s">
        <v>1316</v>
      </c>
      <c r="BQ923">
        <v>7</v>
      </c>
      <c r="BT923">
        <v>62</v>
      </c>
      <c r="BU923">
        <v>2.38</v>
      </c>
      <c r="BW923">
        <v>17.8</v>
      </c>
      <c r="BY923">
        <v>3.16</v>
      </c>
      <c r="BZ923">
        <v>7</v>
      </c>
      <c r="CB923">
        <v>52</v>
      </c>
      <c r="CC923">
        <v>410</v>
      </c>
      <c r="CD923">
        <v>62</v>
      </c>
      <c r="CE923">
        <v>127</v>
      </c>
      <c r="CF923">
        <v>269</v>
      </c>
      <c r="CH923">
        <v>101</v>
      </c>
      <c r="CI923">
        <v>17</v>
      </c>
      <c r="CJ923">
        <v>2.84</v>
      </c>
      <c r="CK923">
        <v>13.8</v>
      </c>
      <c r="CL923">
        <v>1.85</v>
      </c>
      <c r="CP923">
        <v>0.9</v>
      </c>
      <c r="CQ923">
        <v>5.49</v>
      </c>
      <c r="CR923">
        <v>0.82</v>
      </c>
      <c r="CS923">
        <f t="shared" si="71"/>
        <v>539.70000000000005</v>
      </c>
    </row>
    <row r="924" spans="1:97" x14ac:dyDescent="0.3">
      <c r="A924" t="s">
        <v>1376</v>
      </c>
      <c r="B924" t="s">
        <v>2086</v>
      </c>
      <c r="C924" t="s">
        <v>1314</v>
      </c>
      <c r="E924" t="s">
        <v>1376</v>
      </c>
      <c r="F924" t="s">
        <v>1104</v>
      </c>
      <c r="G924">
        <v>33.604999999999997</v>
      </c>
      <c r="H924">
        <v>-105.24917000000001</v>
      </c>
      <c r="J924" t="s">
        <v>1015</v>
      </c>
      <c r="L924" t="s">
        <v>1370</v>
      </c>
      <c r="N924" t="s">
        <v>1046</v>
      </c>
      <c r="T924">
        <v>70.7</v>
      </c>
      <c r="U924">
        <v>0.44</v>
      </c>
      <c r="V924">
        <v>15.6</v>
      </c>
      <c r="W924">
        <v>0.76</v>
      </c>
      <c r="X924">
        <v>0.01</v>
      </c>
      <c r="Y924">
        <v>0.28000000000000003</v>
      </c>
      <c r="Z924">
        <v>0.83</v>
      </c>
      <c r="AA924">
        <v>4.67</v>
      </c>
      <c r="AB924">
        <v>5.35</v>
      </c>
      <c r="AC924">
        <v>0.03</v>
      </c>
      <c r="AD924">
        <v>0.91</v>
      </c>
      <c r="AE924">
        <v>0.02</v>
      </c>
      <c r="AK924">
        <f t="shared" si="70"/>
        <v>99.6</v>
      </c>
      <c r="AU924">
        <v>769</v>
      </c>
      <c r="AZ924">
        <v>0.52</v>
      </c>
      <c r="BA924" t="s">
        <v>1316</v>
      </c>
      <c r="BB924" t="s">
        <v>1316</v>
      </c>
      <c r="BC924" t="s">
        <v>1316</v>
      </c>
      <c r="BD924">
        <v>17</v>
      </c>
      <c r="BF924" t="s">
        <v>1316</v>
      </c>
      <c r="BJ924" t="s">
        <v>1316</v>
      </c>
      <c r="BK924">
        <v>34</v>
      </c>
      <c r="BL924">
        <v>2</v>
      </c>
      <c r="BM924" t="s">
        <v>1316</v>
      </c>
      <c r="BN924">
        <v>116</v>
      </c>
      <c r="BP924" t="s">
        <v>1316</v>
      </c>
      <c r="BQ924">
        <v>4</v>
      </c>
      <c r="BT924">
        <v>180</v>
      </c>
      <c r="BU924">
        <v>2.52</v>
      </c>
      <c r="BW924">
        <v>17.8</v>
      </c>
      <c r="BY924">
        <v>3.19</v>
      </c>
      <c r="BZ924">
        <v>3</v>
      </c>
      <c r="CB924">
        <v>54</v>
      </c>
      <c r="CC924">
        <v>465</v>
      </c>
      <c r="CD924">
        <v>18</v>
      </c>
      <c r="CE924">
        <v>59.9</v>
      </c>
      <c r="CF924">
        <v>192</v>
      </c>
      <c r="CH924">
        <v>100</v>
      </c>
      <c r="CI924">
        <v>18.7</v>
      </c>
      <c r="CJ924">
        <v>2.79</v>
      </c>
      <c r="CK924">
        <v>13.9</v>
      </c>
      <c r="CL924">
        <v>1.91</v>
      </c>
      <c r="CP924">
        <v>0.94</v>
      </c>
      <c r="CQ924">
        <v>5.58</v>
      </c>
      <c r="CR924">
        <v>0.8</v>
      </c>
      <c r="CS924">
        <f t="shared" si="71"/>
        <v>396.52</v>
      </c>
    </row>
    <row r="925" spans="1:97" x14ac:dyDescent="0.3">
      <c r="A925" t="s">
        <v>1377</v>
      </c>
      <c r="B925" t="s">
        <v>2086</v>
      </c>
      <c r="C925" t="s">
        <v>1314</v>
      </c>
      <c r="E925" t="s">
        <v>1377</v>
      </c>
      <c r="F925" t="s">
        <v>1104</v>
      </c>
      <c r="G925">
        <v>33.604999999999997</v>
      </c>
      <c r="H925">
        <v>-105.24917000000001</v>
      </c>
      <c r="J925" t="s">
        <v>1015</v>
      </c>
      <c r="L925" t="s">
        <v>1370</v>
      </c>
      <c r="N925" t="s">
        <v>1046</v>
      </c>
      <c r="T925">
        <v>70.099999999999994</v>
      </c>
      <c r="U925">
        <v>0.42</v>
      </c>
      <c r="V925">
        <v>14.9</v>
      </c>
      <c r="W925">
        <v>2.0299999999999998</v>
      </c>
      <c r="X925">
        <v>0.06</v>
      </c>
      <c r="Y925">
        <v>0.39</v>
      </c>
      <c r="Z925">
        <v>0.89</v>
      </c>
      <c r="AA925">
        <v>4.1900000000000004</v>
      </c>
      <c r="AB925">
        <v>5.64</v>
      </c>
      <c r="AC925">
        <v>0.09</v>
      </c>
      <c r="AD925">
        <v>0.65</v>
      </c>
      <c r="AE925">
        <v>0.03</v>
      </c>
      <c r="AK925">
        <f t="shared" si="70"/>
        <v>99.390000000000015</v>
      </c>
      <c r="AU925">
        <v>926</v>
      </c>
      <c r="AZ925">
        <v>1.1200000000000001</v>
      </c>
      <c r="BA925" t="s">
        <v>1316</v>
      </c>
      <c r="BB925" t="s">
        <v>1316</v>
      </c>
      <c r="BC925" t="s">
        <v>1316</v>
      </c>
      <c r="BD925">
        <v>18</v>
      </c>
      <c r="BF925" t="s">
        <v>1316</v>
      </c>
      <c r="BJ925" t="s">
        <v>1316</v>
      </c>
      <c r="BK925">
        <v>32</v>
      </c>
      <c r="BL925">
        <v>2</v>
      </c>
      <c r="BM925">
        <v>26</v>
      </c>
      <c r="BN925">
        <v>108</v>
      </c>
      <c r="BP925" t="s">
        <v>1316</v>
      </c>
      <c r="BQ925">
        <v>7</v>
      </c>
      <c r="BT925">
        <v>66</v>
      </c>
      <c r="BU925">
        <v>2.4900000000000002</v>
      </c>
      <c r="BW925">
        <v>18.600000000000001</v>
      </c>
      <c r="BY925">
        <v>3.3</v>
      </c>
      <c r="BZ925">
        <v>7</v>
      </c>
      <c r="CB925">
        <v>52</v>
      </c>
      <c r="CC925">
        <v>405</v>
      </c>
      <c r="CD925">
        <v>59</v>
      </c>
      <c r="CE925">
        <v>125</v>
      </c>
      <c r="CF925">
        <v>268</v>
      </c>
      <c r="CH925">
        <v>103</v>
      </c>
      <c r="CI925">
        <v>18</v>
      </c>
      <c r="CJ925">
        <v>3</v>
      </c>
      <c r="CK925">
        <v>14</v>
      </c>
      <c r="CL925">
        <v>2</v>
      </c>
      <c r="CP925">
        <v>1</v>
      </c>
      <c r="CQ925">
        <v>6</v>
      </c>
      <c r="CR925">
        <v>1</v>
      </c>
      <c r="CS925">
        <f t="shared" si="71"/>
        <v>541</v>
      </c>
    </row>
    <row r="926" spans="1:97" x14ac:dyDescent="0.3">
      <c r="A926" t="s">
        <v>1378</v>
      </c>
      <c r="B926" t="s">
        <v>2086</v>
      </c>
      <c r="C926" t="s">
        <v>1314</v>
      </c>
      <c r="E926" t="s">
        <v>1378</v>
      </c>
      <c r="F926" t="s">
        <v>1104</v>
      </c>
      <c r="G926">
        <v>33.642930900000003</v>
      </c>
      <c r="H926">
        <v>-105.4015139</v>
      </c>
      <c r="J926" t="s">
        <v>1015</v>
      </c>
      <c r="L926" t="s">
        <v>1370</v>
      </c>
      <c r="N926" t="s">
        <v>1046</v>
      </c>
      <c r="T926">
        <v>71.5</v>
      </c>
      <c r="U926">
        <v>0.28000000000000003</v>
      </c>
      <c r="V926">
        <v>14.2</v>
      </c>
      <c r="W926">
        <v>1.73</v>
      </c>
      <c r="X926">
        <v>0.1</v>
      </c>
      <c r="Y926">
        <v>0.06</v>
      </c>
      <c r="Z926">
        <v>0.42</v>
      </c>
      <c r="AA926">
        <v>5.6</v>
      </c>
      <c r="AB926">
        <v>4.71</v>
      </c>
      <c r="AC926">
        <v>0.01</v>
      </c>
      <c r="AD926">
        <v>0.51</v>
      </c>
      <c r="AE926" t="s">
        <v>1316</v>
      </c>
      <c r="AK926">
        <f t="shared" si="70"/>
        <v>99.12</v>
      </c>
      <c r="AU926" t="s">
        <v>1316</v>
      </c>
      <c r="AZ926" t="s">
        <v>1316</v>
      </c>
      <c r="BA926" t="s">
        <v>1316</v>
      </c>
      <c r="BB926" t="s">
        <v>1316</v>
      </c>
      <c r="BC926">
        <v>17</v>
      </c>
      <c r="BD926">
        <v>24</v>
      </c>
      <c r="BF926" t="s">
        <v>1316</v>
      </c>
      <c r="BJ926">
        <v>2</v>
      </c>
      <c r="BK926">
        <v>51</v>
      </c>
      <c r="BL926">
        <v>46</v>
      </c>
      <c r="BM926">
        <v>23</v>
      </c>
      <c r="BN926">
        <v>128</v>
      </c>
      <c r="BP926" t="s">
        <v>1316</v>
      </c>
      <c r="BQ926" t="s">
        <v>1316</v>
      </c>
      <c r="BT926">
        <v>45</v>
      </c>
      <c r="BU926" t="s">
        <v>1316</v>
      </c>
      <c r="BW926">
        <v>22</v>
      </c>
      <c r="BY926">
        <v>6</v>
      </c>
      <c r="BZ926" t="s">
        <v>1316</v>
      </c>
      <c r="CB926">
        <v>85</v>
      </c>
      <c r="CC926">
        <v>333</v>
      </c>
      <c r="CD926">
        <v>70</v>
      </c>
      <c r="CE926" t="s">
        <v>1316</v>
      </c>
      <c r="CF926" t="s">
        <v>1316</v>
      </c>
      <c r="CH926" t="s">
        <v>1316</v>
      </c>
      <c r="CI926" t="s">
        <v>1316</v>
      </c>
      <c r="CJ926" t="s">
        <v>1316</v>
      </c>
      <c r="CK926" t="s">
        <v>1316</v>
      </c>
      <c r="CL926" t="s">
        <v>1316</v>
      </c>
      <c r="CP926" t="s">
        <v>1316</v>
      </c>
      <c r="CQ926" t="s">
        <v>1316</v>
      </c>
      <c r="CR926" t="s">
        <v>1316</v>
      </c>
    </row>
    <row r="927" spans="1:97" x14ac:dyDescent="0.3">
      <c r="A927" t="s">
        <v>1379</v>
      </c>
      <c r="B927" t="s">
        <v>2086</v>
      </c>
      <c r="C927" t="s">
        <v>1314</v>
      </c>
      <c r="E927" t="s">
        <v>1379</v>
      </c>
      <c r="F927" t="s">
        <v>1104</v>
      </c>
      <c r="G927">
        <v>33.569286300000002</v>
      </c>
      <c r="H927">
        <v>-105.2512909</v>
      </c>
      <c r="J927" t="s">
        <v>1015</v>
      </c>
      <c r="L927" t="s">
        <v>1370</v>
      </c>
      <c r="N927" t="s">
        <v>1046</v>
      </c>
      <c r="T927">
        <v>69.900000000000006</v>
      </c>
      <c r="U927">
        <v>0.44</v>
      </c>
      <c r="V927">
        <v>14.9</v>
      </c>
      <c r="W927">
        <v>2.35</v>
      </c>
      <c r="X927">
        <v>7.0000000000000007E-2</v>
      </c>
      <c r="Y927">
        <v>0.22</v>
      </c>
      <c r="Z927">
        <v>0.98</v>
      </c>
      <c r="AA927">
        <v>4.43</v>
      </c>
      <c r="AB927">
        <v>5.59</v>
      </c>
      <c r="AC927">
        <v>0.06</v>
      </c>
      <c r="AD927">
        <v>0.69</v>
      </c>
      <c r="AE927" t="s">
        <v>1316</v>
      </c>
      <c r="AK927">
        <f t="shared" si="70"/>
        <v>99.63</v>
      </c>
      <c r="AU927" t="s">
        <v>1316</v>
      </c>
      <c r="AZ927" t="s">
        <v>1316</v>
      </c>
      <c r="BA927" t="s">
        <v>1316</v>
      </c>
      <c r="BB927" t="s">
        <v>1316</v>
      </c>
      <c r="BC927" t="s">
        <v>1316</v>
      </c>
      <c r="BD927">
        <v>19</v>
      </c>
      <c r="BF927" t="s">
        <v>1316</v>
      </c>
      <c r="BJ927">
        <v>2</v>
      </c>
      <c r="BK927">
        <v>34</v>
      </c>
      <c r="BL927">
        <v>49</v>
      </c>
      <c r="BM927">
        <v>23</v>
      </c>
      <c r="BN927">
        <v>120</v>
      </c>
      <c r="BP927" t="s">
        <v>1316</v>
      </c>
      <c r="BQ927" t="s">
        <v>1316</v>
      </c>
      <c r="BT927">
        <v>78</v>
      </c>
      <c r="BU927" t="s">
        <v>1316</v>
      </c>
      <c r="BW927">
        <v>16</v>
      </c>
      <c r="BY927">
        <v>3</v>
      </c>
      <c r="BZ927" t="s">
        <v>1316</v>
      </c>
      <c r="CB927">
        <v>47</v>
      </c>
      <c r="CC927">
        <v>476</v>
      </c>
      <c r="CD927">
        <v>53</v>
      </c>
      <c r="CE927" t="s">
        <v>1316</v>
      </c>
      <c r="CF927" t="s">
        <v>1316</v>
      </c>
      <c r="CH927" t="s">
        <v>1316</v>
      </c>
      <c r="CI927" t="s">
        <v>1316</v>
      </c>
      <c r="CJ927" t="s">
        <v>1316</v>
      </c>
      <c r="CK927" t="s">
        <v>1316</v>
      </c>
      <c r="CL927" t="s">
        <v>1316</v>
      </c>
      <c r="CP927" t="s">
        <v>1316</v>
      </c>
      <c r="CQ927" t="s">
        <v>1316</v>
      </c>
      <c r="CR927" t="s">
        <v>1316</v>
      </c>
    </row>
    <row r="928" spans="1:97" x14ac:dyDescent="0.3">
      <c r="A928" t="s">
        <v>1380</v>
      </c>
      <c r="B928" t="s">
        <v>2086</v>
      </c>
      <c r="C928" t="s">
        <v>1314</v>
      </c>
      <c r="E928" t="s">
        <v>1380</v>
      </c>
      <c r="F928" t="s">
        <v>1104</v>
      </c>
      <c r="G928">
        <v>33.566779599999997</v>
      </c>
      <c r="H928">
        <v>-105.25029840000001</v>
      </c>
      <c r="J928" t="s">
        <v>1015</v>
      </c>
      <c r="L928" t="s">
        <v>1381</v>
      </c>
      <c r="N928" t="s">
        <v>1046</v>
      </c>
      <c r="T928">
        <v>69.099999999999994</v>
      </c>
      <c r="U928">
        <v>0.43</v>
      </c>
      <c r="V928">
        <v>14.5</v>
      </c>
      <c r="W928">
        <v>2.5</v>
      </c>
      <c r="X928">
        <v>7.0000000000000007E-2</v>
      </c>
      <c r="Y928">
        <v>0.43</v>
      </c>
      <c r="Z928">
        <v>1.18</v>
      </c>
      <c r="AA928">
        <v>3.7</v>
      </c>
      <c r="AB928">
        <v>5.92</v>
      </c>
      <c r="AC928">
        <v>7.0000000000000007E-2</v>
      </c>
      <c r="AD928">
        <v>0.98</v>
      </c>
      <c r="AE928" t="s">
        <v>1316</v>
      </c>
      <c r="AK928">
        <f t="shared" si="70"/>
        <v>98.88000000000001</v>
      </c>
      <c r="AU928" t="s">
        <v>1316</v>
      </c>
      <c r="AZ928" t="s">
        <v>1316</v>
      </c>
      <c r="BA928" t="s">
        <v>1316</v>
      </c>
      <c r="BB928" t="s">
        <v>1316</v>
      </c>
      <c r="BC928" t="s">
        <v>1316</v>
      </c>
      <c r="BD928">
        <v>18</v>
      </c>
      <c r="BF928" t="s">
        <v>1316</v>
      </c>
      <c r="BJ928">
        <v>2</v>
      </c>
      <c r="BK928">
        <v>30</v>
      </c>
      <c r="BL928">
        <v>34</v>
      </c>
      <c r="BM928">
        <v>14</v>
      </c>
      <c r="BN928">
        <v>147</v>
      </c>
      <c r="BP928" t="s">
        <v>1316</v>
      </c>
      <c r="BQ928" t="s">
        <v>1316</v>
      </c>
      <c r="BT928">
        <v>87</v>
      </c>
      <c r="BU928" t="s">
        <v>1316</v>
      </c>
      <c r="BW928">
        <v>18</v>
      </c>
      <c r="BY928">
        <v>5</v>
      </c>
      <c r="BZ928" t="s">
        <v>1316</v>
      </c>
      <c r="CB928">
        <v>49</v>
      </c>
      <c r="CC928">
        <v>387</v>
      </c>
      <c r="CD928">
        <v>53</v>
      </c>
      <c r="CE928" t="s">
        <v>1316</v>
      </c>
      <c r="CF928" t="s">
        <v>1316</v>
      </c>
      <c r="CH928" t="s">
        <v>1316</v>
      </c>
      <c r="CI928" t="s">
        <v>1316</v>
      </c>
      <c r="CJ928" t="s">
        <v>1316</v>
      </c>
      <c r="CK928" t="s">
        <v>1316</v>
      </c>
      <c r="CL928" t="s">
        <v>1316</v>
      </c>
      <c r="CP928" t="s">
        <v>1316</v>
      </c>
      <c r="CQ928" t="s">
        <v>1316</v>
      </c>
      <c r="CR928" t="s">
        <v>1316</v>
      </c>
    </row>
    <row r="929" spans="1:96" x14ac:dyDescent="0.3">
      <c r="A929" t="s">
        <v>1382</v>
      </c>
      <c r="B929" t="s">
        <v>2086</v>
      </c>
      <c r="C929" t="s">
        <v>1314</v>
      </c>
      <c r="E929" t="s">
        <v>1382</v>
      </c>
      <c r="F929" t="s">
        <v>1104</v>
      </c>
      <c r="G929">
        <v>33.5643672</v>
      </c>
      <c r="H929">
        <v>-105.24965589999999</v>
      </c>
      <c r="J929" t="s">
        <v>1015</v>
      </c>
      <c r="L929" t="s">
        <v>1370</v>
      </c>
      <c r="N929" t="s">
        <v>1046</v>
      </c>
      <c r="P929" t="s">
        <v>1544</v>
      </c>
      <c r="T929">
        <v>70.5</v>
      </c>
      <c r="U929">
        <v>0.42</v>
      </c>
      <c r="V929">
        <v>14.8</v>
      </c>
      <c r="W929">
        <v>2.4</v>
      </c>
      <c r="X929">
        <v>0.09</v>
      </c>
      <c r="Y929">
        <v>0.37</v>
      </c>
      <c r="Z929">
        <v>1.05</v>
      </c>
      <c r="AA929">
        <v>4.2300000000000004</v>
      </c>
      <c r="AB929">
        <v>5.68</v>
      </c>
      <c r="AC929">
        <v>0.06</v>
      </c>
      <c r="AD929">
        <v>1.1299999999999999</v>
      </c>
      <c r="AE929" t="s">
        <v>1316</v>
      </c>
      <c r="AK929">
        <f t="shared" si="70"/>
        <v>100.73000000000002</v>
      </c>
      <c r="AU929" t="s">
        <v>1316</v>
      </c>
      <c r="AZ929" t="s">
        <v>1316</v>
      </c>
      <c r="BA929" t="s">
        <v>1316</v>
      </c>
      <c r="BB929" t="s">
        <v>1316</v>
      </c>
      <c r="BC929" t="s">
        <v>1316</v>
      </c>
      <c r="BD929">
        <v>17</v>
      </c>
      <c r="BF929" t="s">
        <v>1316</v>
      </c>
      <c r="BJ929">
        <v>2</v>
      </c>
      <c r="BK929">
        <v>33</v>
      </c>
      <c r="BL929">
        <v>37</v>
      </c>
      <c r="BM929">
        <v>39</v>
      </c>
      <c r="BN929">
        <v>129</v>
      </c>
      <c r="BP929" t="s">
        <v>1316</v>
      </c>
      <c r="BQ929" t="s">
        <v>1316</v>
      </c>
      <c r="BT929">
        <v>84</v>
      </c>
      <c r="BU929" t="s">
        <v>1316</v>
      </c>
      <c r="BW929">
        <v>18</v>
      </c>
      <c r="BY929">
        <v>3</v>
      </c>
      <c r="BZ929" t="s">
        <v>1316</v>
      </c>
      <c r="CB929">
        <v>50</v>
      </c>
      <c r="CC929">
        <v>463</v>
      </c>
      <c r="CD929">
        <v>79</v>
      </c>
      <c r="CE929" t="s">
        <v>1316</v>
      </c>
      <c r="CF929" t="s">
        <v>1316</v>
      </c>
      <c r="CH929" t="s">
        <v>1316</v>
      </c>
      <c r="CI929" t="s">
        <v>1316</v>
      </c>
      <c r="CJ929" t="s">
        <v>1316</v>
      </c>
      <c r="CK929" t="s">
        <v>1316</v>
      </c>
      <c r="CL929" t="s">
        <v>1316</v>
      </c>
      <c r="CP929" t="s">
        <v>1316</v>
      </c>
      <c r="CQ929" t="s">
        <v>1316</v>
      </c>
      <c r="CR929" t="s">
        <v>1316</v>
      </c>
    </row>
    <row r="930" spans="1:96" x14ac:dyDescent="0.3">
      <c r="A930" t="s">
        <v>1383</v>
      </c>
      <c r="B930" t="s">
        <v>2086</v>
      </c>
      <c r="C930" t="s">
        <v>1314</v>
      </c>
      <c r="E930" t="s">
        <v>1383</v>
      </c>
      <c r="F930" t="s">
        <v>1104</v>
      </c>
      <c r="G930">
        <v>33.5628958</v>
      </c>
      <c r="H930">
        <v>-105.2505335</v>
      </c>
      <c r="J930" t="s">
        <v>1015</v>
      </c>
      <c r="L930" t="s">
        <v>1370</v>
      </c>
      <c r="N930" t="s">
        <v>1046</v>
      </c>
      <c r="P930" t="s">
        <v>1544</v>
      </c>
      <c r="T930">
        <v>70.599999999999994</v>
      </c>
      <c r="U930">
        <v>0.42</v>
      </c>
      <c r="V930">
        <v>15.5</v>
      </c>
      <c r="W930">
        <v>1.39</v>
      </c>
      <c r="X930">
        <v>0.02</v>
      </c>
      <c r="Y930">
        <v>0.12</v>
      </c>
      <c r="Z930">
        <v>0.36</v>
      </c>
      <c r="AA930">
        <v>5.2</v>
      </c>
      <c r="AB930">
        <v>4.95</v>
      </c>
      <c r="AC930">
        <v>0.04</v>
      </c>
      <c r="AD930">
        <v>1.35</v>
      </c>
      <c r="AE930" t="s">
        <v>1316</v>
      </c>
      <c r="AK930">
        <f t="shared" si="70"/>
        <v>99.95</v>
      </c>
      <c r="AU930" t="s">
        <v>1316</v>
      </c>
      <c r="AZ930" t="s">
        <v>1316</v>
      </c>
      <c r="BA930" t="s">
        <v>1316</v>
      </c>
      <c r="BB930" t="s">
        <v>1316</v>
      </c>
      <c r="BC930">
        <v>3</v>
      </c>
      <c r="BD930">
        <v>18</v>
      </c>
      <c r="BF930" t="s">
        <v>1316</v>
      </c>
      <c r="BJ930">
        <v>2</v>
      </c>
      <c r="BK930">
        <v>34</v>
      </c>
      <c r="BL930">
        <v>48</v>
      </c>
      <c r="BM930">
        <v>15</v>
      </c>
      <c r="BN930">
        <v>94</v>
      </c>
      <c r="BP930" t="s">
        <v>1316</v>
      </c>
      <c r="BQ930" t="s">
        <v>1316</v>
      </c>
      <c r="BT930">
        <v>122</v>
      </c>
      <c r="BU930" t="s">
        <v>1316</v>
      </c>
      <c r="BW930">
        <v>18</v>
      </c>
      <c r="BY930">
        <v>4</v>
      </c>
      <c r="BZ930" t="s">
        <v>1316</v>
      </c>
      <c r="CB930">
        <v>55</v>
      </c>
      <c r="CC930">
        <v>386</v>
      </c>
      <c r="CD930">
        <v>42</v>
      </c>
      <c r="CE930" t="s">
        <v>1316</v>
      </c>
      <c r="CF930" t="s">
        <v>1316</v>
      </c>
      <c r="CH930" t="s">
        <v>1316</v>
      </c>
      <c r="CI930" t="s">
        <v>1316</v>
      </c>
      <c r="CJ930" t="s">
        <v>1316</v>
      </c>
      <c r="CK930" t="s">
        <v>1316</v>
      </c>
      <c r="CL930" t="s">
        <v>1316</v>
      </c>
      <c r="CP930" t="s">
        <v>1316</v>
      </c>
      <c r="CQ930" t="s">
        <v>1316</v>
      </c>
      <c r="CR930" t="s">
        <v>1316</v>
      </c>
    </row>
    <row r="931" spans="1:96" x14ac:dyDescent="0.3">
      <c r="A931" t="s">
        <v>1384</v>
      </c>
      <c r="B931" t="s">
        <v>2086</v>
      </c>
      <c r="C931" t="s">
        <v>1314</v>
      </c>
      <c r="E931" t="s">
        <v>1384</v>
      </c>
      <c r="F931" t="s">
        <v>1104</v>
      </c>
      <c r="G931">
        <v>33.561761599999997</v>
      </c>
      <c r="H931">
        <v>-105.2506123</v>
      </c>
      <c r="J931" t="s">
        <v>1015</v>
      </c>
      <c r="L931" t="s">
        <v>1370</v>
      </c>
      <c r="N931" t="s">
        <v>1046</v>
      </c>
      <c r="T931">
        <v>73.099999999999994</v>
      </c>
      <c r="U931">
        <v>0.27</v>
      </c>
      <c r="V931">
        <v>14</v>
      </c>
      <c r="W931">
        <v>1.02</v>
      </c>
      <c r="X931">
        <v>0.03</v>
      </c>
      <c r="Y931">
        <v>0.09</v>
      </c>
      <c r="Z931">
        <v>0.27</v>
      </c>
      <c r="AA931">
        <v>5.59</v>
      </c>
      <c r="AB931">
        <v>4.59</v>
      </c>
      <c r="AC931">
        <v>0.01</v>
      </c>
      <c r="AD931">
        <v>1.0900000000000001</v>
      </c>
      <c r="AE931" t="s">
        <v>1316</v>
      </c>
      <c r="AK931">
        <f t="shared" si="70"/>
        <v>100.06</v>
      </c>
      <c r="AU931" t="s">
        <v>1316</v>
      </c>
      <c r="AZ931" t="s">
        <v>1316</v>
      </c>
      <c r="BA931" t="s">
        <v>1316</v>
      </c>
      <c r="BB931" t="s">
        <v>1316</v>
      </c>
      <c r="BC931" t="s">
        <v>1316</v>
      </c>
      <c r="BD931">
        <v>19</v>
      </c>
      <c r="BF931" t="s">
        <v>1316</v>
      </c>
      <c r="BJ931">
        <v>2</v>
      </c>
      <c r="BK931">
        <v>33</v>
      </c>
      <c r="BL931">
        <v>62</v>
      </c>
      <c r="BM931">
        <v>22</v>
      </c>
      <c r="BN931">
        <v>130</v>
      </c>
      <c r="BP931" t="s">
        <v>1316</v>
      </c>
      <c r="BQ931" t="s">
        <v>1316</v>
      </c>
      <c r="BT931">
        <v>99</v>
      </c>
      <c r="BU931" t="s">
        <v>1316</v>
      </c>
      <c r="BW931">
        <v>17</v>
      </c>
      <c r="BY931">
        <v>4</v>
      </c>
      <c r="BZ931" t="s">
        <v>1316</v>
      </c>
      <c r="CB931">
        <v>52</v>
      </c>
      <c r="CC931">
        <v>409</v>
      </c>
      <c r="CD931">
        <v>57</v>
      </c>
      <c r="CE931" t="s">
        <v>1316</v>
      </c>
      <c r="CF931" t="s">
        <v>1316</v>
      </c>
      <c r="CH931" t="s">
        <v>1316</v>
      </c>
      <c r="CI931" t="s">
        <v>1316</v>
      </c>
      <c r="CJ931" t="s">
        <v>1316</v>
      </c>
      <c r="CK931" t="s">
        <v>1316</v>
      </c>
      <c r="CL931" t="s">
        <v>1316</v>
      </c>
      <c r="CP931" t="s">
        <v>1316</v>
      </c>
      <c r="CQ931" t="s">
        <v>1316</v>
      </c>
      <c r="CR931" t="s">
        <v>1316</v>
      </c>
    </row>
    <row r="932" spans="1:96" x14ac:dyDescent="0.3">
      <c r="A932" t="s">
        <v>1359</v>
      </c>
      <c r="B932" t="s">
        <v>2086</v>
      </c>
      <c r="C932" t="s">
        <v>1314</v>
      </c>
      <c r="E932" t="s">
        <v>1359</v>
      </c>
      <c r="F932" t="s">
        <v>1104</v>
      </c>
      <c r="G932">
        <v>33.600402500000001</v>
      </c>
      <c r="H932">
        <v>-105.3446799</v>
      </c>
      <c r="J932" t="s">
        <v>1015</v>
      </c>
      <c r="L932" t="s">
        <v>1370</v>
      </c>
      <c r="N932" t="s">
        <v>1046</v>
      </c>
      <c r="T932">
        <v>71.8</v>
      </c>
      <c r="U932">
        <v>0.27</v>
      </c>
      <c r="V932">
        <v>13.8</v>
      </c>
      <c r="W932">
        <v>1.77</v>
      </c>
      <c r="X932">
        <v>0.05</v>
      </c>
      <c r="Y932">
        <v>0.09</v>
      </c>
      <c r="Z932">
        <v>0.41</v>
      </c>
      <c r="AA932">
        <v>4.92</v>
      </c>
      <c r="AB932">
        <v>5.27</v>
      </c>
      <c r="AC932">
        <v>0.02</v>
      </c>
      <c r="AD932">
        <v>0.42</v>
      </c>
      <c r="AE932" t="s">
        <v>1316</v>
      </c>
      <c r="AK932">
        <f t="shared" si="70"/>
        <v>98.819999999999979</v>
      </c>
      <c r="AU932" t="s">
        <v>1316</v>
      </c>
      <c r="AZ932" t="s">
        <v>1316</v>
      </c>
      <c r="BA932" t="s">
        <v>1316</v>
      </c>
      <c r="BB932" t="s">
        <v>1316</v>
      </c>
      <c r="BC932" t="s">
        <v>1316</v>
      </c>
      <c r="BD932" t="s">
        <v>1316</v>
      </c>
      <c r="BF932" t="s">
        <v>1316</v>
      </c>
      <c r="BJ932" t="s">
        <v>1316</v>
      </c>
      <c r="BK932">
        <v>54</v>
      </c>
      <c r="BL932" t="s">
        <v>1316</v>
      </c>
      <c r="BM932" t="s">
        <v>1316</v>
      </c>
      <c r="BN932">
        <v>149</v>
      </c>
      <c r="BP932" t="s">
        <v>1316</v>
      </c>
      <c r="BQ932" t="s">
        <v>1316</v>
      </c>
      <c r="BT932">
        <v>24</v>
      </c>
      <c r="BU932" t="s">
        <v>1316</v>
      </c>
      <c r="BW932">
        <v>22</v>
      </c>
      <c r="BY932">
        <v>3</v>
      </c>
      <c r="BZ932" t="s">
        <v>1316</v>
      </c>
      <c r="CB932">
        <v>79</v>
      </c>
      <c r="CC932">
        <v>390</v>
      </c>
      <c r="CD932" t="s">
        <v>1316</v>
      </c>
      <c r="CE932" t="s">
        <v>1316</v>
      </c>
      <c r="CF932" t="s">
        <v>1316</v>
      </c>
      <c r="CH932" t="s">
        <v>1316</v>
      </c>
      <c r="CI932" t="s">
        <v>1316</v>
      </c>
      <c r="CJ932" t="s">
        <v>1316</v>
      </c>
      <c r="CK932" t="s">
        <v>1316</v>
      </c>
      <c r="CL932" t="s">
        <v>1316</v>
      </c>
      <c r="CP932" t="s">
        <v>1316</v>
      </c>
      <c r="CQ932" t="s">
        <v>1316</v>
      </c>
      <c r="CR932" t="s">
        <v>1316</v>
      </c>
    </row>
    <row r="933" spans="1:96" x14ac:dyDescent="0.3">
      <c r="A933" t="s">
        <v>1385</v>
      </c>
      <c r="B933" t="s">
        <v>2086</v>
      </c>
      <c r="C933" t="s">
        <v>1314</v>
      </c>
      <c r="E933" t="s">
        <v>1385</v>
      </c>
      <c r="F933" t="s">
        <v>1104</v>
      </c>
      <c r="G933">
        <v>33.593499299999998</v>
      </c>
      <c r="H933">
        <v>-105.3174288</v>
      </c>
      <c r="J933" t="s">
        <v>1015</v>
      </c>
      <c r="L933" t="s">
        <v>1370</v>
      </c>
      <c r="N933" t="s">
        <v>1046</v>
      </c>
      <c r="T933">
        <v>72.900000000000006</v>
      </c>
      <c r="U933">
        <v>0.27</v>
      </c>
      <c r="V933">
        <v>13.1</v>
      </c>
      <c r="W933">
        <v>1.98</v>
      </c>
      <c r="X933">
        <v>0.04</v>
      </c>
      <c r="Y933">
        <v>0.06</v>
      </c>
      <c r="Z933">
        <v>0.5</v>
      </c>
      <c r="AA933">
        <v>4.87</v>
      </c>
      <c r="AB933">
        <v>5.34</v>
      </c>
      <c r="AC933">
        <v>0.02</v>
      </c>
      <c r="AD933">
        <v>0.35</v>
      </c>
      <c r="AE933" t="s">
        <v>1316</v>
      </c>
      <c r="AK933">
        <f t="shared" ref="AK933:AK963" si="72">SUM(T933:AJ933)</f>
        <v>99.43</v>
      </c>
      <c r="AU933" t="s">
        <v>1316</v>
      </c>
      <c r="AZ933" t="s">
        <v>1316</v>
      </c>
      <c r="BA933" t="s">
        <v>1316</v>
      </c>
      <c r="BB933" t="s">
        <v>1316</v>
      </c>
      <c r="BC933" t="s">
        <v>1316</v>
      </c>
      <c r="BD933">
        <v>22</v>
      </c>
      <c r="BF933" t="s">
        <v>1316</v>
      </c>
      <c r="BJ933">
        <v>2</v>
      </c>
      <c r="BK933">
        <v>52</v>
      </c>
      <c r="BL933">
        <v>46</v>
      </c>
      <c r="BM933">
        <v>26</v>
      </c>
      <c r="BN933">
        <v>148</v>
      </c>
      <c r="BP933" t="s">
        <v>1316</v>
      </c>
      <c r="BQ933" t="s">
        <v>1316</v>
      </c>
      <c r="BT933">
        <v>16</v>
      </c>
      <c r="BU933" t="s">
        <v>1316</v>
      </c>
      <c r="BW933">
        <v>24</v>
      </c>
      <c r="BY933">
        <v>3</v>
      </c>
      <c r="BZ933" t="s">
        <v>1316</v>
      </c>
      <c r="CB933">
        <v>73</v>
      </c>
      <c r="CC933">
        <v>375</v>
      </c>
      <c r="CD933">
        <v>62</v>
      </c>
      <c r="CE933" t="s">
        <v>1316</v>
      </c>
      <c r="CF933" t="s">
        <v>1316</v>
      </c>
      <c r="CH933" t="s">
        <v>1316</v>
      </c>
      <c r="CI933" t="s">
        <v>1316</v>
      </c>
      <c r="CJ933" t="s">
        <v>1316</v>
      </c>
      <c r="CK933" t="s">
        <v>1316</v>
      </c>
      <c r="CL933" t="s">
        <v>1316</v>
      </c>
      <c r="CP933" t="s">
        <v>1316</v>
      </c>
      <c r="CQ933" t="s">
        <v>1316</v>
      </c>
      <c r="CR933" t="s">
        <v>1316</v>
      </c>
    </row>
    <row r="934" spans="1:96" x14ac:dyDescent="0.3">
      <c r="A934" t="s">
        <v>1386</v>
      </c>
      <c r="B934" t="s">
        <v>2086</v>
      </c>
      <c r="C934" t="s">
        <v>1314</v>
      </c>
      <c r="E934" t="s">
        <v>1386</v>
      </c>
      <c r="F934" t="s">
        <v>1104</v>
      </c>
      <c r="G934">
        <v>33.590870700000004</v>
      </c>
      <c r="H934">
        <v>-105.2965196</v>
      </c>
      <c r="J934" t="s">
        <v>1015</v>
      </c>
      <c r="L934" t="s">
        <v>1370</v>
      </c>
      <c r="N934" t="s">
        <v>1046</v>
      </c>
      <c r="T934">
        <v>70.900000000000006</v>
      </c>
      <c r="U934">
        <v>0.28999999999999998</v>
      </c>
      <c r="V934">
        <v>14.4</v>
      </c>
      <c r="W934">
        <v>1.9</v>
      </c>
      <c r="X934">
        <v>0.08</v>
      </c>
      <c r="Y934">
        <v>0.06</v>
      </c>
      <c r="Z934">
        <v>0.52</v>
      </c>
      <c r="AA934">
        <v>5.04</v>
      </c>
      <c r="AB934">
        <v>5.34</v>
      </c>
      <c r="AC934">
        <v>0.02</v>
      </c>
      <c r="AD934">
        <v>0.74</v>
      </c>
      <c r="AE934" t="s">
        <v>1316</v>
      </c>
      <c r="AK934">
        <f t="shared" si="72"/>
        <v>99.29000000000002</v>
      </c>
      <c r="AU934" t="s">
        <v>1316</v>
      </c>
      <c r="AZ934" t="s">
        <v>1316</v>
      </c>
      <c r="BA934" t="s">
        <v>1316</v>
      </c>
      <c r="BB934" t="s">
        <v>1316</v>
      </c>
      <c r="BC934">
        <v>14</v>
      </c>
      <c r="BD934">
        <v>21</v>
      </c>
      <c r="BF934" t="s">
        <v>1316</v>
      </c>
      <c r="BJ934">
        <v>2</v>
      </c>
      <c r="BK934">
        <v>47</v>
      </c>
      <c r="BL934">
        <v>42</v>
      </c>
      <c r="BM934">
        <v>56</v>
      </c>
      <c r="BN934">
        <v>167</v>
      </c>
      <c r="BP934" t="s">
        <v>1316</v>
      </c>
      <c r="BQ934" t="s">
        <v>1316</v>
      </c>
      <c r="BT934">
        <v>10</v>
      </c>
      <c r="BU934" t="s">
        <v>1316</v>
      </c>
      <c r="BW934">
        <v>19</v>
      </c>
      <c r="BY934">
        <v>2</v>
      </c>
      <c r="BZ934" t="s">
        <v>1316</v>
      </c>
      <c r="CB934">
        <v>73</v>
      </c>
      <c r="CC934">
        <v>229</v>
      </c>
      <c r="CD934">
        <v>105</v>
      </c>
      <c r="CE934" t="s">
        <v>1316</v>
      </c>
      <c r="CF934" t="s">
        <v>1316</v>
      </c>
      <c r="CH934" t="s">
        <v>1316</v>
      </c>
      <c r="CI934" t="s">
        <v>1316</v>
      </c>
      <c r="CJ934" t="s">
        <v>1316</v>
      </c>
      <c r="CK934" t="s">
        <v>1316</v>
      </c>
      <c r="CL934" t="s">
        <v>1316</v>
      </c>
      <c r="CP934" t="s">
        <v>1316</v>
      </c>
      <c r="CQ934" t="s">
        <v>1316</v>
      </c>
      <c r="CR934" t="s">
        <v>1316</v>
      </c>
    </row>
    <row r="935" spans="1:96" x14ac:dyDescent="0.3">
      <c r="A935" t="s">
        <v>1387</v>
      </c>
      <c r="B935" t="s">
        <v>2086</v>
      </c>
      <c r="C935" t="s">
        <v>1314</v>
      </c>
      <c r="E935" t="s">
        <v>1387</v>
      </c>
      <c r="F935" t="s">
        <v>1104</v>
      </c>
      <c r="G935">
        <v>33.588172800000002</v>
      </c>
      <c r="H935">
        <v>-105.2893251</v>
      </c>
      <c r="J935" t="s">
        <v>1015</v>
      </c>
      <c r="L935" t="s">
        <v>1370</v>
      </c>
      <c r="N935" t="s">
        <v>1046</v>
      </c>
      <c r="T935">
        <v>73.2</v>
      </c>
      <c r="U935">
        <v>0.27</v>
      </c>
      <c r="V935">
        <v>14.2</v>
      </c>
      <c r="W935">
        <v>1.94</v>
      </c>
      <c r="X935">
        <v>0.06</v>
      </c>
      <c r="Y935">
        <v>0.04</v>
      </c>
      <c r="Z935">
        <v>0.49</v>
      </c>
      <c r="AA935">
        <v>4.9000000000000004</v>
      </c>
      <c r="AB935">
        <v>5.48</v>
      </c>
      <c r="AC935">
        <v>0.01</v>
      </c>
      <c r="AD935">
        <v>0.35</v>
      </c>
      <c r="AE935" t="s">
        <v>1316</v>
      </c>
      <c r="AK935">
        <f t="shared" si="72"/>
        <v>100.94000000000001</v>
      </c>
      <c r="AU935" t="s">
        <v>1316</v>
      </c>
      <c r="AZ935" t="s">
        <v>1316</v>
      </c>
      <c r="BA935" t="s">
        <v>1316</v>
      </c>
      <c r="BB935" t="s">
        <v>1316</v>
      </c>
      <c r="BC935" t="s">
        <v>1316</v>
      </c>
      <c r="BD935">
        <v>23</v>
      </c>
      <c r="BF935" t="s">
        <v>1316</v>
      </c>
      <c r="BJ935">
        <v>2</v>
      </c>
      <c r="BK935">
        <v>50</v>
      </c>
      <c r="BL935">
        <v>52</v>
      </c>
      <c r="BM935">
        <v>22</v>
      </c>
      <c r="BN935">
        <v>141</v>
      </c>
      <c r="BP935" t="s">
        <v>1316</v>
      </c>
      <c r="BQ935" t="s">
        <v>1316</v>
      </c>
      <c r="BT935">
        <v>24</v>
      </c>
      <c r="BU935" t="s">
        <v>1316</v>
      </c>
      <c r="BW935">
        <v>18</v>
      </c>
      <c r="BY935">
        <v>2</v>
      </c>
      <c r="BZ935" t="s">
        <v>1316</v>
      </c>
      <c r="CB935">
        <v>70</v>
      </c>
      <c r="CC935">
        <v>356</v>
      </c>
      <c r="CD935">
        <v>54</v>
      </c>
      <c r="CE935" t="s">
        <v>1316</v>
      </c>
      <c r="CF935" t="s">
        <v>1316</v>
      </c>
      <c r="CH935" t="s">
        <v>1316</v>
      </c>
      <c r="CI935" t="s">
        <v>1316</v>
      </c>
      <c r="CJ935" t="s">
        <v>1316</v>
      </c>
      <c r="CK935" t="s">
        <v>1316</v>
      </c>
      <c r="CL935" t="s">
        <v>1316</v>
      </c>
      <c r="CP935" t="s">
        <v>1316</v>
      </c>
      <c r="CQ935" t="s">
        <v>1316</v>
      </c>
      <c r="CR935" t="s">
        <v>1316</v>
      </c>
    </row>
    <row r="936" spans="1:96" x14ac:dyDescent="0.3">
      <c r="A936" t="s">
        <v>1388</v>
      </c>
      <c r="B936" t="s">
        <v>2086</v>
      </c>
      <c r="C936" t="s">
        <v>1314</v>
      </c>
      <c r="E936" t="s">
        <v>1388</v>
      </c>
      <c r="F936" t="s">
        <v>1104</v>
      </c>
      <c r="G936">
        <v>33.586238700000003</v>
      </c>
      <c r="H936">
        <v>-105.2785614</v>
      </c>
      <c r="J936" t="s">
        <v>1015</v>
      </c>
      <c r="L936" t="s">
        <v>1381</v>
      </c>
      <c r="N936" t="s">
        <v>1046</v>
      </c>
      <c r="T936">
        <v>72.900000000000006</v>
      </c>
      <c r="U936">
        <v>0.26</v>
      </c>
      <c r="V936">
        <v>14.1</v>
      </c>
      <c r="W936">
        <v>1.9</v>
      </c>
      <c r="X936">
        <v>0.05</v>
      </c>
      <c r="Y936">
        <v>0.14000000000000001</v>
      </c>
      <c r="Z936">
        <v>0.52</v>
      </c>
      <c r="AA936">
        <v>4.62</v>
      </c>
      <c r="AB936">
        <v>5.35</v>
      </c>
      <c r="AC936">
        <v>0.02</v>
      </c>
      <c r="AD936">
        <v>0.94</v>
      </c>
      <c r="AE936" t="s">
        <v>1316</v>
      </c>
      <c r="AK936">
        <f t="shared" si="72"/>
        <v>100.8</v>
      </c>
      <c r="AU936" t="s">
        <v>1316</v>
      </c>
      <c r="AZ936" t="s">
        <v>1316</v>
      </c>
      <c r="BA936" t="s">
        <v>1316</v>
      </c>
      <c r="BB936" t="s">
        <v>1316</v>
      </c>
      <c r="BC936">
        <v>9</v>
      </c>
      <c r="BD936">
        <v>23</v>
      </c>
      <c r="BF936" t="s">
        <v>1316</v>
      </c>
      <c r="BJ936">
        <v>2</v>
      </c>
      <c r="BK936">
        <v>55</v>
      </c>
      <c r="BL936">
        <v>36</v>
      </c>
      <c r="BM936">
        <v>26</v>
      </c>
      <c r="BN936">
        <v>131</v>
      </c>
      <c r="BP936" t="s">
        <v>1316</v>
      </c>
      <c r="BQ936" t="s">
        <v>1316</v>
      </c>
      <c r="BT936">
        <v>37</v>
      </c>
      <c r="BU936" t="s">
        <v>1316</v>
      </c>
      <c r="BW936">
        <v>21</v>
      </c>
      <c r="BY936">
        <v>4</v>
      </c>
      <c r="BZ936" t="s">
        <v>1316</v>
      </c>
      <c r="CB936">
        <v>76</v>
      </c>
      <c r="CC936">
        <v>367</v>
      </c>
      <c r="CD936">
        <v>61</v>
      </c>
      <c r="CE936" t="s">
        <v>1316</v>
      </c>
      <c r="CF936" t="s">
        <v>1316</v>
      </c>
      <c r="CH936" t="s">
        <v>1316</v>
      </c>
      <c r="CI936" t="s">
        <v>1316</v>
      </c>
      <c r="CJ936" t="s">
        <v>1316</v>
      </c>
      <c r="CK936" t="s">
        <v>1316</v>
      </c>
      <c r="CL936" t="s">
        <v>1316</v>
      </c>
      <c r="CP936" t="s">
        <v>1316</v>
      </c>
      <c r="CQ936" t="s">
        <v>1316</v>
      </c>
      <c r="CR936" t="s">
        <v>1316</v>
      </c>
    </row>
    <row r="937" spans="1:96" x14ac:dyDescent="0.3">
      <c r="A937" t="s">
        <v>1389</v>
      </c>
      <c r="B937" t="s">
        <v>2086</v>
      </c>
      <c r="C937" t="s">
        <v>1314</v>
      </c>
      <c r="E937" t="s">
        <v>1389</v>
      </c>
      <c r="F937" t="s">
        <v>1104</v>
      </c>
      <c r="G937">
        <v>33.586528100000002</v>
      </c>
      <c r="H937">
        <v>-105.2872667</v>
      </c>
      <c r="J937" t="s">
        <v>1015</v>
      </c>
      <c r="L937" t="s">
        <v>1370</v>
      </c>
      <c r="N937" t="s">
        <v>1046</v>
      </c>
      <c r="T937">
        <v>72.400000000000006</v>
      </c>
      <c r="U937">
        <v>0.28000000000000003</v>
      </c>
      <c r="V937">
        <v>14.1</v>
      </c>
      <c r="W937">
        <v>1.9</v>
      </c>
      <c r="X937">
        <v>0.03</v>
      </c>
      <c r="Y937">
        <v>0.11</v>
      </c>
      <c r="Z937">
        <v>0.53</v>
      </c>
      <c r="AA937">
        <v>4.51</v>
      </c>
      <c r="AB937">
        <v>5.42</v>
      </c>
      <c r="AC937">
        <v>0.01</v>
      </c>
      <c r="AD937">
        <v>0.79</v>
      </c>
      <c r="AE937" t="s">
        <v>1316</v>
      </c>
      <c r="AK937">
        <f t="shared" si="72"/>
        <v>100.08000000000003</v>
      </c>
      <c r="AU937" t="s">
        <v>1316</v>
      </c>
      <c r="AZ937" t="s">
        <v>1316</v>
      </c>
      <c r="BA937" t="s">
        <v>1316</v>
      </c>
      <c r="BB937" t="s">
        <v>1316</v>
      </c>
      <c r="BC937">
        <v>7</v>
      </c>
      <c r="BD937">
        <v>21</v>
      </c>
      <c r="BF937" t="s">
        <v>1316</v>
      </c>
      <c r="BJ937">
        <v>2</v>
      </c>
      <c r="BK937">
        <v>50</v>
      </c>
      <c r="BL937">
        <v>40</v>
      </c>
      <c r="BM937">
        <v>20</v>
      </c>
      <c r="BN937">
        <v>144</v>
      </c>
      <c r="BP937" t="s">
        <v>1316</v>
      </c>
      <c r="BQ937" t="s">
        <v>1316</v>
      </c>
      <c r="BT937">
        <v>28</v>
      </c>
      <c r="BU937" t="s">
        <v>1316</v>
      </c>
      <c r="BW937">
        <v>25</v>
      </c>
      <c r="BY937">
        <v>4</v>
      </c>
      <c r="BZ937" t="s">
        <v>1316</v>
      </c>
      <c r="CB937">
        <v>69</v>
      </c>
      <c r="CC937">
        <v>368</v>
      </c>
      <c r="CD937">
        <v>55</v>
      </c>
      <c r="CE937" t="s">
        <v>1316</v>
      </c>
      <c r="CF937" t="s">
        <v>1316</v>
      </c>
      <c r="CH937" t="s">
        <v>1316</v>
      </c>
      <c r="CI937" t="s">
        <v>1316</v>
      </c>
      <c r="CJ937" t="s">
        <v>1316</v>
      </c>
      <c r="CK937" t="s">
        <v>1316</v>
      </c>
      <c r="CL937" t="s">
        <v>1316</v>
      </c>
      <c r="CP937" t="s">
        <v>1316</v>
      </c>
      <c r="CQ937" t="s">
        <v>1316</v>
      </c>
      <c r="CR937" t="s">
        <v>1316</v>
      </c>
    </row>
    <row r="938" spans="1:96" x14ac:dyDescent="0.3">
      <c r="A938" t="s">
        <v>1390</v>
      </c>
      <c r="B938" t="s">
        <v>2086</v>
      </c>
      <c r="C938" t="s">
        <v>1314</v>
      </c>
      <c r="E938" t="s">
        <v>1390</v>
      </c>
      <c r="F938" t="s">
        <v>1104</v>
      </c>
      <c r="G938">
        <v>33.593701199999998</v>
      </c>
      <c r="H938">
        <v>-105.3054807</v>
      </c>
      <c r="J938" t="s">
        <v>1015</v>
      </c>
      <c r="L938" t="s">
        <v>1370</v>
      </c>
      <c r="N938" t="s">
        <v>1046</v>
      </c>
      <c r="T938">
        <v>61.7</v>
      </c>
      <c r="U938">
        <v>0.98</v>
      </c>
      <c r="V938">
        <v>16.600000000000001</v>
      </c>
      <c r="W938">
        <v>6.66</v>
      </c>
      <c r="X938">
        <v>0.09</v>
      </c>
      <c r="Y938">
        <v>2.57</v>
      </c>
      <c r="Z938">
        <v>4.04</v>
      </c>
      <c r="AA938">
        <v>4.04</v>
      </c>
      <c r="AB938">
        <v>4.13</v>
      </c>
      <c r="AC938">
        <v>0.28000000000000003</v>
      </c>
      <c r="AD938">
        <v>0.68</v>
      </c>
      <c r="AE938" t="s">
        <v>1316</v>
      </c>
      <c r="AK938">
        <f t="shared" si="72"/>
        <v>101.77000000000001</v>
      </c>
      <c r="AU938" t="s">
        <v>1316</v>
      </c>
      <c r="AZ938" t="s">
        <v>1316</v>
      </c>
      <c r="BA938" t="s">
        <v>1316</v>
      </c>
      <c r="BB938" t="s">
        <v>1316</v>
      </c>
      <c r="BC938">
        <v>21</v>
      </c>
      <c r="BD938">
        <v>19</v>
      </c>
      <c r="BF938" t="s">
        <v>1316</v>
      </c>
      <c r="BJ938">
        <v>2</v>
      </c>
      <c r="BK938">
        <v>47</v>
      </c>
      <c r="BL938">
        <v>42</v>
      </c>
      <c r="BM938">
        <v>35</v>
      </c>
      <c r="BN938">
        <v>171</v>
      </c>
      <c r="BP938" t="s">
        <v>1316</v>
      </c>
      <c r="BQ938" t="s">
        <v>1316</v>
      </c>
      <c r="BT938">
        <v>7</v>
      </c>
      <c r="BU938" t="s">
        <v>1316</v>
      </c>
      <c r="BW938">
        <v>23</v>
      </c>
      <c r="BY938">
        <v>5</v>
      </c>
      <c r="BZ938" t="s">
        <v>1316</v>
      </c>
      <c r="CB938">
        <v>76</v>
      </c>
      <c r="CC938">
        <v>317</v>
      </c>
      <c r="CD938">
        <v>99</v>
      </c>
      <c r="CE938" t="s">
        <v>1316</v>
      </c>
      <c r="CF938" t="s">
        <v>1316</v>
      </c>
      <c r="CH938" t="s">
        <v>1316</v>
      </c>
      <c r="CI938" t="s">
        <v>1316</v>
      </c>
      <c r="CJ938" t="s">
        <v>1316</v>
      </c>
      <c r="CK938" t="s">
        <v>1316</v>
      </c>
      <c r="CL938" t="s">
        <v>1316</v>
      </c>
      <c r="CP938" t="s">
        <v>1316</v>
      </c>
      <c r="CQ938" t="s">
        <v>1316</v>
      </c>
      <c r="CR938" t="s">
        <v>1316</v>
      </c>
    </row>
    <row r="939" spans="1:96" x14ac:dyDescent="0.3">
      <c r="A939" t="s">
        <v>1391</v>
      </c>
      <c r="B939" t="s">
        <v>2086</v>
      </c>
      <c r="C939" t="s">
        <v>1314</v>
      </c>
      <c r="E939" t="s">
        <v>1391</v>
      </c>
      <c r="F939" t="s">
        <v>1104</v>
      </c>
      <c r="G939">
        <v>33.595829799999997</v>
      </c>
      <c r="H939">
        <v>-105.3198601</v>
      </c>
      <c r="J939" t="s">
        <v>1015</v>
      </c>
      <c r="L939" t="s">
        <v>1370</v>
      </c>
      <c r="N939" t="s">
        <v>1046</v>
      </c>
      <c r="T939">
        <v>72.2</v>
      </c>
      <c r="U939">
        <v>0.26</v>
      </c>
      <c r="V939">
        <v>13.9</v>
      </c>
      <c r="W939">
        <v>2</v>
      </c>
      <c r="X939">
        <v>0.05</v>
      </c>
      <c r="Y939">
        <v>0.08</v>
      </c>
      <c r="Z939">
        <v>0.51</v>
      </c>
      <c r="AA939">
        <v>4.7300000000000004</v>
      </c>
      <c r="AB939">
        <v>5.4</v>
      </c>
      <c r="AC939">
        <v>0.01</v>
      </c>
      <c r="AD939">
        <v>0.41</v>
      </c>
      <c r="AE939" t="s">
        <v>1316</v>
      </c>
      <c r="AK939">
        <f t="shared" si="72"/>
        <v>99.550000000000026</v>
      </c>
      <c r="AU939" t="s">
        <v>1316</v>
      </c>
      <c r="AZ939" t="s">
        <v>1316</v>
      </c>
      <c r="BA939" t="s">
        <v>1316</v>
      </c>
      <c r="BB939" t="s">
        <v>1316</v>
      </c>
      <c r="BC939">
        <v>9</v>
      </c>
      <c r="BD939">
        <v>22</v>
      </c>
      <c r="BF939" t="s">
        <v>1316</v>
      </c>
      <c r="BJ939">
        <v>2</v>
      </c>
      <c r="BK939">
        <v>53</v>
      </c>
      <c r="BL939">
        <v>49</v>
      </c>
      <c r="BM939">
        <v>22</v>
      </c>
      <c r="BN939">
        <v>141</v>
      </c>
      <c r="BP939" t="s">
        <v>1316</v>
      </c>
      <c r="BQ939" t="s">
        <v>1316</v>
      </c>
      <c r="BT939">
        <v>32</v>
      </c>
      <c r="BU939" t="s">
        <v>1316</v>
      </c>
      <c r="BW939">
        <v>23</v>
      </c>
      <c r="BY939">
        <v>6</v>
      </c>
      <c r="BZ939" t="s">
        <v>1316</v>
      </c>
      <c r="CB939">
        <v>79</v>
      </c>
      <c r="CC939">
        <v>369</v>
      </c>
      <c r="CD939">
        <v>58</v>
      </c>
      <c r="CE939" t="s">
        <v>1316</v>
      </c>
      <c r="CF939" t="s">
        <v>1316</v>
      </c>
      <c r="CH939" t="s">
        <v>1316</v>
      </c>
      <c r="CI939" t="s">
        <v>1316</v>
      </c>
      <c r="CJ939" t="s">
        <v>1316</v>
      </c>
      <c r="CK939" t="s">
        <v>1316</v>
      </c>
      <c r="CL939" t="s">
        <v>1316</v>
      </c>
      <c r="CP939" t="s">
        <v>1316</v>
      </c>
      <c r="CQ939" t="s">
        <v>1316</v>
      </c>
      <c r="CR939" t="s">
        <v>1316</v>
      </c>
    </row>
    <row r="940" spans="1:96" x14ac:dyDescent="0.3">
      <c r="A940" t="s">
        <v>1392</v>
      </c>
      <c r="B940" t="s">
        <v>2086</v>
      </c>
      <c r="C940" t="s">
        <v>1314</v>
      </c>
      <c r="E940" t="s">
        <v>1392</v>
      </c>
      <c r="F940" t="s">
        <v>1104</v>
      </c>
      <c r="G940">
        <v>33.5971476</v>
      </c>
      <c r="H940">
        <v>-105.32844710000001</v>
      </c>
      <c r="J940" t="s">
        <v>1015</v>
      </c>
      <c r="L940" t="s">
        <v>1370</v>
      </c>
      <c r="N940" t="s">
        <v>1046</v>
      </c>
      <c r="T940">
        <v>72.900000000000006</v>
      </c>
      <c r="U940">
        <v>0.26</v>
      </c>
      <c r="V940">
        <v>14.2</v>
      </c>
      <c r="W940">
        <v>1.81</v>
      </c>
      <c r="X940">
        <v>0.05</v>
      </c>
      <c r="Y940">
        <v>0.12</v>
      </c>
      <c r="Z940">
        <v>0.5</v>
      </c>
      <c r="AA940">
        <v>4.8</v>
      </c>
      <c r="AB940">
        <v>5.44</v>
      </c>
      <c r="AC940">
        <v>0.02</v>
      </c>
      <c r="AD940">
        <v>0.63</v>
      </c>
      <c r="AE940" t="s">
        <v>1316</v>
      </c>
      <c r="AK940">
        <f t="shared" si="72"/>
        <v>100.73</v>
      </c>
      <c r="AU940" t="s">
        <v>1316</v>
      </c>
      <c r="AZ940" t="s">
        <v>1316</v>
      </c>
      <c r="BA940" t="s">
        <v>1316</v>
      </c>
      <c r="BB940" t="s">
        <v>1316</v>
      </c>
      <c r="BC940" t="s">
        <v>1316</v>
      </c>
      <c r="BD940">
        <v>24</v>
      </c>
      <c r="BF940" t="s">
        <v>1316</v>
      </c>
      <c r="BJ940">
        <v>2</v>
      </c>
      <c r="BK940">
        <v>54</v>
      </c>
      <c r="BL940">
        <v>45</v>
      </c>
      <c r="BM940">
        <v>24</v>
      </c>
      <c r="BN940">
        <v>156</v>
      </c>
      <c r="BP940" t="s">
        <v>1316</v>
      </c>
      <c r="BQ940" t="s">
        <v>1316</v>
      </c>
      <c r="BT940">
        <v>22</v>
      </c>
      <c r="BU940" t="s">
        <v>1316</v>
      </c>
      <c r="BW940">
        <v>22</v>
      </c>
      <c r="BY940">
        <v>4</v>
      </c>
      <c r="BZ940" t="s">
        <v>1316</v>
      </c>
      <c r="CB940">
        <v>78</v>
      </c>
      <c r="CC940">
        <v>358</v>
      </c>
      <c r="CD940">
        <v>79</v>
      </c>
      <c r="CE940" t="s">
        <v>1316</v>
      </c>
      <c r="CF940" t="s">
        <v>1316</v>
      </c>
      <c r="CH940" t="s">
        <v>1316</v>
      </c>
      <c r="CI940" t="s">
        <v>1316</v>
      </c>
      <c r="CJ940" t="s">
        <v>1316</v>
      </c>
      <c r="CK940" t="s">
        <v>1316</v>
      </c>
      <c r="CL940" t="s">
        <v>1316</v>
      </c>
      <c r="CP940" t="s">
        <v>1316</v>
      </c>
      <c r="CQ940" t="s">
        <v>1316</v>
      </c>
      <c r="CR940" t="s">
        <v>1316</v>
      </c>
    </row>
    <row r="941" spans="1:96" x14ac:dyDescent="0.3">
      <c r="A941" t="s">
        <v>1393</v>
      </c>
      <c r="B941" t="s">
        <v>2086</v>
      </c>
      <c r="C941" t="s">
        <v>1314</v>
      </c>
      <c r="E941" t="s">
        <v>1393</v>
      </c>
      <c r="F941" t="s">
        <v>1104</v>
      </c>
      <c r="G941">
        <v>33.5992332</v>
      </c>
      <c r="H941">
        <v>-105.3324382</v>
      </c>
      <c r="J941" t="s">
        <v>1015</v>
      </c>
      <c r="L941" t="s">
        <v>1370</v>
      </c>
      <c r="N941" t="s">
        <v>1046</v>
      </c>
      <c r="T941">
        <v>72.599999999999994</v>
      </c>
      <c r="U941">
        <v>0.26</v>
      </c>
      <c r="V941">
        <v>13.7</v>
      </c>
      <c r="W941">
        <v>1.86</v>
      </c>
      <c r="X941">
        <v>0.06</v>
      </c>
      <c r="Y941">
        <v>0.06</v>
      </c>
      <c r="Z941">
        <v>0.47</v>
      </c>
      <c r="AA941">
        <v>4.8099999999999996</v>
      </c>
      <c r="AB941">
        <v>5.36</v>
      </c>
      <c r="AC941">
        <v>0.02</v>
      </c>
      <c r="AD941">
        <v>0.63</v>
      </c>
      <c r="AE941" t="s">
        <v>1316</v>
      </c>
      <c r="AK941">
        <f t="shared" si="72"/>
        <v>99.83</v>
      </c>
      <c r="AU941" t="s">
        <v>1316</v>
      </c>
      <c r="AZ941" t="s">
        <v>1316</v>
      </c>
      <c r="BA941" t="s">
        <v>1316</v>
      </c>
      <c r="BB941" t="s">
        <v>1316</v>
      </c>
      <c r="BC941">
        <v>18</v>
      </c>
      <c r="BD941">
        <v>23</v>
      </c>
      <c r="BF941" t="s">
        <v>1316</v>
      </c>
      <c r="BJ941">
        <v>2</v>
      </c>
      <c r="BK941">
        <v>56</v>
      </c>
      <c r="BL941">
        <v>45</v>
      </c>
      <c r="BM941">
        <v>24</v>
      </c>
      <c r="BN941">
        <v>179</v>
      </c>
      <c r="BP941" t="s">
        <v>1316</v>
      </c>
      <c r="BQ941" t="s">
        <v>1316</v>
      </c>
      <c r="BT941">
        <v>13</v>
      </c>
      <c r="BU941" t="s">
        <v>1316</v>
      </c>
      <c r="BW941">
        <v>27</v>
      </c>
      <c r="BY941">
        <v>4</v>
      </c>
      <c r="BZ941" t="s">
        <v>1316</v>
      </c>
      <c r="CB941">
        <v>78</v>
      </c>
      <c r="CC941">
        <v>364</v>
      </c>
      <c r="CD941">
        <v>74</v>
      </c>
      <c r="CE941" t="s">
        <v>1316</v>
      </c>
      <c r="CF941" t="s">
        <v>1316</v>
      </c>
      <c r="CH941" t="s">
        <v>1316</v>
      </c>
      <c r="CI941" t="s">
        <v>1316</v>
      </c>
      <c r="CJ941" t="s">
        <v>1316</v>
      </c>
      <c r="CK941" t="s">
        <v>1316</v>
      </c>
      <c r="CL941" t="s">
        <v>1316</v>
      </c>
      <c r="CP941" t="s">
        <v>1316</v>
      </c>
      <c r="CQ941" t="s">
        <v>1316</v>
      </c>
      <c r="CR941" t="s">
        <v>1316</v>
      </c>
    </row>
    <row r="942" spans="1:96" x14ac:dyDescent="0.3">
      <c r="A942" t="s">
        <v>1364</v>
      </c>
      <c r="B942" t="s">
        <v>2086</v>
      </c>
      <c r="C942" t="s">
        <v>1314</v>
      </c>
      <c r="E942" t="s">
        <v>1364</v>
      </c>
      <c r="F942" t="s">
        <v>1104</v>
      </c>
      <c r="G942">
        <v>33.605934900000001</v>
      </c>
      <c r="H942">
        <v>-105.3828882</v>
      </c>
      <c r="J942" t="s">
        <v>1015</v>
      </c>
      <c r="L942" t="s">
        <v>1370</v>
      </c>
      <c r="N942" t="s">
        <v>1046</v>
      </c>
      <c r="T942">
        <v>71.3</v>
      </c>
      <c r="U942">
        <v>0.26</v>
      </c>
      <c r="V942">
        <v>13.6</v>
      </c>
      <c r="W942">
        <v>1.88</v>
      </c>
      <c r="X942">
        <v>0.04</v>
      </c>
      <c r="Y942">
        <v>0.16</v>
      </c>
      <c r="Z942">
        <v>0.53</v>
      </c>
      <c r="AA942">
        <v>4.88</v>
      </c>
      <c r="AB942">
        <v>5.31</v>
      </c>
      <c r="AC942">
        <v>0.02</v>
      </c>
      <c r="AD942">
        <v>0.39</v>
      </c>
      <c r="AE942" t="s">
        <v>1316</v>
      </c>
      <c r="AK942">
        <f t="shared" si="72"/>
        <v>98.36999999999999</v>
      </c>
      <c r="AU942" t="s">
        <v>1316</v>
      </c>
      <c r="AZ942" t="s">
        <v>1316</v>
      </c>
      <c r="BA942" t="s">
        <v>1316</v>
      </c>
      <c r="BB942" t="s">
        <v>1316</v>
      </c>
      <c r="BC942" t="s">
        <v>1316</v>
      </c>
      <c r="BD942" t="s">
        <v>1316</v>
      </c>
      <c r="BF942" t="s">
        <v>1316</v>
      </c>
      <c r="BJ942" t="s">
        <v>1316</v>
      </c>
      <c r="BK942">
        <v>55</v>
      </c>
      <c r="BL942" t="s">
        <v>1316</v>
      </c>
      <c r="BM942" t="s">
        <v>1316</v>
      </c>
      <c r="BN942">
        <v>138</v>
      </c>
      <c r="BP942" t="s">
        <v>1316</v>
      </c>
      <c r="BQ942" t="s">
        <v>1316</v>
      </c>
      <c r="BT942">
        <v>9</v>
      </c>
      <c r="BU942" t="s">
        <v>1316</v>
      </c>
      <c r="BW942">
        <v>24</v>
      </c>
      <c r="BY942">
        <v>3</v>
      </c>
      <c r="BZ942" t="s">
        <v>1316</v>
      </c>
      <c r="CB942">
        <v>82</v>
      </c>
      <c r="CC942">
        <v>364</v>
      </c>
      <c r="CD942" t="s">
        <v>1316</v>
      </c>
      <c r="CE942" t="s">
        <v>1316</v>
      </c>
      <c r="CF942" t="s">
        <v>1316</v>
      </c>
      <c r="CH942" t="s">
        <v>1316</v>
      </c>
      <c r="CI942" t="s">
        <v>1316</v>
      </c>
      <c r="CJ942" t="s">
        <v>1316</v>
      </c>
      <c r="CK942" t="s">
        <v>1316</v>
      </c>
      <c r="CL942" t="s">
        <v>1316</v>
      </c>
      <c r="CP942" t="s">
        <v>1316</v>
      </c>
      <c r="CQ942" t="s">
        <v>1316</v>
      </c>
      <c r="CR942" t="s">
        <v>1316</v>
      </c>
    </row>
    <row r="943" spans="1:96" x14ac:dyDescent="0.3">
      <c r="A943" t="s">
        <v>1394</v>
      </c>
      <c r="B943" t="s">
        <v>2086</v>
      </c>
      <c r="C943" t="s">
        <v>1314</v>
      </c>
      <c r="E943" t="s">
        <v>1394</v>
      </c>
      <c r="F943" t="s">
        <v>1104</v>
      </c>
      <c r="G943">
        <v>33.623618899999997</v>
      </c>
      <c r="H943">
        <v>-105.2287548</v>
      </c>
      <c r="J943" t="s">
        <v>1015</v>
      </c>
      <c r="L943" t="s">
        <v>1370</v>
      </c>
      <c r="N943" t="s">
        <v>1046</v>
      </c>
      <c r="T943">
        <v>74.3</v>
      </c>
      <c r="U943">
        <v>0.38</v>
      </c>
      <c r="V943">
        <v>15.8</v>
      </c>
      <c r="W943">
        <v>0.47</v>
      </c>
      <c r="X943" t="s">
        <v>1316</v>
      </c>
      <c r="Y943">
        <v>0.03</v>
      </c>
      <c r="Z943">
        <v>0.59</v>
      </c>
      <c r="AA943">
        <v>6.6</v>
      </c>
      <c r="AB943">
        <v>3.46</v>
      </c>
      <c r="AC943" t="s">
        <v>1316</v>
      </c>
      <c r="AD943">
        <v>0.52</v>
      </c>
      <c r="AE943" t="s">
        <v>1316</v>
      </c>
      <c r="AK943">
        <f t="shared" si="72"/>
        <v>102.14999999999998</v>
      </c>
      <c r="AU943">
        <v>311</v>
      </c>
      <c r="AZ943" t="s">
        <v>1316</v>
      </c>
      <c r="BA943">
        <v>101</v>
      </c>
      <c r="BB943" t="s">
        <v>1316</v>
      </c>
      <c r="BC943" t="s">
        <v>1316</v>
      </c>
      <c r="BD943">
        <v>18</v>
      </c>
      <c r="BF943" t="s">
        <v>1316</v>
      </c>
      <c r="BJ943" t="s">
        <v>1316</v>
      </c>
      <c r="BK943" t="s">
        <v>1316</v>
      </c>
      <c r="BL943">
        <v>7</v>
      </c>
      <c r="BM943" t="s">
        <v>1316</v>
      </c>
      <c r="BN943" t="s">
        <v>1316</v>
      </c>
      <c r="BP943" t="s">
        <v>1316</v>
      </c>
      <c r="BQ943" t="s">
        <v>1316</v>
      </c>
      <c r="BT943" t="s">
        <v>1316</v>
      </c>
      <c r="BU943" t="s">
        <v>1316</v>
      </c>
      <c r="BW943" t="s">
        <v>1316</v>
      </c>
      <c r="BY943" t="s">
        <v>1316</v>
      </c>
      <c r="BZ943">
        <v>78</v>
      </c>
      <c r="CB943" t="s">
        <v>1316</v>
      </c>
      <c r="CC943" t="s">
        <v>1316</v>
      </c>
      <c r="CD943">
        <v>12</v>
      </c>
      <c r="CE943" t="s">
        <v>1316</v>
      </c>
      <c r="CF943" t="s">
        <v>1316</v>
      </c>
      <c r="CH943" t="s">
        <v>1316</v>
      </c>
      <c r="CI943" t="s">
        <v>1316</v>
      </c>
      <c r="CJ943" t="s">
        <v>1316</v>
      </c>
      <c r="CK943" t="s">
        <v>1316</v>
      </c>
      <c r="CL943" t="s">
        <v>1316</v>
      </c>
      <c r="CP943" t="s">
        <v>1316</v>
      </c>
      <c r="CQ943" t="s">
        <v>1316</v>
      </c>
      <c r="CR943" t="s">
        <v>1316</v>
      </c>
    </row>
    <row r="944" spans="1:96" x14ac:dyDescent="0.3">
      <c r="A944" t="s">
        <v>1395</v>
      </c>
      <c r="B944" t="s">
        <v>2086</v>
      </c>
      <c r="C944" t="s">
        <v>1314</v>
      </c>
      <c r="E944" t="s">
        <v>1395</v>
      </c>
      <c r="F944" t="s">
        <v>1104</v>
      </c>
      <c r="G944">
        <v>33.620014900000001</v>
      </c>
      <c r="H944">
        <v>-105.2264041</v>
      </c>
      <c r="J944" t="s">
        <v>1015</v>
      </c>
      <c r="L944" t="s">
        <v>1370</v>
      </c>
      <c r="N944" t="s">
        <v>1046</v>
      </c>
      <c r="P944" t="s">
        <v>1545</v>
      </c>
      <c r="T944">
        <v>71.400000000000006</v>
      </c>
      <c r="U944">
        <v>0.41</v>
      </c>
      <c r="V944">
        <v>15.2</v>
      </c>
      <c r="W944">
        <v>2.36</v>
      </c>
      <c r="X944">
        <v>0.01</v>
      </c>
      <c r="Y944">
        <v>0.49</v>
      </c>
      <c r="Z944">
        <v>0.68</v>
      </c>
      <c r="AA944">
        <v>3.32</v>
      </c>
      <c r="AB944">
        <v>5.82</v>
      </c>
      <c r="AC944">
        <v>0.01</v>
      </c>
      <c r="AD944">
        <v>2.58</v>
      </c>
      <c r="AE944" t="s">
        <v>1316</v>
      </c>
      <c r="AK944">
        <f t="shared" si="72"/>
        <v>102.28</v>
      </c>
      <c r="AU944" t="s">
        <v>1316</v>
      </c>
      <c r="AZ944" t="s">
        <v>1316</v>
      </c>
      <c r="BA944" t="s">
        <v>1316</v>
      </c>
      <c r="BB944" t="s">
        <v>1316</v>
      </c>
      <c r="BC944">
        <v>4</v>
      </c>
      <c r="BD944">
        <v>19</v>
      </c>
      <c r="BF944" t="s">
        <v>1316</v>
      </c>
      <c r="BJ944" t="s">
        <v>1316</v>
      </c>
      <c r="BK944" t="s">
        <v>1316</v>
      </c>
      <c r="BL944">
        <v>8</v>
      </c>
      <c r="BM944" t="s">
        <v>1316</v>
      </c>
      <c r="BN944" t="s">
        <v>1316</v>
      </c>
      <c r="BP944" t="s">
        <v>1316</v>
      </c>
      <c r="BQ944" t="s">
        <v>1316</v>
      </c>
      <c r="BT944" t="s">
        <v>1316</v>
      </c>
      <c r="BU944" t="s">
        <v>1316</v>
      </c>
      <c r="BW944" t="s">
        <v>1316</v>
      </c>
      <c r="BY944" t="s">
        <v>1316</v>
      </c>
      <c r="BZ944" t="s">
        <v>1316</v>
      </c>
      <c r="CB944" t="s">
        <v>1316</v>
      </c>
      <c r="CC944" t="s">
        <v>1316</v>
      </c>
      <c r="CD944">
        <v>165</v>
      </c>
      <c r="CE944" t="s">
        <v>1316</v>
      </c>
      <c r="CF944" t="s">
        <v>1316</v>
      </c>
      <c r="CH944" t="s">
        <v>1316</v>
      </c>
      <c r="CI944" t="s">
        <v>1316</v>
      </c>
      <c r="CJ944" t="s">
        <v>1316</v>
      </c>
      <c r="CK944" t="s">
        <v>1316</v>
      </c>
      <c r="CL944" t="s">
        <v>1316</v>
      </c>
      <c r="CP944" t="s">
        <v>1316</v>
      </c>
      <c r="CQ944" t="s">
        <v>1316</v>
      </c>
      <c r="CR944" t="s">
        <v>1316</v>
      </c>
    </row>
    <row r="945" spans="1:96" x14ac:dyDescent="0.3">
      <c r="A945" t="s">
        <v>1396</v>
      </c>
      <c r="B945" t="s">
        <v>2086</v>
      </c>
      <c r="C945" t="s">
        <v>1314</v>
      </c>
      <c r="E945" t="s">
        <v>1396</v>
      </c>
      <c r="F945" t="s">
        <v>1104</v>
      </c>
      <c r="G945">
        <v>33.625583599999999</v>
      </c>
      <c r="H945">
        <v>-105.2321602</v>
      </c>
      <c r="J945" t="s">
        <v>1015</v>
      </c>
      <c r="L945" t="s">
        <v>1370</v>
      </c>
      <c r="N945" t="s">
        <v>1046</v>
      </c>
      <c r="T945">
        <v>70.5</v>
      </c>
      <c r="U945">
        <v>0.38</v>
      </c>
      <c r="V945">
        <v>14.8</v>
      </c>
      <c r="W945">
        <v>2.35</v>
      </c>
      <c r="X945">
        <v>0.03</v>
      </c>
      <c r="Y945">
        <v>0.32</v>
      </c>
      <c r="Z945">
        <v>0.5</v>
      </c>
      <c r="AA945">
        <v>3.99</v>
      </c>
      <c r="AB945">
        <v>6.04</v>
      </c>
      <c r="AC945">
        <v>0.05</v>
      </c>
      <c r="AD945">
        <v>1.22</v>
      </c>
      <c r="AE945" t="s">
        <v>1316</v>
      </c>
      <c r="AK945">
        <f t="shared" si="72"/>
        <v>100.17999999999998</v>
      </c>
      <c r="AU945">
        <v>518</v>
      </c>
      <c r="AZ945" t="s">
        <v>1316</v>
      </c>
      <c r="BA945">
        <v>40</v>
      </c>
      <c r="BB945" t="s">
        <v>1316</v>
      </c>
      <c r="BC945" t="s">
        <v>1316</v>
      </c>
      <c r="BD945">
        <v>19</v>
      </c>
      <c r="BF945" t="s">
        <v>1316</v>
      </c>
      <c r="BJ945" t="s">
        <v>1316</v>
      </c>
      <c r="BK945" t="s">
        <v>1316</v>
      </c>
      <c r="BL945">
        <v>6</v>
      </c>
      <c r="BM945" t="s">
        <v>1316</v>
      </c>
      <c r="BN945" t="s">
        <v>1316</v>
      </c>
      <c r="BP945" t="s">
        <v>1316</v>
      </c>
      <c r="BQ945" t="s">
        <v>1316</v>
      </c>
      <c r="BT945" t="s">
        <v>1316</v>
      </c>
      <c r="BU945" t="s">
        <v>1316</v>
      </c>
      <c r="BW945" t="s">
        <v>1316</v>
      </c>
      <c r="BY945" t="s">
        <v>1316</v>
      </c>
      <c r="BZ945">
        <v>102</v>
      </c>
      <c r="CB945" t="s">
        <v>1316</v>
      </c>
      <c r="CC945" t="s">
        <v>1316</v>
      </c>
      <c r="CD945">
        <v>41</v>
      </c>
      <c r="CE945" t="s">
        <v>1316</v>
      </c>
      <c r="CF945" t="s">
        <v>1316</v>
      </c>
      <c r="CH945" t="s">
        <v>1316</v>
      </c>
      <c r="CI945" t="s">
        <v>1316</v>
      </c>
      <c r="CJ945" t="s">
        <v>1316</v>
      </c>
      <c r="CK945" t="s">
        <v>1316</v>
      </c>
      <c r="CL945" t="s">
        <v>1316</v>
      </c>
      <c r="CP945" t="s">
        <v>1316</v>
      </c>
      <c r="CQ945" t="s">
        <v>1316</v>
      </c>
      <c r="CR945" t="s">
        <v>1316</v>
      </c>
    </row>
    <row r="946" spans="1:96" x14ac:dyDescent="0.3">
      <c r="A946" t="s">
        <v>1397</v>
      </c>
      <c r="B946" t="s">
        <v>2086</v>
      </c>
      <c r="C946" t="s">
        <v>1314</v>
      </c>
      <c r="E946" t="s">
        <v>1397</v>
      </c>
      <c r="F946" t="s">
        <v>1104</v>
      </c>
      <c r="G946">
        <v>33.623902899999997</v>
      </c>
      <c r="H946">
        <v>-105.2628684</v>
      </c>
      <c r="J946" t="s">
        <v>1015</v>
      </c>
      <c r="L946" t="s">
        <v>1370</v>
      </c>
      <c r="N946" t="s">
        <v>1046</v>
      </c>
      <c r="P946" t="s">
        <v>1546</v>
      </c>
      <c r="T946">
        <v>70.8</v>
      </c>
      <c r="U946">
        <v>0.4</v>
      </c>
      <c r="V946">
        <v>15.5</v>
      </c>
      <c r="W946">
        <v>2.2599999999999998</v>
      </c>
      <c r="X946">
        <v>0.02</v>
      </c>
      <c r="Y946">
        <v>0.19</v>
      </c>
      <c r="Z946">
        <v>2.88</v>
      </c>
      <c r="AA946">
        <v>4.93</v>
      </c>
      <c r="AB946">
        <v>6.01</v>
      </c>
      <c r="AC946">
        <v>0.06</v>
      </c>
      <c r="AD946">
        <v>0.6</v>
      </c>
      <c r="AE946" t="s">
        <v>1316</v>
      </c>
      <c r="AK946">
        <f t="shared" si="72"/>
        <v>103.64999999999999</v>
      </c>
      <c r="AU946">
        <v>473</v>
      </c>
      <c r="AZ946" t="s">
        <v>1316</v>
      </c>
      <c r="BA946">
        <v>47</v>
      </c>
      <c r="BB946" t="s">
        <v>1316</v>
      </c>
      <c r="BC946" t="s">
        <v>1316</v>
      </c>
      <c r="BD946" t="s">
        <v>1316</v>
      </c>
      <c r="BF946" t="s">
        <v>1316</v>
      </c>
      <c r="BJ946" t="s">
        <v>1316</v>
      </c>
      <c r="BK946" t="s">
        <v>1316</v>
      </c>
      <c r="BL946" t="s">
        <v>1316</v>
      </c>
      <c r="BM946" t="s">
        <v>1316</v>
      </c>
      <c r="BN946" t="s">
        <v>1316</v>
      </c>
      <c r="BP946" t="s">
        <v>1316</v>
      </c>
      <c r="BQ946" t="s">
        <v>1316</v>
      </c>
      <c r="BT946" t="s">
        <v>1316</v>
      </c>
      <c r="BU946" t="s">
        <v>1316</v>
      </c>
      <c r="BW946" t="s">
        <v>1316</v>
      </c>
      <c r="BY946" t="s">
        <v>1316</v>
      </c>
      <c r="BZ946">
        <v>103</v>
      </c>
      <c r="CB946" t="s">
        <v>1316</v>
      </c>
      <c r="CC946" t="s">
        <v>1316</v>
      </c>
      <c r="CD946" t="s">
        <v>1316</v>
      </c>
      <c r="CE946" t="s">
        <v>1316</v>
      </c>
      <c r="CF946" t="s">
        <v>1316</v>
      </c>
      <c r="CH946" t="s">
        <v>1316</v>
      </c>
      <c r="CI946" t="s">
        <v>1316</v>
      </c>
      <c r="CJ946" t="s">
        <v>1316</v>
      </c>
      <c r="CK946" t="s">
        <v>1316</v>
      </c>
      <c r="CL946" t="s">
        <v>1316</v>
      </c>
      <c r="CP946" t="s">
        <v>1316</v>
      </c>
      <c r="CQ946" t="s">
        <v>1316</v>
      </c>
      <c r="CR946" t="s">
        <v>1316</v>
      </c>
    </row>
    <row r="947" spans="1:96" x14ac:dyDescent="0.3">
      <c r="A947" t="s">
        <v>1398</v>
      </c>
      <c r="B947" t="s">
        <v>2086</v>
      </c>
      <c r="C947" t="s">
        <v>1314</v>
      </c>
      <c r="E947" t="s">
        <v>1398</v>
      </c>
      <c r="F947" t="s">
        <v>1104</v>
      </c>
      <c r="G947">
        <v>33.625571700000002</v>
      </c>
      <c r="H947">
        <v>-105.2626023</v>
      </c>
      <c r="J947" t="s">
        <v>1015</v>
      </c>
      <c r="L947" t="s">
        <v>1370</v>
      </c>
      <c r="N947" t="s">
        <v>1046</v>
      </c>
      <c r="T947">
        <v>68.900000000000006</v>
      </c>
      <c r="U947">
        <v>0.43</v>
      </c>
      <c r="V947">
        <v>15.5</v>
      </c>
      <c r="W947">
        <v>2.41</v>
      </c>
      <c r="X947">
        <v>0.03</v>
      </c>
      <c r="Y947">
        <v>0.32</v>
      </c>
      <c r="Z947">
        <v>0.85</v>
      </c>
      <c r="AA947">
        <v>4.38</v>
      </c>
      <c r="AB947">
        <v>6.26</v>
      </c>
      <c r="AC947">
        <v>0.06</v>
      </c>
      <c r="AD947">
        <v>1.19</v>
      </c>
      <c r="AE947" t="s">
        <v>1316</v>
      </c>
      <c r="AK947">
        <f t="shared" si="72"/>
        <v>100.33</v>
      </c>
      <c r="AU947">
        <v>520</v>
      </c>
      <c r="AZ947" t="s">
        <v>1316</v>
      </c>
      <c r="BA947">
        <v>45</v>
      </c>
      <c r="BB947" t="s">
        <v>1316</v>
      </c>
      <c r="BC947">
        <v>35</v>
      </c>
      <c r="BD947">
        <v>20</v>
      </c>
      <c r="BF947" t="s">
        <v>1316</v>
      </c>
      <c r="BJ947" t="s">
        <v>1316</v>
      </c>
      <c r="BK947" t="s">
        <v>1316</v>
      </c>
      <c r="BL947">
        <v>7</v>
      </c>
      <c r="BM947" t="s">
        <v>1316</v>
      </c>
      <c r="BN947" t="s">
        <v>1316</v>
      </c>
      <c r="BP947" t="s">
        <v>1316</v>
      </c>
      <c r="BQ947" t="s">
        <v>1316</v>
      </c>
      <c r="BT947" t="s">
        <v>1316</v>
      </c>
      <c r="BU947" t="s">
        <v>1316</v>
      </c>
      <c r="BW947" t="s">
        <v>1316</v>
      </c>
      <c r="BY947" t="s">
        <v>1316</v>
      </c>
      <c r="BZ947">
        <v>110</v>
      </c>
      <c r="CB947" t="s">
        <v>1316</v>
      </c>
      <c r="CC947" t="s">
        <v>1316</v>
      </c>
      <c r="CD947">
        <v>32</v>
      </c>
      <c r="CE947" t="s">
        <v>1316</v>
      </c>
      <c r="CF947" t="s">
        <v>1316</v>
      </c>
      <c r="CH947" t="s">
        <v>1316</v>
      </c>
      <c r="CI947" t="s">
        <v>1316</v>
      </c>
      <c r="CJ947" t="s">
        <v>1316</v>
      </c>
      <c r="CK947" t="s">
        <v>1316</v>
      </c>
      <c r="CL947" t="s">
        <v>1316</v>
      </c>
      <c r="CP947" t="s">
        <v>1316</v>
      </c>
      <c r="CQ947" t="s">
        <v>1316</v>
      </c>
      <c r="CR947" t="s">
        <v>1316</v>
      </c>
    </row>
    <row r="948" spans="1:96" x14ac:dyDescent="0.3">
      <c r="A948" t="s">
        <v>1399</v>
      </c>
      <c r="B948" t="s">
        <v>2086</v>
      </c>
      <c r="C948" t="s">
        <v>1314</v>
      </c>
      <c r="E948" t="s">
        <v>1399</v>
      </c>
      <c r="F948" t="s">
        <v>1104</v>
      </c>
      <c r="G948">
        <v>33.615944300000002</v>
      </c>
      <c r="H948">
        <v>-105.25614950000001</v>
      </c>
      <c r="J948" t="s">
        <v>1015</v>
      </c>
      <c r="L948" t="s">
        <v>1370</v>
      </c>
      <c r="N948" t="s">
        <v>1046</v>
      </c>
      <c r="T948">
        <v>68.099999999999994</v>
      </c>
      <c r="U948">
        <v>0.42</v>
      </c>
      <c r="V948">
        <v>15.3</v>
      </c>
      <c r="W948">
        <v>2.35</v>
      </c>
      <c r="X948">
        <v>0.09</v>
      </c>
      <c r="Y948">
        <v>0.39</v>
      </c>
      <c r="Z948">
        <v>1.08</v>
      </c>
      <c r="AA948">
        <v>4</v>
      </c>
      <c r="AB948">
        <v>5.88</v>
      </c>
      <c r="AC948">
        <v>7.0000000000000007E-2</v>
      </c>
      <c r="AD948">
        <v>1.1100000000000001</v>
      </c>
      <c r="AE948" t="s">
        <v>1316</v>
      </c>
      <c r="AK948">
        <f t="shared" si="72"/>
        <v>98.789999999999978</v>
      </c>
      <c r="AU948" t="s">
        <v>1316</v>
      </c>
      <c r="AZ948" t="s">
        <v>1316</v>
      </c>
      <c r="BA948" t="s">
        <v>1316</v>
      </c>
      <c r="BB948" t="s">
        <v>1316</v>
      </c>
      <c r="BC948" t="s">
        <v>1316</v>
      </c>
      <c r="BD948">
        <v>20</v>
      </c>
      <c r="BF948" t="s">
        <v>1316</v>
      </c>
      <c r="BJ948" t="s">
        <v>1316</v>
      </c>
      <c r="BK948" t="s">
        <v>1316</v>
      </c>
      <c r="BL948">
        <v>9</v>
      </c>
      <c r="BM948" t="s">
        <v>1316</v>
      </c>
      <c r="BN948" t="s">
        <v>1316</v>
      </c>
      <c r="BP948" t="s">
        <v>1316</v>
      </c>
      <c r="BQ948" t="s">
        <v>1316</v>
      </c>
      <c r="BT948" t="s">
        <v>1316</v>
      </c>
      <c r="BU948" t="s">
        <v>1316</v>
      </c>
      <c r="BW948" t="s">
        <v>1316</v>
      </c>
      <c r="BY948" t="s">
        <v>1316</v>
      </c>
      <c r="BZ948" t="s">
        <v>1316</v>
      </c>
      <c r="CB948" t="s">
        <v>1316</v>
      </c>
      <c r="CC948" t="s">
        <v>1316</v>
      </c>
      <c r="CD948">
        <v>88</v>
      </c>
      <c r="CE948" t="s">
        <v>1316</v>
      </c>
      <c r="CF948" t="s">
        <v>1316</v>
      </c>
      <c r="CH948" t="s">
        <v>1316</v>
      </c>
      <c r="CI948" t="s">
        <v>1316</v>
      </c>
      <c r="CJ948" t="s">
        <v>1316</v>
      </c>
      <c r="CK948" t="s">
        <v>1316</v>
      </c>
      <c r="CL948" t="s">
        <v>1316</v>
      </c>
      <c r="CP948" t="s">
        <v>1316</v>
      </c>
      <c r="CQ948" t="s">
        <v>1316</v>
      </c>
      <c r="CR948" t="s">
        <v>1316</v>
      </c>
    </row>
    <row r="949" spans="1:96" x14ac:dyDescent="0.3">
      <c r="A949" t="s">
        <v>1400</v>
      </c>
      <c r="B949" t="s">
        <v>2086</v>
      </c>
      <c r="C949" t="s">
        <v>1314</v>
      </c>
      <c r="E949" t="s">
        <v>1400</v>
      </c>
      <c r="F949" t="s">
        <v>1104</v>
      </c>
      <c r="G949">
        <v>33.613431300000002</v>
      </c>
      <c r="H949">
        <v>-105.2582367</v>
      </c>
      <c r="J949" t="s">
        <v>1015</v>
      </c>
      <c r="L949" t="s">
        <v>1370</v>
      </c>
      <c r="N949" t="s">
        <v>1046</v>
      </c>
      <c r="T949">
        <v>69</v>
      </c>
      <c r="U949">
        <v>0.38</v>
      </c>
      <c r="V949">
        <v>14.9</v>
      </c>
      <c r="W949">
        <v>2.2400000000000002</v>
      </c>
      <c r="X949">
        <v>7.0000000000000007E-2</v>
      </c>
      <c r="Y949">
        <v>0.28000000000000003</v>
      </c>
      <c r="Z949">
        <v>0.88</v>
      </c>
      <c r="AA949">
        <v>4.25</v>
      </c>
      <c r="AB949">
        <v>5.81</v>
      </c>
      <c r="AC949">
        <v>0.05</v>
      </c>
      <c r="AD949">
        <v>0.88</v>
      </c>
      <c r="AE949" t="s">
        <v>1316</v>
      </c>
      <c r="AK949">
        <f t="shared" si="72"/>
        <v>98.739999999999981</v>
      </c>
      <c r="AU949" t="s">
        <v>1316</v>
      </c>
      <c r="AZ949" t="s">
        <v>1316</v>
      </c>
      <c r="BA949" t="s">
        <v>1316</v>
      </c>
      <c r="BB949" t="s">
        <v>1316</v>
      </c>
      <c r="BC949">
        <v>1</v>
      </c>
      <c r="BD949">
        <v>22</v>
      </c>
      <c r="BF949" t="s">
        <v>1316</v>
      </c>
      <c r="BJ949" t="s">
        <v>1316</v>
      </c>
      <c r="BK949" t="s">
        <v>1316</v>
      </c>
      <c r="BL949">
        <v>8</v>
      </c>
      <c r="BM949" t="s">
        <v>1316</v>
      </c>
      <c r="BN949" t="s">
        <v>1316</v>
      </c>
      <c r="BP949" t="s">
        <v>1316</v>
      </c>
      <c r="BQ949" t="s">
        <v>1316</v>
      </c>
      <c r="BT949" t="s">
        <v>1316</v>
      </c>
      <c r="BU949" t="s">
        <v>1316</v>
      </c>
      <c r="BW949" t="s">
        <v>1316</v>
      </c>
      <c r="BY949" t="s">
        <v>1316</v>
      </c>
      <c r="BZ949" t="s">
        <v>1316</v>
      </c>
      <c r="CB949" t="s">
        <v>1316</v>
      </c>
      <c r="CC949" t="s">
        <v>1316</v>
      </c>
      <c r="CD949">
        <v>54</v>
      </c>
      <c r="CE949" t="s">
        <v>1316</v>
      </c>
      <c r="CF949" t="s">
        <v>1316</v>
      </c>
      <c r="CH949" t="s">
        <v>1316</v>
      </c>
      <c r="CI949" t="s">
        <v>1316</v>
      </c>
      <c r="CJ949" t="s">
        <v>1316</v>
      </c>
      <c r="CK949" t="s">
        <v>1316</v>
      </c>
      <c r="CL949" t="s">
        <v>1316</v>
      </c>
      <c r="CP949" t="s">
        <v>1316</v>
      </c>
      <c r="CQ949" t="s">
        <v>1316</v>
      </c>
      <c r="CR949" t="s">
        <v>1316</v>
      </c>
    </row>
    <row r="950" spans="1:96" x14ac:dyDescent="0.3">
      <c r="A950" t="s">
        <v>1401</v>
      </c>
      <c r="B950" t="s">
        <v>2086</v>
      </c>
      <c r="C950" t="s">
        <v>1314</v>
      </c>
      <c r="E950" t="s">
        <v>1401</v>
      </c>
      <c r="F950" t="s">
        <v>1104</v>
      </c>
      <c r="G950">
        <v>33.621172700000002</v>
      </c>
      <c r="H950">
        <v>-105.24977850000001</v>
      </c>
      <c r="J950" t="s">
        <v>1015</v>
      </c>
      <c r="L950" t="s">
        <v>1370</v>
      </c>
      <c r="N950" t="s">
        <v>1046</v>
      </c>
      <c r="T950">
        <v>72.400000000000006</v>
      </c>
      <c r="U950">
        <v>0.41</v>
      </c>
      <c r="V950">
        <v>15.6</v>
      </c>
      <c r="W950">
        <v>2.36</v>
      </c>
      <c r="X950">
        <v>7.0000000000000007E-2</v>
      </c>
      <c r="Y950">
        <v>0.53</v>
      </c>
      <c r="Z950">
        <v>1.1000000000000001</v>
      </c>
      <c r="AA950">
        <v>4.04</v>
      </c>
      <c r="AB950">
        <v>6.21</v>
      </c>
      <c r="AC950">
        <v>0.05</v>
      </c>
      <c r="AD950">
        <v>1.32</v>
      </c>
      <c r="AE950" t="s">
        <v>1316</v>
      </c>
      <c r="AK950">
        <f t="shared" si="72"/>
        <v>104.08999999999997</v>
      </c>
      <c r="AU950" t="s">
        <v>1316</v>
      </c>
      <c r="AZ950" t="s">
        <v>1316</v>
      </c>
      <c r="BA950" t="s">
        <v>1316</v>
      </c>
      <c r="BB950" t="s">
        <v>1316</v>
      </c>
      <c r="BC950" t="s">
        <v>1316</v>
      </c>
      <c r="BD950">
        <v>18</v>
      </c>
      <c r="BF950" t="s">
        <v>1316</v>
      </c>
      <c r="BJ950" t="s">
        <v>1316</v>
      </c>
      <c r="BK950" t="s">
        <v>1316</v>
      </c>
      <c r="BL950">
        <v>7</v>
      </c>
      <c r="BM950" t="s">
        <v>1316</v>
      </c>
      <c r="BN950" t="s">
        <v>1316</v>
      </c>
      <c r="BP950" t="s">
        <v>1316</v>
      </c>
      <c r="BQ950" t="s">
        <v>1316</v>
      </c>
      <c r="BT950" t="s">
        <v>1316</v>
      </c>
      <c r="BU950" t="s">
        <v>1316</v>
      </c>
      <c r="BW950" t="s">
        <v>1316</v>
      </c>
      <c r="BY950" t="s">
        <v>1316</v>
      </c>
      <c r="BZ950" t="s">
        <v>1316</v>
      </c>
      <c r="CB950" t="s">
        <v>1316</v>
      </c>
      <c r="CC950" t="s">
        <v>1316</v>
      </c>
      <c r="CD950">
        <v>47</v>
      </c>
      <c r="CE950" t="s">
        <v>1316</v>
      </c>
      <c r="CF950" t="s">
        <v>1316</v>
      </c>
      <c r="CH950" t="s">
        <v>1316</v>
      </c>
      <c r="CI950" t="s">
        <v>1316</v>
      </c>
      <c r="CJ950" t="s">
        <v>1316</v>
      </c>
      <c r="CK950" t="s">
        <v>1316</v>
      </c>
      <c r="CL950" t="s">
        <v>1316</v>
      </c>
      <c r="CP950" t="s">
        <v>1316</v>
      </c>
      <c r="CQ950" t="s">
        <v>1316</v>
      </c>
      <c r="CR950" t="s">
        <v>1316</v>
      </c>
    </row>
    <row r="951" spans="1:96" x14ac:dyDescent="0.3">
      <c r="A951" t="s">
        <v>1402</v>
      </c>
      <c r="B951" t="s">
        <v>2086</v>
      </c>
      <c r="C951" t="s">
        <v>1314</v>
      </c>
      <c r="E951" t="s">
        <v>1402</v>
      </c>
      <c r="F951" t="s">
        <v>1104</v>
      </c>
      <c r="G951">
        <v>33.624237100000002</v>
      </c>
      <c r="H951">
        <v>-105.24682989999999</v>
      </c>
      <c r="J951" t="s">
        <v>1015</v>
      </c>
      <c r="L951" t="s">
        <v>1370</v>
      </c>
      <c r="N951" t="s">
        <v>1046</v>
      </c>
      <c r="T951">
        <v>71.2</v>
      </c>
      <c r="U951">
        <v>0.42</v>
      </c>
      <c r="V951">
        <v>15.3</v>
      </c>
      <c r="W951">
        <v>2.0499999999999998</v>
      </c>
      <c r="X951">
        <v>0.03</v>
      </c>
      <c r="Y951">
        <v>0.28000000000000003</v>
      </c>
      <c r="Z951">
        <v>1.0900000000000001</v>
      </c>
      <c r="AA951">
        <v>4.55</v>
      </c>
      <c r="AB951">
        <v>5.62</v>
      </c>
      <c r="AC951">
        <v>0.06</v>
      </c>
      <c r="AD951">
        <v>1.02</v>
      </c>
      <c r="AE951" t="s">
        <v>1316</v>
      </c>
      <c r="AK951">
        <f t="shared" si="72"/>
        <v>101.62</v>
      </c>
      <c r="AU951">
        <v>586</v>
      </c>
      <c r="AZ951" t="s">
        <v>1316</v>
      </c>
      <c r="BA951">
        <v>58</v>
      </c>
      <c r="BB951" t="s">
        <v>1316</v>
      </c>
      <c r="BC951" t="s">
        <v>1316</v>
      </c>
      <c r="BD951">
        <v>20</v>
      </c>
      <c r="BF951" t="s">
        <v>1316</v>
      </c>
      <c r="BJ951" t="s">
        <v>1316</v>
      </c>
      <c r="BK951" t="s">
        <v>1316</v>
      </c>
      <c r="BL951">
        <v>7</v>
      </c>
      <c r="BM951" t="s">
        <v>1316</v>
      </c>
      <c r="BN951" t="s">
        <v>1316</v>
      </c>
      <c r="BP951" t="s">
        <v>1316</v>
      </c>
      <c r="BQ951" t="s">
        <v>1316</v>
      </c>
      <c r="BT951" t="s">
        <v>1316</v>
      </c>
      <c r="BU951" t="s">
        <v>1316</v>
      </c>
      <c r="BW951" t="s">
        <v>1316</v>
      </c>
      <c r="BY951" t="s">
        <v>1316</v>
      </c>
      <c r="BZ951">
        <v>99</v>
      </c>
      <c r="CB951" t="s">
        <v>1316</v>
      </c>
      <c r="CC951" t="s">
        <v>1316</v>
      </c>
      <c r="CD951">
        <v>34</v>
      </c>
      <c r="CE951" t="s">
        <v>1316</v>
      </c>
      <c r="CF951" t="s">
        <v>1316</v>
      </c>
      <c r="CH951" t="s">
        <v>1316</v>
      </c>
      <c r="CI951" t="s">
        <v>1316</v>
      </c>
      <c r="CJ951" t="s">
        <v>1316</v>
      </c>
      <c r="CK951" t="s">
        <v>1316</v>
      </c>
      <c r="CL951" t="s">
        <v>1316</v>
      </c>
      <c r="CP951" t="s">
        <v>1316</v>
      </c>
      <c r="CQ951" t="s">
        <v>1316</v>
      </c>
      <c r="CR951" t="s">
        <v>1316</v>
      </c>
    </row>
    <row r="952" spans="1:96" x14ac:dyDescent="0.3">
      <c r="A952" t="s">
        <v>1403</v>
      </c>
      <c r="B952" t="s">
        <v>2086</v>
      </c>
      <c r="C952" t="s">
        <v>1314</v>
      </c>
      <c r="E952" t="s">
        <v>1403</v>
      </c>
      <c r="F952" t="s">
        <v>1104</v>
      </c>
      <c r="G952">
        <v>33.564461100000003</v>
      </c>
      <c r="H952">
        <v>-105.3035306</v>
      </c>
      <c r="J952" t="s">
        <v>1015</v>
      </c>
      <c r="L952" t="s">
        <v>1381</v>
      </c>
      <c r="N952" t="s">
        <v>1046</v>
      </c>
      <c r="P952" t="s">
        <v>1547</v>
      </c>
      <c r="T952">
        <v>72.3</v>
      </c>
      <c r="U952">
        <v>0.3</v>
      </c>
      <c r="V952">
        <v>14.5</v>
      </c>
      <c r="W952">
        <v>1.99</v>
      </c>
      <c r="X952">
        <v>0.03</v>
      </c>
      <c r="Y952">
        <v>0.13</v>
      </c>
      <c r="Z952">
        <v>0.56000000000000005</v>
      </c>
      <c r="AA952">
        <v>4.67</v>
      </c>
      <c r="AB952">
        <v>5.7</v>
      </c>
      <c r="AC952">
        <v>0.02</v>
      </c>
      <c r="AD952">
        <v>0.38</v>
      </c>
      <c r="AE952" t="s">
        <v>1316</v>
      </c>
      <c r="AK952">
        <f t="shared" si="72"/>
        <v>100.57999999999998</v>
      </c>
      <c r="AU952">
        <v>63</v>
      </c>
      <c r="AZ952" t="s">
        <v>1316</v>
      </c>
      <c r="BA952">
        <v>68</v>
      </c>
      <c r="BB952" t="s">
        <v>1316</v>
      </c>
      <c r="BC952">
        <v>7</v>
      </c>
      <c r="BD952">
        <v>21</v>
      </c>
      <c r="BF952" t="s">
        <v>1316</v>
      </c>
      <c r="BJ952" t="s">
        <v>1316</v>
      </c>
      <c r="BK952" t="s">
        <v>1316</v>
      </c>
      <c r="BL952">
        <v>6</v>
      </c>
      <c r="BM952" t="s">
        <v>1316</v>
      </c>
      <c r="BN952" t="s">
        <v>1316</v>
      </c>
      <c r="BP952" t="s">
        <v>1316</v>
      </c>
      <c r="BQ952" t="s">
        <v>1316</v>
      </c>
      <c r="BT952" t="s">
        <v>1316</v>
      </c>
      <c r="BU952" t="s">
        <v>1316</v>
      </c>
      <c r="BW952" t="s">
        <v>1316</v>
      </c>
      <c r="BY952" t="s">
        <v>1316</v>
      </c>
      <c r="BZ952">
        <v>69</v>
      </c>
      <c r="CB952" t="s">
        <v>1316</v>
      </c>
      <c r="CC952" t="s">
        <v>1316</v>
      </c>
      <c r="CD952">
        <v>58</v>
      </c>
      <c r="CE952" t="s">
        <v>1316</v>
      </c>
      <c r="CF952" t="s">
        <v>1316</v>
      </c>
      <c r="CH952" t="s">
        <v>1316</v>
      </c>
      <c r="CI952" t="s">
        <v>1316</v>
      </c>
      <c r="CJ952" t="s">
        <v>1316</v>
      </c>
      <c r="CK952" t="s">
        <v>1316</v>
      </c>
      <c r="CL952" t="s">
        <v>1316</v>
      </c>
      <c r="CP952" t="s">
        <v>1316</v>
      </c>
      <c r="CQ952" t="s">
        <v>1316</v>
      </c>
      <c r="CR952" t="s">
        <v>1316</v>
      </c>
    </row>
    <row r="953" spans="1:96" x14ac:dyDescent="0.3">
      <c r="A953" t="s">
        <v>1404</v>
      </c>
      <c r="B953" t="s">
        <v>2086</v>
      </c>
      <c r="C953" t="s">
        <v>1314</v>
      </c>
      <c r="E953" t="s">
        <v>1404</v>
      </c>
      <c r="F953" t="s">
        <v>1104</v>
      </c>
      <c r="G953">
        <v>33.5644676</v>
      </c>
      <c r="H953">
        <v>-105.30086249999999</v>
      </c>
      <c r="J953" t="s">
        <v>1015</v>
      </c>
      <c r="L953" t="s">
        <v>1381</v>
      </c>
      <c r="N953" t="s">
        <v>1046</v>
      </c>
      <c r="T953">
        <v>72.400000000000006</v>
      </c>
      <c r="U953">
        <v>0.32</v>
      </c>
      <c r="V953">
        <v>15.2</v>
      </c>
      <c r="W953">
        <v>1.1499999999999999</v>
      </c>
      <c r="X953">
        <v>0.04</v>
      </c>
      <c r="Y953">
        <v>0.19</v>
      </c>
      <c r="Z953">
        <v>0.57999999999999996</v>
      </c>
      <c r="AA953">
        <v>5.08</v>
      </c>
      <c r="AB953">
        <v>5.07</v>
      </c>
      <c r="AC953" t="s">
        <v>1316</v>
      </c>
      <c r="AD953">
        <v>1.03</v>
      </c>
      <c r="AE953" t="s">
        <v>1316</v>
      </c>
      <c r="AK953">
        <f t="shared" si="72"/>
        <v>101.06</v>
      </c>
      <c r="AU953">
        <v>122</v>
      </c>
      <c r="AZ953" t="s">
        <v>1316</v>
      </c>
      <c r="BA953">
        <v>58</v>
      </c>
      <c r="BB953" t="s">
        <v>1316</v>
      </c>
      <c r="BC953">
        <v>5</v>
      </c>
      <c r="BD953">
        <v>21</v>
      </c>
      <c r="BF953" t="s">
        <v>1316</v>
      </c>
      <c r="BJ953" t="s">
        <v>1316</v>
      </c>
      <c r="BK953" t="s">
        <v>1316</v>
      </c>
      <c r="BL953">
        <v>8</v>
      </c>
      <c r="BM953" t="s">
        <v>1316</v>
      </c>
      <c r="BN953" t="s">
        <v>1316</v>
      </c>
      <c r="BP953" t="s">
        <v>1316</v>
      </c>
      <c r="BQ953" t="s">
        <v>1316</v>
      </c>
      <c r="BT953" t="s">
        <v>1316</v>
      </c>
      <c r="BU953" t="s">
        <v>1316</v>
      </c>
      <c r="BW953" t="s">
        <v>1316</v>
      </c>
      <c r="BY953" t="s">
        <v>1316</v>
      </c>
      <c r="BZ953">
        <v>76</v>
      </c>
      <c r="CB953" t="s">
        <v>1316</v>
      </c>
      <c r="CC953" t="s">
        <v>1316</v>
      </c>
      <c r="CD953">
        <v>42</v>
      </c>
      <c r="CE953" t="s">
        <v>1316</v>
      </c>
      <c r="CF953" t="s">
        <v>1316</v>
      </c>
      <c r="CH953" t="s">
        <v>1316</v>
      </c>
      <c r="CI953" t="s">
        <v>1316</v>
      </c>
      <c r="CJ953" t="s">
        <v>1316</v>
      </c>
      <c r="CK953" t="s">
        <v>1316</v>
      </c>
      <c r="CL953" t="s">
        <v>1316</v>
      </c>
      <c r="CP953" t="s">
        <v>1316</v>
      </c>
      <c r="CQ953" t="s">
        <v>1316</v>
      </c>
      <c r="CR953" t="s">
        <v>1316</v>
      </c>
    </row>
    <row r="954" spans="1:96" x14ac:dyDescent="0.3">
      <c r="A954" t="s">
        <v>1405</v>
      </c>
      <c r="B954" t="s">
        <v>2086</v>
      </c>
      <c r="C954" t="s">
        <v>1314</v>
      </c>
      <c r="E954" t="s">
        <v>1405</v>
      </c>
      <c r="F954" t="s">
        <v>1104</v>
      </c>
      <c r="G954">
        <v>33.564265800000001</v>
      </c>
      <c r="H954">
        <v>-105.2990557</v>
      </c>
      <c r="J954" t="s">
        <v>1015</v>
      </c>
      <c r="L954" t="s">
        <v>1381</v>
      </c>
      <c r="N954" t="s">
        <v>1046</v>
      </c>
      <c r="T954">
        <v>72.7</v>
      </c>
      <c r="U954">
        <v>0.31</v>
      </c>
      <c r="V954">
        <v>14.8</v>
      </c>
      <c r="W954">
        <v>1.1200000000000001</v>
      </c>
      <c r="X954">
        <v>0.04</v>
      </c>
      <c r="Y954">
        <v>0.21</v>
      </c>
      <c r="Z954">
        <v>0.56999999999999995</v>
      </c>
      <c r="AA954">
        <v>5.17</v>
      </c>
      <c r="AB954">
        <v>4.82</v>
      </c>
      <c r="AC954">
        <v>0.03</v>
      </c>
      <c r="AD954">
        <v>0.72</v>
      </c>
      <c r="AE954" t="s">
        <v>1316</v>
      </c>
      <c r="AK954">
        <f t="shared" si="72"/>
        <v>100.49000000000001</v>
      </c>
      <c r="AU954" t="s">
        <v>1316</v>
      </c>
      <c r="AZ954" t="s">
        <v>1316</v>
      </c>
      <c r="BA954" t="s">
        <v>1316</v>
      </c>
      <c r="BB954" t="s">
        <v>1316</v>
      </c>
      <c r="BC954" t="s">
        <v>1316</v>
      </c>
      <c r="BD954">
        <v>22</v>
      </c>
      <c r="BF954" t="s">
        <v>1316</v>
      </c>
      <c r="BJ954" t="s">
        <v>1316</v>
      </c>
      <c r="BK954" t="s">
        <v>1316</v>
      </c>
      <c r="BL954">
        <v>7</v>
      </c>
      <c r="BM954" t="s">
        <v>1316</v>
      </c>
      <c r="BN954" t="s">
        <v>1316</v>
      </c>
      <c r="BP954" t="s">
        <v>1316</v>
      </c>
      <c r="BQ954" t="s">
        <v>1316</v>
      </c>
      <c r="BT954" t="s">
        <v>1316</v>
      </c>
      <c r="BU954" t="s">
        <v>1316</v>
      </c>
      <c r="BW954" t="s">
        <v>1316</v>
      </c>
      <c r="BY954" t="s">
        <v>1316</v>
      </c>
      <c r="BZ954" t="s">
        <v>1316</v>
      </c>
      <c r="CB954" t="s">
        <v>1316</v>
      </c>
      <c r="CC954" t="s">
        <v>1316</v>
      </c>
      <c r="CD954">
        <v>91</v>
      </c>
      <c r="CE954" t="s">
        <v>1316</v>
      </c>
      <c r="CF954" t="s">
        <v>1316</v>
      </c>
      <c r="CH954" t="s">
        <v>1316</v>
      </c>
      <c r="CI954" t="s">
        <v>1316</v>
      </c>
      <c r="CJ954" t="s">
        <v>1316</v>
      </c>
      <c r="CK954" t="s">
        <v>1316</v>
      </c>
      <c r="CL954" t="s">
        <v>1316</v>
      </c>
      <c r="CP954" t="s">
        <v>1316</v>
      </c>
      <c r="CQ954" t="s">
        <v>1316</v>
      </c>
      <c r="CR954" t="s">
        <v>1316</v>
      </c>
    </row>
    <row r="955" spans="1:96" x14ac:dyDescent="0.3">
      <c r="A955" t="s">
        <v>1406</v>
      </c>
      <c r="B955" t="s">
        <v>2086</v>
      </c>
      <c r="C955" t="s">
        <v>1314</v>
      </c>
      <c r="E955" t="s">
        <v>1406</v>
      </c>
      <c r="F955" t="s">
        <v>1104</v>
      </c>
      <c r="G955">
        <v>33.5665318</v>
      </c>
      <c r="H955">
        <v>-105.2999255</v>
      </c>
      <c r="J955" t="s">
        <v>1015</v>
      </c>
      <c r="L955" t="s">
        <v>1381</v>
      </c>
      <c r="N955" t="s">
        <v>1046</v>
      </c>
      <c r="T955">
        <v>74.099999999999994</v>
      </c>
      <c r="U955">
        <v>0.3</v>
      </c>
      <c r="V955">
        <v>14.6</v>
      </c>
      <c r="W955">
        <v>0.74</v>
      </c>
      <c r="X955">
        <v>0.03</v>
      </c>
      <c r="Y955">
        <v>0.05</v>
      </c>
      <c r="Z955">
        <v>0.55000000000000004</v>
      </c>
      <c r="AA955">
        <v>5.01</v>
      </c>
      <c r="AB955">
        <v>5.0199999999999996</v>
      </c>
      <c r="AC955">
        <v>0.01</v>
      </c>
      <c r="AD955">
        <v>0.73</v>
      </c>
      <c r="AE955" t="s">
        <v>1316</v>
      </c>
      <c r="AK955">
        <f t="shared" si="72"/>
        <v>101.13999999999999</v>
      </c>
      <c r="AU955">
        <v>111</v>
      </c>
      <c r="AZ955" t="s">
        <v>1316</v>
      </c>
      <c r="BA955">
        <v>62</v>
      </c>
      <c r="BB955" t="s">
        <v>1316</v>
      </c>
      <c r="BC955" t="s">
        <v>1316</v>
      </c>
      <c r="BD955">
        <v>23</v>
      </c>
      <c r="BF955" t="s">
        <v>1316</v>
      </c>
      <c r="BJ955" t="s">
        <v>1316</v>
      </c>
      <c r="BK955" t="s">
        <v>1316</v>
      </c>
      <c r="BL955">
        <v>6</v>
      </c>
      <c r="BM955" t="s">
        <v>1316</v>
      </c>
      <c r="BN955" t="s">
        <v>1316</v>
      </c>
      <c r="BP955" t="s">
        <v>1316</v>
      </c>
      <c r="BQ955" t="s">
        <v>1316</v>
      </c>
      <c r="BT955" t="s">
        <v>1316</v>
      </c>
      <c r="BU955" t="s">
        <v>1316</v>
      </c>
      <c r="BW955" t="s">
        <v>1316</v>
      </c>
      <c r="BY955" t="s">
        <v>1316</v>
      </c>
      <c r="BZ955">
        <v>65</v>
      </c>
      <c r="CB955" t="s">
        <v>1316</v>
      </c>
      <c r="CC955" t="s">
        <v>1316</v>
      </c>
      <c r="CD955">
        <v>47</v>
      </c>
      <c r="CE955" t="s">
        <v>1316</v>
      </c>
      <c r="CF955" t="s">
        <v>1316</v>
      </c>
      <c r="CH955" t="s">
        <v>1316</v>
      </c>
      <c r="CI955" t="s">
        <v>1316</v>
      </c>
      <c r="CJ955" t="s">
        <v>1316</v>
      </c>
      <c r="CK955" t="s">
        <v>1316</v>
      </c>
      <c r="CL955" t="s">
        <v>1316</v>
      </c>
      <c r="CP955" t="s">
        <v>1316</v>
      </c>
      <c r="CQ955" t="s">
        <v>1316</v>
      </c>
      <c r="CR955" t="s">
        <v>1316</v>
      </c>
    </row>
    <row r="956" spans="1:96" x14ac:dyDescent="0.3">
      <c r="A956" t="s">
        <v>1407</v>
      </c>
      <c r="B956" t="s">
        <v>2086</v>
      </c>
      <c r="C956" t="s">
        <v>1314</v>
      </c>
      <c r="E956" t="s">
        <v>1407</v>
      </c>
      <c r="F956" t="s">
        <v>1104</v>
      </c>
      <c r="G956">
        <v>33.563354500000003</v>
      </c>
      <c r="H956">
        <v>-105.30635890000001</v>
      </c>
      <c r="J956" t="s">
        <v>1015</v>
      </c>
      <c r="L956" t="s">
        <v>1370</v>
      </c>
      <c r="N956" t="s">
        <v>1046</v>
      </c>
      <c r="T956">
        <v>73.400000000000006</v>
      </c>
      <c r="U956">
        <v>0.28000000000000003</v>
      </c>
      <c r="V956">
        <v>14.5</v>
      </c>
      <c r="W956">
        <v>1.04</v>
      </c>
      <c r="X956">
        <v>0.01</v>
      </c>
      <c r="Y956">
        <v>0.04</v>
      </c>
      <c r="Z956">
        <v>0.48</v>
      </c>
      <c r="AA956">
        <v>5.48</v>
      </c>
      <c r="AB956">
        <v>4.78</v>
      </c>
      <c r="AC956">
        <v>0.01</v>
      </c>
      <c r="AD956">
        <v>0.56999999999999995</v>
      </c>
      <c r="AE956" t="s">
        <v>1316</v>
      </c>
      <c r="AK956">
        <f t="shared" si="72"/>
        <v>100.59000000000003</v>
      </c>
      <c r="AU956">
        <v>48</v>
      </c>
      <c r="AZ956" t="s">
        <v>1316</v>
      </c>
      <c r="BA956">
        <v>61</v>
      </c>
      <c r="BB956" t="s">
        <v>1316</v>
      </c>
      <c r="BC956">
        <v>9</v>
      </c>
      <c r="BD956">
        <v>22</v>
      </c>
      <c r="BF956" t="s">
        <v>1316</v>
      </c>
      <c r="BJ956" t="s">
        <v>1316</v>
      </c>
      <c r="BK956" t="s">
        <v>1316</v>
      </c>
      <c r="BL956">
        <v>8</v>
      </c>
      <c r="BM956" t="s">
        <v>1316</v>
      </c>
      <c r="BN956" t="s">
        <v>1316</v>
      </c>
      <c r="BP956" t="s">
        <v>1316</v>
      </c>
      <c r="BQ956" t="s">
        <v>1316</v>
      </c>
      <c r="BT956" t="s">
        <v>1316</v>
      </c>
      <c r="BU956" t="s">
        <v>1316</v>
      </c>
      <c r="BW956" t="s">
        <v>1316</v>
      </c>
      <c r="BY956" t="s">
        <v>1316</v>
      </c>
      <c r="BZ956">
        <v>64</v>
      </c>
      <c r="CB956" t="s">
        <v>1316</v>
      </c>
      <c r="CC956" t="s">
        <v>1316</v>
      </c>
      <c r="CD956">
        <v>51</v>
      </c>
      <c r="CE956" t="s">
        <v>1316</v>
      </c>
      <c r="CF956" t="s">
        <v>1316</v>
      </c>
      <c r="CH956" t="s">
        <v>1316</v>
      </c>
      <c r="CI956" t="s">
        <v>1316</v>
      </c>
      <c r="CJ956" t="s">
        <v>1316</v>
      </c>
      <c r="CK956" t="s">
        <v>1316</v>
      </c>
      <c r="CL956" t="s">
        <v>1316</v>
      </c>
      <c r="CP956" t="s">
        <v>1316</v>
      </c>
      <c r="CQ956" t="s">
        <v>1316</v>
      </c>
      <c r="CR956" t="s">
        <v>1316</v>
      </c>
    </row>
    <row r="957" spans="1:96" x14ac:dyDescent="0.3">
      <c r="A957" t="s">
        <v>1408</v>
      </c>
      <c r="B957" t="s">
        <v>2086</v>
      </c>
      <c r="C957" t="s">
        <v>1314</v>
      </c>
      <c r="E957" t="s">
        <v>1408</v>
      </c>
      <c r="F957" t="s">
        <v>1104</v>
      </c>
      <c r="G957">
        <v>33.560348900000001</v>
      </c>
      <c r="H957">
        <v>-105.248454</v>
      </c>
      <c r="J957" t="s">
        <v>1015</v>
      </c>
      <c r="L957" t="s">
        <v>1370</v>
      </c>
      <c r="N957" t="s">
        <v>1046</v>
      </c>
      <c r="T957">
        <v>69.2</v>
      </c>
      <c r="U957">
        <v>0.39</v>
      </c>
      <c r="V957">
        <v>15.3</v>
      </c>
      <c r="W957">
        <v>2.1</v>
      </c>
      <c r="X957">
        <v>0.02</v>
      </c>
      <c r="Y957">
        <v>0.51</v>
      </c>
      <c r="Z957">
        <v>0.84</v>
      </c>
      <c r="AA957">
        <v>3.99</v>
      </c>
      <c r="AB957">
        <v>6.81</v>
      </c>
      <c r="AC957">
        <v>7.0000000000000007E-2</v>
      </c>
      <c r="AD957">
        <v>0.9</v>
      </c>
      <c r="AE957" t="s">
        <v>1316</v>
      </c>
      <c r="AK957">
        <f t="shared" si="72"/>
        <v>100.13</v>
      </c>
      <c r="AU957" t="s">
        <v>1316</v>
      </c>
      <c r="AZ957" t="s">
        <v>1316</v>
      </c>
      <c r="BA957" t="s">
        <v>1316</v>
      </c>
      <c r="BB957" t="s">
        <v>1316</v>
      </c>
      <c r="BC957" t="s">
        <v>1316</v>
      </c>
      <c r="BD957" t="s">
        <v>1316</v>
      </c>
      <c r="BF957" t="s">
        <v>1316</v>
      </c>
      <c r="BJ957" t="s">
        <v>1316</v>
      </c>
      <c r="BK957" t="s">
        <v>1316</v>
      </c>
      <c r="BL957" t="s">
        <v>1316</v>
      </c>
      <c r="BM957" t="s">
        <v>1316</v>
      </c>
      <c r="BN957" t="s">
        <v>1316</v>
      </c>
      <c r="BP957" t="s">
        <v>1316</v>
      </c>
      <c r="BQ957" t="s">
        <v>1316</v>
      </c>
      <c r="BT957" t="s">
        <v>1316</v>
      </c>
      <c r="BU957" t="s">
        <v>1316</v>
      </c>
      <c r="BW957" t="s">
        <v>1316</v>
      </c>
      <c r="BY957" t="s">
        <v>1316</v>
      </c>
      <c r="BZ957" t="s">
        <v>1316</v>
      </c>
      <c r="CB957" t="s">
        <v>1316</v>
      </c>
      <c r="CC957" t="s">
        <v>1316</v>
      </c>
      <c r="CD957" t="s">
        <v>1316</v>
      </c>
      <c r="CE957" t="s">
        <v>1316</v>
      </c>
      <c r="CF957" t="s">
        <v>1316</v>
      </c>
      <c r="CH957" t="s">
        <v>1316</v>
      </c>
      <c r="CI957" t="s">
        <v>1316</v>
      </c>
      <c r="CJ957" t="s">
        <v>1316</v>
      </c>
      <c r="CK957" t="s">
        <v>1316</v>
      </c>
      <c r="CL957" t="s">
        <v>1316</v>
      </c>
      <c r="CP957" t="s">
        <v>1316</v>
      </c>
      <c r="CQ957" t="s">
        <v>1316</v>
      </c>
      <c r="CR957" t="s">
        <v>1316</v>
      </c>
    </row>
    <row r="958" spans="1:96" x14ac:dyDescent="0.3">
      <c r="A958" t="s">
        <v>1409</v>
      </c>
      <c r="B958" t="s">
        <v>2086</v>
      </c>
      <c r="C958" t="s">
        <v>1314</v>
      </c>
      <c r="E958" t="s">
        <v>1409</v>
      </c>
      <c r="F958" t="s">
        <v>1104</v>
      </c>
      <c r="G958">
        <v>33.563238300000002</v>
      </c>
      <c r="H958">
        <v>-105.2471077</v>
      </c>
      <c r="J958" t="s">
        <v>1015</v>
      </c>
      <c r="L958" t="s">
        <v>1370</v>
      </c>
      <c r="N958" t="s">
        <v>1046</v>
      </c>
      <c r="T958">
        <v>72.400000000000006</v>
      </c>
      <c r="U958">
        <v>0.28000000000000003</v>
      </c>
      <c r="V958">
        <v>14.5</v>
      </c>
      <c r="W958">
        <v>1.87</v>
      </c>
      <c r="X958">
        <v>0.03</v>
      </c>
      <c r="Y958">
        <v>0.13</v>
      </c>
      <c r="Z958">
        <v>0.53</v>
      </c>
      <c r="AA958">
        <v>4.57</v>
      </c>
      <c r="AB958">
        <v>5.31</v>
      </c>
      <c r="AC958">
        <v>0.04</v>
      </c>
      <c r="AD958">
        <v>0.65</v>
      </c>
      <c r="AE958" t="s">
        <v>1316</v>
      </c>
      <c r="AK958">
        <f t="shared" si="72"/>
        <v>100.31000000000002</v>
      </c>
      <c r="AU958">
        <v>148</v>
      </c>
      <c r="AZ958" t="s">
        <v>1316</v>
      </c>
      <c r="BA958">
        <v>54</v>
      </c>
      <c r="BB958" t="s">
        <v>1316</v>
      </c>
      <c r="BC958" t="s">
        <v>1316</v>
      </c>
      <c r="BD958" t="s">
        <v>1316</v>
      </c>
      <c r="BF958" t="s">
        <v>1316</v>
      </c>
      <c r="BJ958" t="s">
        <v>1316</v>
      </c>
      <c r="BK958" t="s">
        <v>1316</v>
      </c>
      <c r="BL958" t="s">
        <v>1316</v>
      </c>
      <c r="BM958" t="s">
        <v>1316</v>
      </c>
      <c r="BN958" t="s">
        <v>1316</v>
      </c>
      <c r="BP958" t="s">
        <v>1316</v>
      </c>
      <c r="BQ958" t="s">
        <v>1316</v>
      </c>
      <c r="BT958" t="s">
        <v>1316</v>
      </c>
      <c r="BU958" t="s">
        <v>1316</v>
      </c>
      <c r="BW958" t="s">
        <v>1316</v>
      </c>
      <c r="BY958" t="s">
        <v>1316</v>
      </c>
      <c r="BZ958">
        <v>73</v>
      </c>
      <c r="CB958" t="s">
        <v>1316</v>
      </c>
      <c r="CC958" t="s">
        <v>1316</v>
      </c>
      <c r="CD958" t="s">
        <v>1316</v>
      </c>
      <c r="CE958" t="s">
        <v>1316</v>
      </c>
      <c r="CF958" t="s">
        <v>1316</v>
      </c>
      <c r="CH958" t="s">
        <v>1316</v>
      </c>
      <c r="CI958" t="s">
        <v>1316</v>
      </c>
      <c r="CJ958" t="s">
        <v>1316</v>
      </c>
      <c r="CK958" t="s">
        <v>1316</v>
      </c>
      <c r="CL958" t="s">
        <v>1316</v>
      </c>
      <c r="CP958" t="s">
        <v>1316</v>
      </c>
      <c r="CQ958" t="s">
        <v>1316</v>
      </c>
      <c r="CR958" t="s">
        <v>1316</v>
      </c>
    </row>
    <row r="959" spans="1:96" x14ac:dyDescent="0.3">
      <c r="A959" t="s">
        <v>1410</v>
      </c>
      <c r="B959" t="s">
        <v>2086</v>
      </c>
      <c r="C959" t="s">
        <v>1314</v>
      </c>
      <c r="E959" t="s">
        <v>1410</v>
      </c>
      <c r="F959" t="s">
        <v>1104</v>
      </c>
      <c r="G959">
        <v>33.566506500000003</v>
      </c>
      <c r="H959">
        <v>-105.2453519</v>
      </c>
      <c r="J959" t="s">
        <v>1015</v>
      </c>
      <c r="L959" t="s">
        <v>1370</v>
      </c>
      <c r="N959" t="s">
        <v>1046</v>
      </c>
      <c r="T959">
        <v>71.099999999999994</v>
      </c>
      <c r="U959">
        <v>0.43</v>
      </c>
      <c r="V959">
        <v>15.3</v>
      </c>
      <c r="W959">
        <v>2.1800000000000002</v>
      </c>
      <c r="X959">
        <v>0.1</v>
      </c>
      <c r="Y959">
        <v>0.38</v>
      </c>
      <c r="Z959">
        <v>0.95</v>
      </c>
      <c r="AA959">
        <v>4.53</v>
      </c>
      <c r="AB959">
        <v>5.63</v>
      </c>
      <c r="AC959">
        <v>7.0000000000000007E-2</v>
      </c>
      <c r="AD959">
        <v>0.53</v>
      </c>
      <c r="AE959" t="s">
        <v>1316</v>
      </c>
      <c r="AK959">
        <f t="shared" si="72"/>
        <v>101.19999999999999</v>
      </c>
      <c r="AU959">
        <v>862</v>
      </c>
      <c r="AZ959" t="s">
        <v>1316</v>
      </c>
      <c r="BA959">
        <v>52</v>
      </c>
      <c r="BB959" t="s">
        <v>1316</v>
      </c>
      <c r="BC959" t="s">
        <v>1316</v>
      </c>
      <c r="BD959" t="s">
        <v>1316</v>
      </c>
      <c r="BF959" t="s">
        <v>1316</v>
      </c>
      <c r="BJ959" t="s">
        <v>1316</v>
      </c>
      <c r="BK959" t="s">
        <v>1316</v>
      </c>
      <c r="BL959" t="s">
        <v>1316</v>
      </c>
      <c r="BM959" t="s">
        <v>1316</v>
      </c>
      <c r="BN959" t="s">
        <v>1316</v>
      </c>
      <c r="BP959" t="s">
        <v>1316</v>
      </c>
      <c r="BQ959" t="s">
        <v>1316</v>
      </c>
      <c r="BT959" t="s">
        <v>1316</v>
      </c>
      <c r="BU959" t="s">
        <v>1316</v>
      </c>
      <c r="BW959" t="s">
        <v>1316</v>
      </c>
      <c r="BY959" t="s">
        <v>1316</v>
      </c>
      <c r="BZ959">
        <v>122</v>
      </c>
      <c r="CB959" t="s">
        <v>1316</v>
      </c>
      <c r="CC959" t="s">
        <v>1316</v>
      </c>
      <c r="CD959" t="s">
        <v>1316</v>
      </c>
      <c r="CE959" t="s">
        <v>1316</v>
      </c>
      <c r="CF959" t="s">
        <v>1316</v>
      </c>
      <c r="CH959" t="s">
        <v>1316</v>
      </c>
      <c r="CI959" t="s">
        <v>1316</v>
      </c>
      <c r="CJ959" t="s">
        <v>1316</v>
      </c>
      <c r="CK959" t="s">
        <v>1316</v>
      </c>
      <c r="CL959" t="s">
        <v>1316</v>
      </c>
      <c r="CP959" t="s">
        <v>1316</v>
      </c>
      <c r="CQ959" t="s">
        <v>1316</v>
      </c>
      <c r="CR959" t="s">
        <v>1316</v>
      </c>
    </row>
    <row r="960" spans="1:96" x14ac:dyDescent="0.3">
      <c r="A960" t="s">
        <v>1411</v>
      </c>
      <c r="B960" t="s">
        <v>2086</v>
      </c>
      <c r="C960" t="s">
        <v>1314</v>
      </c>
      <c r="E960" t="s">
        <v>1411</v>
      </c>
      <c r="F960" t="s">
        <v>1104</v>
      </c>
      <c r="G960">
        <v>33.566952999999998</v>
      </c>
      <c r="H960">
        <v>-105.2454764</v>
      </c>
      <c r="J960" t="s">
        <v>1015</v>
      </c>
      <c r="L960" t="s">
        <v>1370</v>
      </c>
      <c r="N960" t="s">
        <v>1046</v>
      </c>
      <c r="T960">
        <v>70.5</v>
      </c>
      <c r="U960">
        <v>0.42</v>
      </c>
      <c r="V960">
        <v>15.1</v>
      </c>
      <c r="W960">
        <v>2.25</v>
      </c>
      <c r="X960">
        <v>0.08</v>
      </c>
      <c r="Y960">
        <v>0.37</v>
      </c>
      <c r="Z960">
        <v>0.96</v>
      </c>
      <c r="AA960">
        <v>4.4000000000000004</v>
      </c>
      <c r="AB960">
        <v>5.63</v>
      </c>
      <c r="AC960">
        <v>0.09</v>
      </c>
      <c r="AD960">
        <v>0.78</v>
      </c>
      <c r="AE960" t="s">
        <v>1316</v>
      </c>
      <c r="AK960">
        <f t="shared" si="72"/>
        <v>100.58</v>
      </c>
      <c r="AU960" t="s">
        <v>1316</v>
      </c>
      <c r="AZ960" t="s">
        <v>1316</v>
      </c>
      <c r="BA960" t="s">
        <v>1316</v>
      </c>
      <c r="BB960" t="s">
        <v>1316</v>
      </c>
      <c r="BC960" t="s">
        <v>1316</v>
      </c>
      <c r="BD960" t="s">
        <v>1316</v>
      </c>
      <c r="BF960" t="s">
        <v>1316</v>
      </c>
      <c r="BJ960" t="s">
        <v>1316</v>
      </c>
      <c r="BK960" t="s">
        <v>1316</v>
      </c>
      <c r="BL960" t="s">
        <v>1316</v>
      </c>
      <c r="BM960" t="s">
        <v>1316</v>
      </c>
      <c r="BN960" t="s">
        <v>1316</v>
      </c>
      <c r="BP960" t="s">
        <v>1316</v>
      </c>
      <c r="BQ960" t="s">
        <v>1316</v>
      </c>
      <c r="BT960" t="s">
        <v>1316</v>
      </c>
      <c r="BU960" t="s">
        <v>1316</v>
      </c>
      <c r="BW960" t="s">
        <v>1316</v>
      </c>
      <c r="BY960" t="s">
        <v>1316</v>
      </c>
      <c r="BZ960" t="s">
        <v>1316</v>
      </c>
      <c r="CB960" t="s">
        <v>1316</v>
      </c>
      <c r="CC960" t="s">
        <v>1316</v>
      </c>
      <c r="CD960" t="s">
        <v>1316</v>
      </c>
      <c r="CE960" t="s">
        <v>1316</v>
      </c>
      <c r="CF960" t="s">
        <v>1316</v>
      </c>
      <c r="CH960" t="s">
        <v>1316</v>
      </c>
      <c r="CI960" t="s">
        <v>1316</v>
      </c>
      <c r="CJ960" t="s">
        <v>1316</v>
      </c>
      <c r="CK960" t="s">
        <v>1316</v>
      </c>
      <c r="CL960" t="s">
        <v>1316</v>
      </c>
      <c r="CP960" t="s">
        <v>1316</v>
      </c>
      <c r="CQ960" t="s">
        <v>1316</v>
      </c>
      <c r="CR960" t="s">
        <v>1316</v>
      </c>
    </row>
    <row r="961" spans="1:97" x14ac:dyDescent="0.3">
      <c r="A961" t="s">
        <v>1412</v>
      </c>
      <c r="B961" t="s">
        <v>2086</v>
      </c>
      <c r="C961" t="s">
        <v>1314</v>
      </c>
      <c r="E961" t="s">
        <v>1412</v>
      </c>
      <c r="F961" t="s">
        <v>1104</v>
      </c>
      <c r="G961">
        <v>33.565722200000003</v>
      </c>
      <c r="H961">
        <v>-105.2422301</v>
      </c>
      <c r="J961" t="s">
        <v>1015</v>
      </c>
      <c r="L961" t="s">
        <v>1370</v>
      </c>
      <c r="N961" t="s">
        <v>1046</v>
      </c>
      <c r="T961">
        <v>70.599999999999994</v>
      </c>
      <c r="U961">
        <v>0.41</v>
      </c>
      <c r="V961">
        <v>14.8</v>
      </c>
      <c r="W961">
        <v>2.13</v>
      </c>
      <c r="X961">
        <v>0.06</v>
      </c>
      <c r="Y961">
        <v>0.5</v>
      </c>
      <c r="Z961">
        <v>0.87</v>
      </c>
      <c r="AA961">
        <v>4.4400000000000004</v>
      </c>
      <c r="AB961">
        <v>5.51</v>
      </c>
      <c r="AC961">
        <v>7.0000000000000007E-2</v>
      </c>
      <c r="AD961">
        <v>0.47</v>
      </c>
      <c r="AE961" t="s">
        <v>1316</v>
      </c>
      <c r="AK961">
        <f t="shared" si="72"/>
        <v>99.859999999999985</v>
      </c>
      <c r="AU961" t="s">
        <v>1316</v>
      </c>
      <c r="AZ961" t="s">
        <v>1316</v>
      </c>
      <c r="BA961" t="s">
        <v>1316</v>
      </c>
      <c r="BB961" t="s">
        <v>1316</v>
      </c>
      <c r="BC961" t="s">
        <v>1316</v>
      </c>
      <c r="BD961" t="s">
        <v>1316</v>
      </c>
      <c r="BF961" t="s">
        <v>1316</v>
      </c>
      <c r="BJ961" t="s">
        <v>1316</v>
      </c>
      <c r="BK961" t="s">
        <v>1316</v>
      </c>
      <c r="BL961" t="s">
        <v>1316</v>
      </c>
      <c r="BM961" t="s">
        <v>1316</v>
      </c>
      <c r="BN961" t="s">
        <v>1316</v>
      </c>
      <c r="BP961" t="s">
        <v>1316</v>
      </c>
      <c r="BQ961" t="s">
        <v>1316</v>
      </c>
      <c r="BT961" t="s">
        <v>1316</v>
      </c>
      <c r="BU961" t="s">
        <v>1316</v>
      </c>
      <c r="BW961" t="s">
        <v>1316</v>
      </c>
      <c r="BY961" t="s">
        <v>1316</v>
      </c>
      <c r="BZ961" t="s">
        <v>1316</v>
      </c>
      <c r="CB961" t="s">
        <v>1316</v>
      </c>
      <c r="CC961" t="s">
        <v>1316</v>
      </c>
      <c r="CD961" t="s">
        <v>1316</v>
      </c>
      <c r="CE961" t="s">
        <v>1316</v>
      </c>
      <c r="CF961" t="s">
        <v>1316</v>
      </c>
      <c r="CH961" t="s">
        <v>1316</v>
      </c>
      <c r="CI961" t="s">
        <v>1316</v>
      </c>
      <c r="CJ961" t="s">
        <v>1316</v>
      </c>
      <c r="CK961" t="s">
        <v>1316</v>
      </c>
      <c r="CL961" t="s">
        <v>1316</v>
      </c>
      <c r="CP961" t="s">
        <v>1316</v>
      </c>
      <c r="CQ961" t="s">
        <v>1316</v>
      </c>
      <c r="CR961" t="s">
        <v>1316</v>
      </c>
    </row>
    <row r="962" spans="1:97" x14ac:dyDescent="0.3">
      <c r="A962" t="s">
        <v>1413</v>
      </c>
      <c r="B962" t="s">
        <v>2086</v>
      </c>
      <c r="C962" t="s">
        <v>1314</v>
      </c>
      <c r="E962" t="s">
        <v>1413</v>
      </c>
      <c r="F962" t="s">
        <v>1104</v>
      </c>
      <c r="G962">
        <v>33.562735600000003</v>
      </c>
      <c r="H962">
        <v>-105.24057980000001</v>
      </c>
      <c r="J962" t="s">
        <v>1015</v>
      </c>
      <c r="L962" t="s">
        <v>1370</v>
      </c>
      <c r="N962" t="s">
        <v>1046</v>
      </c>
      <c r="T962">
        <v>72.3</v>
      </c>
      <c r="U962">
        <v>0.31</v>
      </c>
      <c r="V962">
        <v>14.8</v>
      </c>
      <c r="W962">
        <v>1.84</v>
      </c>
      <c r="X962">
        <v>0.03</v>
      </c>
      <c r="Y962">
        <v>0.27</v>
      </c>
      <c r="Z962">
        <v>0.56999999999999995</v>
      </c>
      <c r="AA962">
        <v>4.96</v>
      </c>
      <c r="AB962">
        <v>5.18</v>
      </c>
      <c r="AC962">
        <v>0.05</v>
      </c>
      <c r="AD962">
        <v>0.6</v>
      </c>
      <c r="AE962" t="s">
        <v>1316</v>
      </c>
      <c r="AK962">
        <f t="shared" si="72"/>
        <v>100.90999999999998</v>
      </c>
      <c r="AU962" t="s">
        <v>1316</v>
      </c>
      <c r="AZ962" t="s">
        <v>1316</v>
      </c>
      <c r="BA962" t="s">
        <v>1316</v>
      </c>
      <c r="BB962" t="s">
        <v>1316</v>
      </c>
      <c r="BC962" t="s">
        <v>1316</v>
      </c>
      <c r="BD962" t="s">
        <v>1316</v>
      </c>
      <c r="BF962" t="s">
        <v>1316</v>
      </c>
      <c r="BJ962" t="s">
        <v>1316</v>
      </c>
      <c r="BK962" t="s">
        <v>1316</v>
      </c>
      <c r="BL962" t="s">
        <v>1316</v>
      </c>
      <c r="BM962" t="s">
        <v>1316</v>
      </c>
      <c r="BN962" t="s">
        <v>1316</v>
      </c>
      <c r="BP962" t="s">
        <v>1316</v>
      </c>
      <c r="BQ962" t="s">
        <v>1316</v>
      </c>
      <c r="BT962" t="s">
        <v>1316</v>
      </c>
      <c r="BU962" t="s">
        <v>1316</v>
      </c>
      <c r="BW962" t="s">
        <v>1316</v>
      </c>
      <c r="BY962" t="s">
        <v>1316</v>
      </c>
      <c r="BZ962" t="s">
        <v>1316</v>
      </c>
      <c r="CB962" t="s">
        <v>1316</v>
      </c>
      <c r="CC962" t="s">
        <v>1316</v>
      </c>
      <c r="CD962" t="s">
        <v>1316</v>
      </c>
      <c r="CE962" t="s">
        <v>1316</v>
      </c>
      <c r="CF962" t="s">
        <v>1316</v>
      </c>
      <c r="CH962" t="s">
        <v>1316</v>
      </c>
      <c r="CI962" t="s">
        <v>1316</v>
      </c>
      <c r="CJ962" t="s">
        <v>1316</v>
      </c>
      <c r="CK962" t="s">
        <v>1316</v>
      </c>
      <c r="CL962" t="s">
        <v>1316</v>
      </c>
      <c r="CP962" t="s">
        <v>1316</v>
      </c>
      <c r="CQ962" t="s">
        <v>1316</v>
      </c>
      <c r="CR962" t="s">
        <v>1316</v>
      </c>
    </row>
    <row r="963" spans="1:97" x14ac:dyDescent="0.3">
      <c r="A963" t="s">
        <v>1414</v>
      </c>
      <c r="B963" t="s">
        <v>2086</v>
      </c>
      <c r="C963" t="s">
        <v>1314</v>
      </c>
      <c r="E963" t="s">
        <v>1414</v>
      </c>
      <c r="F963" t="s">
        <v>1104</v>
      </c>
      <c r="G963">
        <v>33.557057499999999</v>
      </c>
      <c r="H963">
        <v>-105.2445864</v>
      </c>
      <c r="J963" t="s">
        <v>1015</v>
      </c>
      <c r="L963" t="s">
        <v>1370</v>
      </c>
      <c r="N963" t="s">
        <v>1046</v>
      </c>
      <c r="T963">
        <v>71.099999999999994</v>
      </c>
      <c r="U963">
        <v>0.43</v>
      </c>
      <c r="V963">
        <v>15.2</v>
      </c>
      <c r="W963">
        <v>2.15</v>
      </c>
      <c r="X963">
        <v>0.02</v>
      </c>
      <c r="Y963">
        <v>0.43</v>
      </c>
      <c r="Z963">
        <v>1.01</v>
      </c>
      <c r="AA963">
        <v>4.6900000000000004</v>
      </c>
      <c r="AB963">
        <v>5.49</v>
      </c>
      <c r="AC963">
        <v>0.08</v>
      </c>
      <c r="AD963">
        <v>0.57999999999999996</v>
      </c>
      <c r="AE963" t="s">
        <v>1316</v>
      </c>
      <c r="AK963">
        <f t="shared" si="72"/>
        <v>101.18</v>
      </c>
      <c r="AU963" t="s">
        <v>1316</v>
      </c>
      <c r="AZ963" t="s">
        <v>1316</v>
      </c>
      <c r="BA963" t="s">
        <v>1316</v>
      </c>
      <c r="BB963" t="s">
        <v>1316</v>
      </c>
      <c r="BC963" t="s">
        <v>1316</v>
      </c>
      <c r="BD963" t="s">
        <v>1316</v>
      </c>
      <c r="BF963" t="s">
        <v>1316</v>
      </c>
      <c r="BJ963" t="s">
        <v>1316</v>
      </c>
      <c r="BK963" t="s">
        <v>1316</v>
      </c>
      <c r="BL963" t="s">
        <v>1316</v>
      </c>
      <c r="BM963" t="s">
        <v>1316</v>
      </c>
      <c r="BN963" t="s">
        <v>1316</v>
      </c>
      <c r="BP963" t="s">
        <v>1316</v>
      </c>
      <c r="BQ963" t="s">
        <v>1316</v>
      </c>
      <c r="BT963" t="s">
        <v>1316</v>
      </c>
      <c r="BU963" t="s">
        <v>1316</v>
      </c>
      <c r="BW963" t="s">
        <v>1316</v>
      </c>
      <c r="BY963" t="s">
        <v>1316</v>
      </c>
      <c r="BZ963" t="s">
        <v>1316</v>
      </c>
      <c r="CB963" t="s">
        <v>1316</v>
      </c>
      <c r="CC963" t="s">
        <v>1316</v>
      </c>
      <c r="CD963" t="s">
        <v>1316</v>
      </c>
      <c r="CE963" t="s">
        <v>1316</v>
      </c>
      <c r="CF963" t="s">
        <v>1316</v>
      </c>
      <c r="CH963" t="s">
        <v>1316</v>
      </c>
      <c r="CI963" t="s">
        <v>1316</v>
      </c>
      <c r="CJ963" t="s">
        <v>1316</v>
      </c>
      <c r="CK963" t="s">
        <v>1316</v>
      </c>
      <c r="CL963" t="s">
        <v>1316</v>
      </c>
      <c r="CP963" t="s">
        <v>1316</v>
      </c>
      <c r="CQ963" t="s">
        <v>1316</v>
      </c>
      <c r="CR963" t="s">
        <v>1316</v>
      </c>
    </row>
    <row r="964" spans="1:97" x14ac:dyDescent="0.3">
      <c r="A964" t="s">
        <v>1415</v>
      </c>
      <c r="B964" t="s">
        <v>2086</v>
      </c>
      <c r="C964" t="s">
        <v>1416</v>
      </c>
      <c r="E964" t="s">
        <v>1415</v>
      </c>
      <c r="F964" t="s">
        <v>1104</v>
      </c>
      <c r="G964">
        <v>33.657186000000003</v>
      </c>
      <c r="H964">
        <v>-105.50922799999999</v>
      </c>
      <c r="J964" t="s">
        <v>1015</v>
      </c>
      <c r="L964" t="s">
        <v>1417</v>
      </c>
      <c r="N964" t="s">
        <v>198</v>
      </c>
      <c r="T964" t="s">
        <v>1316</v>
      </c>
      <c r="U964" t="s">
        <v>1316</v>
      </c>
      <c r="V964" t="s">
        <v>1316</v>
      </c>
      <c r="W964">
        <v>39.9</v>
      </c>
      <c r="X964" t="s">
        <v>1316</v>
      </c>
      <c r="Y964" t="s">
        <v>1316</v>
      </c>
      <c r="Z964" t="s">
        <v>1316</v>
      </c>
      <c r="AA964" t="s">
        <v>1316</v>
      </c>
      <c r="AB964" t="s">
        <v>1316</v>
      </c>
      <c r="AC964" t="s">
        <v>1316</v>
      </c>
      <c r="AD964" t="s">
        <v>1316</v>
      </c>
      <c r="AE964" t="s">
        <v>1316</v>
      </c>
      <c r="AU964" t="s">
        <v>1316</v>
      </c>
      <c r="AZ964" t="s">
        <v>1316</v>
      </c>
      <c r="BA964" t="s">
        <v>1316</v>
      </c>
      <c r="BB964" t="s">
        <v>1316</v>
      </c>
      <c r="BC964" t="s">
        <v>1316</v>
      </c>
      <c r="BD964" t="s">
        <v>1316</v>
      </c>
      <c r="BF964" t="s">
        <v>1316</v>
      </c>
      <c r="BJ964" t="s">
        <v>1316</v>
      </c>
      <c r="BK964" t="s">
        <v>1316</v>
      </c>
      <c r="BL964" t="s">
        <v>1316</v>
      </c>
      <c r="BM964" t="s">
        <v>1316</v>
      </c>
      <c r="BN964" t="s">
        <v>1316</v>
      </c>
      <c r="BP964" t="s">
        <v>1316</v>
      </c>
      <c r="BQ964" t="s">
        <v>1316</v>
      </c>
      <c r="BT964" t="s">
        <v>1316</v>
      </c>
      <c r="BU964" t="s">
        <v>1316</v>
      </c>
      <c r="BW964">
        <v>8</v>
      </c>
      <c r="BY964" t="s">
        <v>1316</v>
      </c>
      <c r="BZ964" t="s">
        <v>1316</v>
      </c>
      <c r="CB964">
        <v>59</v>
      </c>
      <c r="CC964" t="s">
        <v>1316</v>
      </c>
      <c r="CD964" t="s">
        <v>1316</v>
      </c>
      <c r="CE964" t="s">
        <v>1316</v>
      </c>
      <c r="CF964" t="s">
        <v>1316</v>
      </c>
      <c r="CH964" t="s">
        <v>1316</v>
      </c>
      <c r="CI964" t="s">
        <v>1316</v>
      </c>
      <c r="CJ964" t="s">
        <v>1316</v>
      </c>
      <c r="CK964" t="s">
        <v>1316</v>
      </c>
      <c r="CL964" t="s">
        <v>1316</v>
      </c>
      <c r="CP964" t="s">
        <v>1316</v>
      </c>
      <c r="CQ964" t="s">
        <v>1316</v>
      </c>
      <c r="CR964" t="s">
        <v>1316</v>
      </c>
    </row>
    <row r="965" spans="1:97" x14ac:dyDescent="0.3">
      <c r="A965" t="s">
        <v>1418</v>
      </c>
      <c r="B965" t="s">
        <v>2086</v>
      </c>
      <c r="C965" t="s">
        <v>1416</v>
      </c>
      <c r="E965" t="s">
        <v>1418</v>
      </c>
      <c r="F965" t="s">
        <v>1104</v>
      </c>
      <c r="G965">
        <v>33.656939000000001</v>
      </c>
      <c r="H965">
        <v>-105.5024051</v>
      </c>
      <c r="J965" t="s">
        <v>1015</v>
      </c>
      <c r="L965" t="s">
        <v>1417</v>
      </c>
      <c r="N965" t="s">
        <v>198</v>
      </c>
      <c r="T965">
        <v>76.099999999999994</v>
      </c>
      <c r="U965">
        <v>0.18</v>
      </c>
      <c r="V965">
        <v>12.5</v>
      </c>
      <c r="W965">
        <v>1.39</v>
      </c>
      <c r="X965">
        <v>0.19</v>
      </c>
      <c r="Y965" t="s">
        <v>1316</v>
      </c>
      <c r="Z965">
        <v>0.67</v>
      </c>
      <c r="AA965">
        <v>5.8</v>
      </c>
      <c r="AB965">
        <v>2.56</v>
      </c>
      <c r="AC965">
        <v>0.05</v>
      </c>
      <c r="AD965">
        <v>0.53</v>
      </c>
      <c r="AE965" t="s">
        <v>1316</v>
      </c>
      <c r="AK965">
        <f>SUM(T965:AJ965)</f>
        <v>99.97</v>
      </c>
      <c r="AU965" t="s">
        <v>1316</v>
      </c>
      <c r="AZ965" t="s">
        <v>1316</v>
      </c>
      <c r="BA965" t="s">
        <v>1316</v>
      </c>
      <c r="BB965" t="s">
        <v>1316</v>
      </c>
      <c r="BC965" t="s">
        <v>1316</v>
      </c>
      <c r="BD965" t="s">
        <v>1316</v>
      </c>
      <c r="BF965" t="s">
        <v>1316</v>
      </c>
      <c r="BJ965" t="s">
        <v>1316</v>
      </c>
      <c r="BK965" t="s">
        <v>1316</v>
      </c>
      <c r="BL965" t="s">
        <v>1316</v>
      </c>
      <c r="BM965" t="s">
        <v>1316</v>
      </c>
      <c r="BN965" t="s">
        <v>1316</v>
      </c>
      <c r="BP965" t="s">
        <v>1316</v>
      </c>
      <c r="BQ965" t="s">
        <v>1316</v>
      </c>
      <c r="BT965" t="s">
        <v>1316</v>
      </c>
      <c r="BU965" t="s">
        <v>1316</v>
      </c>
      <c r="BW965">
        <v>14</v>
      </c>
      <c r="BY965" t="s">
        <v>1316</v>
      </c>
      <c r="BZ965" t="s">
        <v>1316</v>
      </c>
      <c r="CB965">
        <v>110</v>
      </c>
      <c r="CC965" t="s">
        <v>1316</v>
      </c>
      <c r="CD965" t="s">
        <v>1316</v>
      </c>
      <c r="CE965">
        <v>160</v>
      </c>
      <c r="CF965">
        <v>290</v>
      </c>
      <c r="CH965">
        <v>59</v>
      </c>
      <c r="CI965">
        <v>15</v>
      </c>
      <c r="CJ965" t="s">
        <v>1316</v>
      </c>
      <c r="CK965">
        <v>16</v>
      </c>
      <c r="CL965" t="s">
        <v>1316</v>
      </c>
      <c r="CP965" t="s">
        <v>1316</v>
      </c>
      <c r="CQ965">
        <v>11</v>
      </c>
      <c r="CR965">
        <v>2.4</v>
      </c>
      <c r="CS965">
        <f t="shared" ref="CS965:CS980" si="73">SUM(CE965:CR965)</f>
        <v>553.4</v>
      </c>
    </row>
    <row r="966" spans="1:97" x14ac:dyDescent="0.3">
      <c r="A966" t="s">
        <v>1419</v>
      </c>
      <c r="B966" t="s">
        <v>2086</v>
      </c>
      <c r="C966" t="s">
        <v>1416</v>
      </c>
      <c r="E966" t="s">
        <v>1555</v>
      </c>
      <c r="F966" t="s">
        <v>1104</v>
      </c>
      <c r="G966">
        <v>33.653472000000001</v>
      </c>
      <c r="H966">
        <v>-105.475694</v>
      </c>
      <c r="J966" t="s">
        <v>1015</v>
      </c>
      <c r="L966" t="s">
        <v>1417</v>
      </c>
      <c r="N966" t="s">
        <v>198</v>
      </c>
      <c r="P966" t="s">
        <v>1548</v>
      </c>
      <c r="T966" t="s">
        <v>1316</v>
      </c>
      <c r="U966" t="s">
        <v>1316</v>
      </c>
      <c r="V966" t="s">
        <v>1316</v>
      </c>
      <c r="W966" t="s">
        <v>1316</v>
      </c>
      <c r="X966" t="s">
        <v>1316</v>
      </c>
      <c r="Y966" t="s">
        <v>1316</v>
      </c>
      <c r="Z966" t="s">
        <v>1316</v>
      </c>
      <c r="AA966" t="s">
        <v>1316</v>
      </c>
      <c r="AB966" t="s">
        <v>1316</v>
      </c>
      <c r="AC966" t="s">
        <v>1316</v>
      </c>
      <c r="AD966" t="s">
        <v>1316</v>
      </c>
      <c r="AE966" t="s">
        <v>1316</v>
      </c>
      <c r="AU966" t="s">
        <v>1316</v>
      </c>
      <c r="AZ966" t="s">
        <v>1316</v>
      </c>
      <c r="BA966" t="s">
        <v>1316</v>
      </c>
      <c r="BB966" t="s">
        <v>1316</v>
      </c>
      <c r="BC966" t="s">
        <v>1316</v>
      </c>
      <c r="BD966" t="s">
        <v>1316</v>
      </c>
      <c r="BF966" t="s">
        <v>1316</v>
      </c>
      <c r="BJ966" t="s">
        <v>1316</v>
      </c>
      <c r="BK966" t="s">
        <v>1316</v>
      </c>
      <c r="BL966" t="s">
        <v>1316</v>
      </c>
      <c r="BM966" t="s">
        <v>1316</v>
      </c>
      <c r="BN966" t="s">
        <v>1316</v>
      </c>
      <c r="BP966" t="s">
        <v>1316</v>
      </c>
      <c r="BQ966" t="s">
        <v>1316</v>
      </c>
      <c r="BT966" t="s">
        <v>1316</v>
      </c>
      <c r="BU966" t="s">
        <v>1316</v>
      </c>
      <c r="BW966" t="s">
        <v>1316</v>
      </c>
      <c r="BY966" t="s">
        <v>1316</v>
      </c>
      <c r="BZ966" t="s">
        <v>1316</v>
      </c>
      <c r="CB966">
        <v>58</v>
      </c>
      <c r="CC966" t="s">
        <v>1316</v>
      </c>
      <c r="CD966" t="s">
        <v>1316</v>
      </c>
      <c r="CE966" t="s">
        <v>1316</v>
      </c>
      <c r="CF966">
        <v>86</v>
      </c>
      <c r="CH966">
        <v>59</v>
      </c>
      <c r="CI966">
        <v>58</v>
      </c>
      <c r="CJ966" t="s">
        <v>1316</v>
      </c>
      <c r="CK966">
        <v>7</v>
      </c>
      <c r="CL966" t="s">
        <v>1316</v>
      </c>
      <c r="CP966" t="s">
        <v>1316</v>
      </c>
      <c r="CQ966">
        <v>3.2</v>
      </c>
      <c r="CR966" t="s">
        <v>1316</v>
      </c>
      <c r="CS966">
        <f t="shared" si="73"/>
        <v>213.2</v>
      </c>
    </row>
    <row r="967" spans="1:97" x14ac:dyDescent="0.3">
      <c r="A967" t="s">
        <v>1420</v>
      </c>
      <c r="B967" t="s">
        <v>2086</v>
      </c>
      <c r="C967" t="s">
        <v>1416</v>
      </c>
      <c r="E967" t="s">
        <v>1556</v>
      </c>
      <c r="F967" t="s">
        <v>1104</v>
      </c>
      <c r="G967">
        <v>33.644582999999997</v>
      </c>
      <c r="H967">
        <v>-105.45916699999999</v>
      </c>
      <c r="J967" t="s">
        <v>1015</v>
      </c>
      <c r="L967" t="s">
        <v>1417</v>
      </c>
      <c r="N967" t="s">
        <v>198</v>
      </c>
      <c r="P967" t="s">
        <v>1549</v>
      </c>
      <c r="T967" t="s">
        <v>1316</v>
      </c>
      <c r="U967" t="s">
        <v>1316</v>
      </c>
      <c r="V967" t="s">
        <v>1316</v>
      </c>
      <c r="W967" t="s">
        <v>1316</v>
      </c>
      <c r="X967" t="s">
        <v>1316</v>
      </c>
      <c r="Y967" t="s">
        <v>1316</v>
      </c>
      <c r="Z967" t="s">
        <v>1316</v>
      </c>
      <c r="AA967" t="s">
        <v>1316</v>
      </c>
      <c r="AB967" t="s">
        <v>1316</v>
      </c>
      <c r="AC967" t="s">
        <v>1316</v>
      </c>
      <c r="AD967" t="s">
        <v>1316</v>
      </c>
      <c r="AE967" t="s">
        <v>1316</v>
      </c>
      <c r="AU967" t="s">
        <v>1316</v>
      </c>
      <c r="AZ967" t="s">
        <v>1316</v>
      </c>
      <c r="BA967" t="s">
        <v>1316</v>
      </c>
      <c r="BB967" t="s">
        <v>1316</v>
      </c>
      <c r="BC967" t="s">
        <v>1316</v>
      </c>
      <c r="BD967" t="s">
        <v>1316</v>
      </c>
      <c r="BF967" t="s">
        <v>1316</v>
      </c>
      <c r="BJ967" t="s">
        <v>1316</v>
      </c>
      <c r="BK967" t="s">
        <v>1316</v>
      </c>
      <c r="BL967" t="s">
        <v>1316</v>
      </c>
      <c r="BM967" t="s">
        <v>1316</v>
      </c>
      <c r="BN967" t="s">
        <v>1316</v>
      </c>
      <c r="BP967" t="s">
        <v>1316</v>
      </c>
      <c r="BQ967" t="s">
        <v>1316</v>
      </c>
      <c r="BT967" t="s">
        <v>1316</v>
      </c>
      <c r="BU967" t="s">
        <v>1316</v>
      </c>
      <c r="BW967" t="s">
        <v>1316</v>
      </c>
      <c r="BY967" t="s">
        <v>1316</v>
      </c>
      <c r="BZ967" t="s">
        <v>1316</v>
      </c>
      <c r="CB967">
        <v>60</v>
      </c>
      <c r="CC967" t="s">
        <v>1316</v>
      </c>
      <c r="CD967" t="s">
        <v>1316</v>
      </c>
      <c r="CE967" t="s">
        <v>1316</v>
      </c>
      <c r="CF967">
        <v>89</v>
      </c>
      <c r="CH967">
        <v>56</v>
      </c>
      <c r="CI967">
        <v>58</v>
      </c>
      <c r="CJ967" t="s">
        <v>1316</v>
      </c>
      <c r="CK967">
        <v>7</v>
      </c>
      <c r="CL967" t="s">
        <v>1316</v>
      </c>
      <c r="CP967" t="s">
        <v>1316</v>
      </c>
      <c r="CQ967">
        <v>2.7</v>
      </c>
      <c r="CR967" t="s">
        <v>1316</v>
      </c>
      <c r="CS967">
        <f t="shared" si="73"/>
        <v>212.7</v>
      </c>
    </row>
    <row r="968" spans="1:97" x14ac:dyDescent="0.3">
      <c r="A968" t="s">
        <v>1534</v>
      </c>
      <c r="B968" t="s">
        <v>2086</v>
      </c>
      <c r="C968" t="s">
        <v>1416</v>
      </c>
      <c r="E968" t="s">
        <v>1534</v>
      </c>
      <c r="F968" t="s">
        <v>1104</v>
      </c>
      <c r="G968">
        <v>33.6024636</v>
      </c>
      <c r="H968">
        <v>-105.4724775</v>
      </c>
      <c r="J968" t="s">
        <v>1015</v>
      </c>
      <c r="L968" t="s">
        <v>1417</v>
      </c>
      <c r="N968" t="s">
        <v>198</v>
      </c>
      <c r="P968" t="s">
        <v>1550</v>
      </c>
      <c r="T968">
        <v>76</v>
      </c>
      <c r="U968">
        <v>0.23</v>
      </c>
      <c r="V968">
        <v>13.1</v>
      </c>
      <c r="W968">
        <v>1.04</v>
      </c>
      <c r="X968">
        <v>0.02</v>
      </c>
      <c r="Y968" t="s">
        <v>1316</v>
      </c>
      <c r="Z968">
        <v>0.65</v>
      </c>
      <c r="AA968">
        <v>4.8099999999999996</v>
      </c>
      <c r="AB968">
        <v>3.99</v>
      </c>
      <c r="AC968">
        <v>0.01</v>
      </c>
      <c r="AD968">
        <v>0.63</v>
      </c>
      <c r="AE968" t="s">
        <v>1316</v>
      </c>
      <c r="AK968">
        <f>SUM(T968:AJ968)</f>
        <v>100.48</v>
      </c>
      <c r="AU968" t="s">
        <v>1316</v>
      </c>
      <c r="AZ968" t="s">
        <v>1316</v>
      </c>
      <c r="BA968" t="s">
        <v>1316</v>
      </c>
      <c r="BB968" t="s">
        <v>1316</v>
      </c>
      <c r="BC968" t="s">
        <v>1316</v>
      </c>
      <c r="BD968" t="s">
        <v>1316</v>
      </c>
      <c r="BF968" t="s">
        <v>1316</v>
      </c>
      <c r="BJ968" t="s">
        <v>1316</v>
      </c>
      <c r="BK968" t="s">
        <v>1316</v>
      </c>
      <c r="BL968" t="s">
        <v>1316</v>
      </c>
      <c r="BM968" t="s">
        <v>1316</v>
      </c>
      <c r="BN968" t="s">
        <v>1316</v>
      </c>
      <c r="BP968" t="s">
        <v>1316</v>
      </c>
      <c r="BQ968" t="s">
        <v>1316</v>
      </c>
      <c r="BT968" t="s">
        <v>1316</v>
      </c>
      <c r="BU968" t="s">
        <v>1316</v>
      </c>
      <c r="BW968">
        <v>2460</v>
      </c>
      <c r="BY968" t="s">
        <v>1316</v>
      </c>
      <c r="BZ968" t="s">
        <v>1316</v>
      </c>
      <c r="CB968">
        <v>87</v>
      </c>
      <c r="CC968" t="s">
        <v>1316</v>
      </c>
      <c r="CD968" t="s">
        <v>1316</v>
      </c>
      <c r="CE968">
        <v>13</v>
      </c>
      <c r="CF968">
        <v>91</v>
      </c>
      <c r="CH968">
        <v>40</v>
      </c>
      <c r="CI968">
        <v>11</v>
      </c>
      <c r="CJ968" t="s">
        <v>1316</v>
      </c>
      <c r="CK968">
        <v>17</v>
      </c>
      <c r="CL968" t="s">
        <v>1316</v>
      </c>
      <c r="CP968" t="s">
        <v>1316</v>
      </c>
      <c r="CQ968">
        <v>3.7</v>
      </c>
      <c r="CR968" t="s">
        <v>1316</v>
      </c>
      <c r="CS968">
        <f t="shared" si="73"/>
        <v>175.7</v>
      </c>
    </row>
    <row r="969" spans="1:97" x14ac:dyDescent="0.3">
      <c r="A969" t="s">
        <v>1535</v>
      </c>
      <c r="B969" t="s">
        <v>2086</v>
      </c>
      <c r="C969" t="s">
        <v>1416</v>
      </c>
      <c r="E969" t="s">
        <v>1535</v>
      </c>
      <c r="F969" t="s">
        <v>1104</v>
      </c>
      <c r="G969">
        <v>33.6024636</v>
      </c>
      <c r="H969">
        <v>-105.4724775</v>
      </c>
      <c r="J969" t="s">
        <v>1015</v>
      </c>
      <c r="L969" t="s">
        <v>1417</v>
      </c>
      <c r="N969" t="s">
        <v>198</v>
      </c>
      <c r="P969" t="s">
        <v>1550</v>
      </c>
      <c r="T969" t="s">
        <v>1316</v>
      </c>
      <c r="U969" t="s">
        <v>1316</v>
      </c>
      <c r="V969" t="s">
        <v>1316</v>
      </c>
      <c r="W969" t="s">
        <v>1316</v>
      </c>
      <c r="X969" t="s">
        <v>1316</v>
      </c>
      <c r="Y969" t="s">
        <v>1316</v>
      </c>
      <c r="Z969" t="s">
        <v>1316</v>
      </c>
      <c r="AA969" t="s">
        <v>1316</v>
      </c>
      <c r="AB969" t="s">
        <v>1316</v>
      </c>
      <c r="AC969" t="s">
        <v>1316</v>
      </c>
      <c r="AD969" t="s">
        <v>1316</v>
      </c>
      <c r="AE969" t="s">
        <v>1316</v>
      </c>
      <c r="AU969" t="s">
        <v>1316</v>
      </c>
      <c r="AZ969" t="s">
        <v>1316</v>
      </c>
      <c r="BA969" t="s">
        <v>1316</v>
      </c>
      <c r="BB969" t="s">
        <v>1316</v>
      </c>
      <c r="BC969" t="s">
        <v>1316</v>
      </c>
      <c r="BD969" t="s">
        <v>1316</v>
      </c>
      <c r="BF969" t="s">
        <v>1316</v>
      </c>
      <c r="BJ969" t="s">
        <v>1316</v>
      </c>
      <c r="BK969" t="s">
        <v>1316</v>
      </c>
      <c r="BL969" t="s">
        <v>1316</v>
      </c>
      <c r="BM969" t="s">
        <v>1316</v>
      </c>
      <c r="BN969" t="s">
        <v>1316</v>
      </c>
      <c r="BP969" t="s">
        <v>1316</v>
      </c>
      <c r="BQ969" t="s">
        <v>1316</v>
      </c>
      <c r="BT969" t="s">
        <v>1316</v>
      </c>
      <c r="BU969" t="s">
        <v>1316</v>
      </c>
      <c r="BW969">
        <v>5</v>
      </c>
      <c r="BY969" t="s">
        <v>1316</v>
      </c>
      <c r="BZ969" t="s">
        <v>1316</v>
      </c>
      <c r="CB969">
        <v>10</v>
      </c>
      <c r="CC969" t="s">
        <v>1316</v>
      </c>
      <c r="CD969" t="s">
        <v>1316</v>
      </c>
      <c r="CE969">
        <v>8</v>
      </c>
      <c r="CF969">
        <v>56</v>
      </c>
      <c r="CH969">
        <v>21</v>
      </c>
      <c r="CI969">
        <v>4</v>
      </c>
      <c r="CJ969" t="s">
        <v>1316</v>
      </c>
      <c r="CK969">
        <v>7</v>
      </c>
      <c r="CL969" t="s">
        <v>1316</v>
      </c>
      <c r="CP969" t="s">
        <v>1316</v>
      </c>
      <c r="CQ969" t="s">
        <v>1316</v>
      </c>
      <c r="CR969" t="s">
        <v>1316</v>
      </c>
      <c r="CS969">
        <f t="shared" si="73"/>
        <v>96</v>
      </c>
    </row>
    <row r="970" spans="1:97" x14ac:dyDescent="0.3">
      <c r="A970" t="s">
        <v>1536</v>
      </c>
      <c r="B970" t="s">
        <v>2086</v>
      </c>
      <c r="C970" t="s">
        <v>1416</v>
      </c>
      <c r="E970" t="s">
        <v>1536</v>
      </c>
      <c r="F970" t="s">
        <v>1104</v>
      </c>
      <c r="G970">
        <v>33.606566299999997</v>
      </c>
      <c r="H970">
        <v>-105.4689681</v>
      </c>
      <c r="J970" t="s">
        <v>1015</v>
      </c>
      <c r="L970" t="s">
        <v>1417</v>
      </c>
      <c r="N970" t="s">
        <v>198</v>
      </c>
      <c r="P970" t="s">
        <v>1550</v>
      </c>
      <c r="T970">
        <v>75.5</v>
      </c>
      <c r="U970">
        <v>0.22</v>
      </c>
      <c r="V970">
        <v>13.3</v>
      </c>
      <c r="W970">
        <v>0.64</v>
      </c>
      <c r="X970">
        <v>0.02</v>
      </c>
      <c r="Y970" t="s">
        <v>1316</v>
      </c>
      <c r="Z970">
        <v>0.14000000000000001</v>
      </c>
      <c r="AA970">
        <v>4.46</v>
      </c>
      <c r="AB970">
        <v>5.38</v>
      </c>
      <c r="AC970" t="s">
        <v>1316</v>
      </c>
      <c r="AD970">
        <v>0.28000000000000003</v>
      </c>
      <c r="AE970" t="s">
        <v>1316</v>
      </c>
      <c r="AK970">
        <f>SUM(T970:AJ970)</f>
        <v>99.939999999999984</v>
      </c>
      <c r="AU970" t="s">
        <v>1316</v>
      </c>
      <c r="AZ970" t="s">
        <v>1316</v>
      </c>
      <c r="BA970" t="s">
        <v>1316</v>
      </c>
      <c r="BB970" t="s">
        <v>1316</v>
      </c>
      <c r="BC970" t="s">
        <v>1316</v>
      </c>
      <c r="BD970" t="s">
        <v>1316</v>
      </c>
      <c r="BF970" t="s">
        <v>1316</v>
      </c>
      <c r="BJ970" t="s">
        <v>1316</v>
      </c>
      <c r="BK970" t="s">
        <v>1316</v>
      </c>
      <c r="BL970" t="s">
        <v>1316</v>
      </c>
      <c r="BM970" t="s">
        <v>1316</v>
      </c>
      <c r="BN970" t="s">
        <v>1316</v>
      </c>
      <c r="BP970" t="s">
        <v>1316</v>
      </c>
      <c r="BQ970" t="s">
        <v>1316</v>
      </c>
      <c r="BT970" t="s">
        <v>1316</v>
      </c>
      <c r="BU970" t="s">
        <v>1316</v>
      </c>
      <c r="BW970">
        <v>740</v>
      </c>
      <c r="BY970">
        <v>6</v>
      </c>
      <c r="BZ970" t="s">
        <v>1316</v>
      </c>
      <c r="CB970">
        <v>61</v>
      </c>
      <c r="CC970" t="s">
        <v>1316</v>
      </c>
      <c r="CD970" t="s">
        <v>1316</v>
      </c>
      <c r="CE970">
        <v>25</v>
      </c>
      <c r="CF970">
        <v>59</v>
      </c>
      <c r="CH970">
        <v>46</v>
      </c>
      <c r="CI970">
        <v>11</v>
      </c>
      <c r="CJ970" t="s">
        <v>1316</v>
      </c>
      <c r="CK970">
        <v>16</v>
      </c>
      <c r="CL970" t="s">
        <v>1316</v>
      </c>
      <c r="CP970" t="s">
        <v>1316</v>
      </c>
      <c r="CQ970">
        <v>3.5</v>
      </c>
      <c r="CR970" t="s">
        <v>1316</v>
      </c>
      <c r="CS970">
        <f t="shared" si="73"/>
        <v>160.5</v>
      </c>
    </row>
    <row r="971" spans="1:97" x14ac:dyDescent="0.3">
      <c r="A971" t="s">
        <v>1537</v>
      </c>
      <c r="B971" t="s">
        <v>2086</v>
      </c>
      <c r="C971" t="s">
        <v>1416</v>
      </c>
      <c r="E971" t="s">
        <v>1537</v>
      </c>
      <c r="F971" t="s">
        <v>1104</v>
      </c>
      <c r="G971">
        <v>33.606566299999997</v>
      </c>
      <c r="H971">
        <v>-105.4689681</v>
      </c>
      <c r="J971" t="s">
        <v>1015</v>
      </c>
      <c r="L971" t="s">
        <v>1417</v>
      </c>
      <c r="N971" t="s">
        <v>198</v>
      </c>
      <c r="P971" t="s">
        <v>1550</v>
      </c>
      <c r="T971" t="s">
        <v>1316</v>
      </c>
      <c r="U971" t="s">
        <v>1316</v>
      </c>
      <c r="V971" t="s">
        <v>1316</v>
      </c>
      <c r="W971" t="s">
        <v>1316</v>
      </c>
      <c r="X971" t="s">
        <v>1316</v>
      </c>
      <c r="Y971" t="s">
        <v>1316</v>
      </c>
      <c r="Z971" t="s">
        <v>1316</v>
      </c>
      <c r="AA971" t="s">
        <v>1316</v>
      </c>
      <c r="AB971" t="s">
        <v>1316</v>
      </c>
      <c r="AC971" t="s">
        <v>1316</v>
      </c>
      <c r="AD971" t="s">
        <v>1316</v>
      </c>
      <c r="AE971" t="s">
        <v>1316</v>
      </c>
      <c r="AU971" t="s">
        <v>1316</v>
      </c>
      <c r="AZ971" t="s">
        <v>1316</v>
      </c>
      <c r="BA971" t="s">
        <v>1316</v>
      </c>
      <c r="BB971" t="s">
        <v>1316</v>
      </c>
      <c r="BC971" t="s">
        <v>1316</v>
      </c>
      <c r="BD971" t="s">
        <v>1316</v>
      </c>
      <c r="BF971" t="s">
        <v>1316</v>
      </c>
      <c r="BJ971" t="s">
        <v>1316</v>
      </c>
      <c r="BK971" t="s">
        <v>1316</v>
      </c>
      <c r="BL971" t="s">
        <v>1316</v>
      </c>
      <c r="BM971" t="s">
        <v>1316</v>
      </c>
      <c r="BN971" t="s">
        <v>1316</v>
      </c>
      <c r="BP971" t="s">
        <v>1316</v>
      </c>
      <c r="BQ971" t="s">
        <v>1316</v>
      </c>
      <c r="BT971" t="s">
        <v>1316</v>
      </c>
      <c r="BU971" t="s">
        <v>1316</v>
      </c>
      <c r="BW971">
        <v>245</v>
      </c>
      <c r="BY971" t="s">
        <v>1316</v>
      </c>
      <c r="BZ971" t="s">
        <v>1316</v>
      </c>
      <c r="CB971">
        <v>131</v>
      </c>
      <c r="CC971" t="s">
        <v>1316</v>
      </c>
      <c r="CD971" t="s">
        <v>1316</v>
      </c>
      <c r="CE971">
        <v>30</v>
      </c>
      <c r="CF971">
        <v>74</v>
      </c>
      <c r="CH971">
        <v>110</v>
      </c>
      <c r="CI971">
        <v>30</v>
      </c>
      <c r="CJ971" t="s">
        <v>1316</v>
      </c>
      <c r="CK971">
        <v>38</v>
      </c>
      <c r="CL971" t="s">
        <v>1316</v>
      </c>
      <c r="CP971" t="s">
        <v>1316</v>
      </c>
      <c r="CQ971">
        <v>12</v>
      </c>
      <c r="CR971" t="s">
        <v>1316</v>
      </c>
      <c r="CS971">
        <f t="shared" si="73"/>
        <v>294</v>
      </c>
    </row>
    <row r="972" spans="1:97" x14ac:dyDescent="0.3">
      <c r="A972" t="s">
        <v>1538</v>
      </c>
      <c r="B972" t="s">
        <v>2086</v>
      </c>
      <c r="C972" t="s">
        <v>1416</v>
      </c>
      <c r="E972" t="s">
        <v>1538</v>
      </c>
      <c r="F972" t="s">
        <v>1104</v>
      </c>
      <c r="G972">
        <v>33.598806000000003</v>
      </c>
      <c r="H972">
        <v>-105.458944</v>
      </c>
      <c r="J972" t="s">
        <v>1015</v>
      </c>
      <c r="L972" t="s">
        <v>1417</v>
      </c>
      <c r="N972" t="s">
        <v>198</v>
      </c>
      <c r="P972" t="s">
        <v>1551</v>
      </c>
      <c r="T972" t="s">
        <v>1316</v>
      </c>
      <c r="U972" t="s">
        <v>1316</v>
      </c>
      <c r="V972" t="s">
        <v>1316</v>
      </c>
      <c r="W972" t="s">
        <v>1316</v>
      </c>
      <c r="X972" t="s">
        <v>1316</v>
      </c>
      <c r="Y972" t="s">
        <v>1316</v>
      </c>
      <c r="Z972" t="s">
        <v>1316</v>
      </c>
      <c r="AA972" t="s">
        <v>1316</v>
      </c>
      <c r="AB972" t="s">
        <v>1316</v>
      </c>
      <c r="AC972" t="s">
        <v>1316</v>
      </c>
      <c r="AD972" t="s">
        <v>1316</v>
      </c>
      <c r="AE972" t="s">
        <v>1316</v>
      </c>
      <c r="AU972" t="s">
        <v>1316</v>
      </c>
      <c r="AZ972" t="s">
        <v>1316</v>
      </c>
      <c r="BA972" t="s">
        <v>1316</v>
      </c>
      <c r="BB972" t="s">
        <v>1316</v>
      </c>
      <c r="BC972" t="s">
        <v>1316</v>
      </c>
      <c r="BD972" t="s">
        <v>1316</v>
      </c>
      <c r="BF972" t="s">
        <v>1316</v>
      </c>
      <c r="BJ972" t="s">
        <v>1316</v>
      </c>
      <c r="BK972" t="s">
        <v>1316</v>
      </c>
      <c r="BL972" t="s">
        <v>1316</v>
      </c>
      <c r="BM972" t="s">
        <v>1316</v>
      </c>
      <c r="BN972" t="s">
        <v>1316</v>
      </c>
      <c r="BP972" t="s">
        <v>1316</v>
      </c>
      <c r="BQ972" t="s">
        <v>1316</v>
      </c>
      <c r="BT972" t="s">
        <v>1316</v>
      </c>
      <c r="BU972" t="s">
        <v>1316</v>
      </c>
      <c r="BW972" t="s">
        <v>1316</v>
      </c>
      <c r="BY972" t="s">
        <v>1316</v>
      </c>
      <c r="BZ972" t="s">
        <v>1316</v>
      </c>
      <c r="CB972">
        <v>0.3</v>
      </c>
      <c r="CC972" t="s">
        <v>1316</v>
      </c>
      <c r="CD972" t="s">
        <v>1316</v>
      </c>
      <c r="CE972" t="s">
        <v>1316</v>
      </c>
      <c r="CF972">
        <v>12</v>
      </c>
      <c r="CH972" t="s">
        <v>1316</v>
      </c>
      <c r="CI972">
        <v>0.9</v>
      </c>
      <c r="CJ972" t="s">
        <v>1316</v>
      </c>
      <c r="CK972">
        <v>0.6</v>
      </c>
      <c r="CL972" t="s">
        <v>1316</v>
      </c>
      <c r="CP972" t="s">
        <v>1316</v>
      </c>
      <c r="CQ972" t="s">
        <v>1316</v>
      </c>
      <c r="CR972" t="s">
        <v>1316</v>
      </c>
      <c r="CS972">
        <f t="shared" si="73"/>
        <v>13.5</v>
      </c>
    </row>
    <row r="973" spans="1:97" x14ac:dyDescent="0.3">
      <c r="A973" t="s">
        <v>1421</v>
      </c>
      <c r="B973" t="s">
        <v>2086</v>
      </c>
      <c r="C973" t="s">
        <v>1416</v>
      </c>
      <c r="E973" t="s">
        <v>1557</v>
      </c>
      <c r="F973" t="s">
        <v>1104</v>
      </c>
      <c r="G973">
        <v>33.594334199999999</v>
      </c>
      <c r="H973">
        <v>-105.4499726</v>
      </c>
      <c r="J973" t="s">
        <v>1015</v>
      </c>
      <c r="L973" t="s">
        <v>1417</v>
      </c>
      <c r="N973" t="s">
        <v>198</v>
      </c>
      <c r="P973" t="s">
        <v>1550</v>
      </c>
      <c r="T973">
        <v>70.900000000000006</v>
      </c>
      <c r="U973">
        <v>0.25</v>
      </c>
      <c r="V973">
        <v>13.1</v>
      </c>
      <c r="W973">
        <v>1.69</v>
      </c>
      <c r="X973">
        <v>0.18</v>
      </c>
      <c r="Y973">
        <v>0.09</v>
      </c>
      <c r="Z973">
        <v>3.08</v>
      </c>
      <c r="AA973">
        <v>4.4000000000000004</v>
      </c>
      <c r="AB973">
        <v>5.38</v>
      </c>
      <c r="AC973">
        <v>0.03</v>
      </c>
      <c r="AD973">
        <v>2.21</v>
      </c>
      <c r="AE973" t="s">
        <v>1316</v>
      </c>
      <c r="AK973">
        <f t="shared" ref="AK973:AK1008" si="74">SUM(T973:AJ973)</f>
        <v>101.31</v>
      </c>
      <c r="AU973" t="s">
        <v>1316</v>
      </c>
      <c r="AZ973" t="s">
        <v>1316</v>
      </c>
      <c r="BA973" t="s">
        <v>1316</v>
      </c>
      <c r="BB973" t="s">
        <v>1316</v>
      </c>
      <c r="BC973" t="s">
        <v>1316</v>
      </c>
      <c r="BD973" t="s">
        <v>1316</v>
      </c>
      <c r="BF973" t="s">
        <v>1316</v>
      </c>
      <c r="BJ973" t="s">
        <v>1316</v>
      </c>
      <c r="BK973" t="s">
        <v>1316</v>
      </c>
      <c r="BL973" t="s">
        <v>1316</v>
      </c>
      <c r="BM973" t="s">
        <v>1316</v>
      </c>
      <c r="BN973" t="s">
        <v>1316</v>
      </c>
      <c r="BP973" t="s">
        <v>1316</v>
      </c>
      <c r="BQ973" t="s">
        <v>1316</v>
      </c>
      <c r="BT973" t="s">
        <v>1316</v>
      </c>
      <c r="BU973" t="s">
        <v>1316</v>
      </c>
      <c r="BW973">
        <v>49</v>
      </c>
      <c r="BY973" t="s">
        <v>1316</v>
      </c>
      <c r="BZ973" t="s">
        <v>1316</v>
      </c>
      <c r="CB973" t="s">
        <v>1316</v>
      </c>
      <c r="CC973" t="s">
        <v>1316</v>
      </c>
      <c r="CD973" t="s">
        <v>1316</v>
      </c>
      <c r="CE973">
        <v>48</v>
      </c>
      <c r="CF973">
        <v>120</v>
      </c>
      <c r="CH973">
        <v>17</v>
      </c>
      <c r="CI973">
        <v>12</v>
      </c>
      <c r="CJ973" t="s">
        <v>1316</v>
      </c>
      <c r="CK973">
        <v>12</v>
      </c>
      <c r="CL973" t="s">
        <v>1316</v>
      </c>
      <c r="CP973" t="s">
        <v>1316</v>
      </c>
      <c r="CQ973">
        <v>5.9</v>
      </c>
      <c r="CR973">
        <v>1.6</v>
      </c>
      <c r="CS973">
        <f t="shared" si="73"/>
        <v>216.5</v>
      </c>
    </row>
    <row r="974" spans="1:97" x14ac:dyDescent="0.3">
      <c r="A974" t="s">
        <v>1422</v>
      </c>
      <c r="B974" t="s">
        <v>2086</v>
      </c>
      <c r="C974" t="s">
        <v>1416</v>
      </c>
      <c r="E974" t="s">
        <v>1558</v>
      </c>
      <c r="F974" t="s">
        <v>1104</v>
      </c>
      <c r="G974">
        <v>33.593440000000001</v>
      </c>
      <c r="H974">
        <v>-105.450091</v>
      </c>
      <c r="J974" t="s">
        <v>1015</v>
      </c>
      <c r="L974" t="s">
        <v>1417</v>
      </c>
      <c r="N974" t="s">
        <v>198</v>
      </c>
      <c r="P974" t="s">
        <v>1550</v>
      </c>
      <c r="T974">
        <v>74.400000000000006</v>
      </c>
      <c r="U974">
        <v>0.24</v>
      </c>
      <c r="V974">
        <v>13.8</v>
      </c>
      <c r="W974">
        <v>1.37</v>
      </c>
      <c r="X974">
        <v>0.05</v>
      </c>
      <c r="Y974">
        <v>0.15</v>
      </c>
      <c r="Z974">
        <v>0.19</v>
      </c>
      <c r="AA974">
        <v>5.57</v>
      </c>
      <c r="AB974">
        <v>4.21</v>
      </c>
      <c r="AC974">
        <v>0.01</v>
      </c>
      <c r="AD974">
        <v>0.28000000000000003</v>
      </c>
      <c r="AE974" t="s">
        <v>1316</v>
      </c>
      <c r="AK974">
        <f t="shared" si="74"/>
        <v>100.27000000000001</v>
      </c>
      <c r="AU974" t="s">
        <v>1316</v>
      </c>
      <c r="AZ974" t="s">
        <v>1316</v>
      </c>
      <c r="BA974" t="s">
        <v>1316</v>
      </c>
      <c r="BB974" t="s">
        <v>1316</v>
      </c>
      <c r="BC974" t="s">
        <v>1316</v>
      </c>
      <c r="BD974" t="s">
        <v>1316</v>
      </c>
      <c r="BF974" t="s">
        <v>1316</v>
      </c>
      <c r="BJ974" t="s">
        <v>1316</v>
      </c>
      <c r="BK974" t="s">
        <v>1316</v>
      </c>
      <c r="BL974" t="s">
        <v>1316</v>
      </c>
      <c r="BM974" t="s">
        <v>1316</v>
      </c>
      <c r="BN974" t="s">
        <v>1316</v>
      </c>
      <c r="BP974" t="s">
        <v>1316</v>
      </c>
      <c r="BQ974" t="s">
        <v>1316</v>
      </c>
      <c r="BT974" t="s">
        <v>1316</v>
      </c>
      <c r="BU974" t="s">
        <v>1316</v>
      </c>
      <c r="BW974">
        <v>28</v>
      </c>
      <c r="BY974">
        <v>4</v>
      </c>
      <c r="BZ974" t="s">
        <v>1316</v>
      </c>
      <c r="CB974">
        <v>28</v>
      </c>
      <c r="CC974" t="s">
        <v>1316</v>
      </c>
      <c r="CD974" t="s">
        <v>1316</v>
      </c>
      <c r="CE974">
        <v>41</v>
      </c>
      <c r="CF974">
        <v>98</v>
      </c>
      <c r="CH974">
        <v>36</v>
      </c>
      <c r="CI974">
        <v>12</v>
      </c>
      <c r="CJ974" t="s">
        <v>1316</v>
      </c>
      <c r="CK974">
        <v>14</v>
      </c>
      <c r="CL974" t="s">
        <v>1316</v>
      </c>
      <c r="CP974" t="s">
        <v>1316</v>
      </c>
      <c r="CQ974">
        <v>4.8</v>
      </c>
      <c r="CR974">
        <v>1.6</v>
      </c>
      <c r="CS974">
        <f t="shared" si="73"/>
        <v>207.4</v>
      </c>
    </row>
    <row r="975" spans="1:97" x14ac:dyDescent="0.3">
      <c r="A975" t="s">
        <v>1423</v>
      </c>
      <c r="B975" t="s">
        <v>2086</v>
      </c>
      <c r="C975" t="s">
        <v>1416</v>
      </c>
      <c r="E975" t="s">
        <v>1559</v>
      </c>
      <c r="F975" t="s">
        <v>1104</v>
      </c>
      <c r="G975">
        <v>33.595401799999998</v>
      </c>
      <c r="H975">
        <v>-105.4493622</v>
      </c>
      <c r="J975" t="s">
        <v>1015</v>
      </c>
      <c r="L975" t="s">
        <v>1417</v>
      </c>
      <c r="N975" t="s">
        <v>198</v>
      </c>
      <c r="P975" t="s">
        <v>1550</v>
      </c>
      <c r="T975">
        <v>75</v>
      </c>
      <c r="U975">
        <v>0.22</v>
      </c>
      <c r="V975">
        <v>14.1</v>
      </c>
      <c r="W975">
        <v>1.2</v>
      </c>
      <c r="X975">
        <v>0.13</v>
      </c>
      <c r="Y975">
        <v>0.77</v>
      </c>
      <c r="Z975">
        <v>0.47</v>
      </c>
      <c r="AA975">
        <v>5.32</v>
      </c>
      <c r="AB975">
        <v>4.75</v>
      </c>
      <c r="AC975">
        <v>0.01</v>
      </c>
      <c r="AD975">
        <v>0.39</v>
      </c>
      <c r="AE975" t="s">
        <v>1316</v>
      </c>
      <c r="AK975">
        <f t="shared" si="74"/>
        <v>102.35999999999999</v>
      </c>
      <c r="AU975" t="s">
        <v>1316</v>
      </c>
      <c r="AZ975" t="s">
        <v>1316</v>
      </c>
      <c r="BA975" t="s">
        <v>1316</v>
      </c>
      <c r="BB975" t="s">
        <v>1316</v>
      </c>
      <c r="BC975" t="s">
        <v>1316</v>
      </c>
      <c r="BD975" t="s">
        <v>1316</v>
      </c>
      <c r="BF975" t="s">
        <v>1316</v>
      </c>
      <c r="BJ975" t="s">
        <v>1316</v>
      </c>
      <c r="BK975" t="s">
        <v>1316</v>
      </c>
      <c r="BL975" t="s">
        <v>1316</v>
      </c>
      <c r="BM975" t="s">
        <v>1316</v>
      </c>
      <c r="BN975" t="s">
        <v>1316</v>
      </c>
      <c r="BP975" t="s">
        <v>1316</v>
      </c>
      <c r="BQ975" t="s">
        <v>1316</v>
      </c>
      <c r="BT975" t="s">
        <v>1316</v>
      </c>
      <c r="BU975" t="s">
        <v>1316</v>
      </c>
      <c r="BW975">
        <v>33</v>
      </c>
      <c r="BY975">
        <v>3</v>
      </c>
      <c r="BZ975" t="s">
        <v>1316</v>
      </c>
      <c r="CB975">
        <v>87</v>
      </c>
      <c r="CC975" t="s">
        <v>1316</v>
      </c>
      <c r="CD975" t="s">
        <v>1316</v>
      </c>
      <c r="CE975">
        <v>33</v>
      </c>
      <c r="CF975">
        <v>41</v>
      </c>
      <c r="CH975">
        <v>13</v>
      </c>
      <c r="CI975">
        <v>10</v>
      </c>
      <c r="CJ975" t="s">
        <v>1316</v>
      </c>
      <c r="CK975">
        <v>15</v>
      </c>
      <c r="CL975" t="s">
        <v>1316</v>
      </c>
      <c r="CP975" t="s">
        <v>1316</v>
      </c>
      <c r="CQ975">
        <v>1.7</v>
      </c>
      <c r="CR975">
        <v>2.1</v>
      </c>
      <c r="CS975">
        <f t="shared" si="73"/>
        <v>115.8</v>
      </c>
    </row>
    <row r="976" spans="1:97" x14ac:dyDescent="0.3">
      <c r="A976" t="s">
        <v>1539</v>
      </c>
      <c r="B976" t="s">
        <v>2086</v>
      </c>
      <c r="C976" t="s">
        <v>1416</v>
      </c>
      <c r="E976" t="s">
        <v>1539</v>
      </c>
      <c r="F976" t="s">
        <v>1104</v>
      </c>
      <c r="G976">
        <v>33.626193999999998</v>
      </c>
      <c r="H976">
        <v>-105.441194</v>
      </c>
      <c r="J976" t="s">
        <v>1015</v>
      </c>
      <c r="L976" t="s">
        <v>1417</v>
      </c>
      <c r="N976" t="s">
        <v>198</v>
      </c>
      <c r="P976" t="s">
        <v>1552</v>
      </c>
      <c r="T976">
        <v>65.099999999999994</v>
      </c>
      <c r="U976">
        <v>0.06</v>
      </c>
      <c r="V976">
        <v>18.2</v>
      </c>
      <c r="W976">
        <v>1.65</v>
      </c>
      <c r="X976">
        <v>0.06</v>
      </c>
      <c r="Y976">
        <v>0.08</v>
      </c>
      <c r="Z976">
        <v>0.19</v>
      </c>
      <c r="AA976">
        <v>6.89</v>
      </c>
      <c r="AB976">
        <v>5.38</v>
      </c>
      <c r="AC976">
        <v>0.03</v>
      </c>
      <c r="AD976">
        <v>0.88</v>
      </c>
      <c r="AE976" t="s">
        <v>1316</v>
      </c>
      <c r="AK976">
        <f t="shared" si="74"/>
        <v>98.52</v>
      </c>
      <c r="AU976" t="s">
        <v>1316</v>
      </c>
      <c r="AZ976" t="s">
        <v>1316</v>
      </c>
      <c r="BA976" t="s">
        <v>1316</v>
      </c>
      <c r="BB976" t="s">
        <v>1316</v>
      </c>
      <c r="BC976" t="s">
        <v>1316</v>
      </c>
      <c r="BD976" t="s">
        <v>1316</v>
      </c>
      <c r="BF976" t="s">
        <v>1316</v>
      </c>
      <c r="BJ976" t="s">
        <v>1316</v>
      </c>
      <c r="BK976" t="s">
        <v>1316</v>
      </c>
      <c r="BL976" t="s">
        <v>1316</v>
      </c>
      <c r="BM976" t="s">
        <v>1316</v>
      </c>
      <c r="BN976" t="s">
        <v>1316</v>
      </c>
      <c r="BP976" t="s">
        <v>1316</v>
      </c>
      <c r="BQ976" t="s">
        <v>1316</v>
      </c>
      <c r="BT976" t="s">
        <v>1316</v>
      </c>
      <c r="BU976" t="s">
        <v>1316</v>
      </c>
      <c r="BW976" t="s">
        <v>1316</v>
      </c>
      <c r="BY976" t="s">
        <v>1316</v>
      </c>
      <c r="BZ976" t="s">
        <v>1316</v>
      </c>
      <c r="CB976">
        <v>344</v>
      </c>
      <c r="CC976" t="s">
        <v>1316</v>
      </c>
      <c r="CD976" t="s">
        <v>1316</v>
      </c>
      <c r="CE976" t="s">
        <v>1316</v>
      </c>
      <c r="CF976">
        <v>85</v>
      </c>
      <c r="CH976">
        <v>323</v>
      </c>
      <c r="CI976">
        <v>316</v>
      </c>
      <c r="CJ976">
        <v>0.3</v>
      </c>
      <c r="CK976">
        <v>48</v>
      </c>
      <c r="CL976" t="s">
        <v>1316</v>
      </c>
      <c r="CP976" t="s">
        <v>1316</v>
      </c>
      <c r="CQ976">
        <v>15</v>
      </c>
      <c r="CR976" t="s">
        <v>1316</v>
      </c>
      <c r="CS976">
        <f t="shared" si="73"/>
        <v>787.3</v>
      </c>
    </row>
    <row r="977" spans="1:97" x14ac:dyDescent="0.3">
      <c r="A977" t="s">
        <v>1540</v>
      </c>
      <c r="B977" t="s">
        <v>2086</v>
      </c>
      <c r="C977" t="s">
        <v>1416</v>
      </c>
      <c r="E977" t="s">
        <v>1540</v>
      </c>
      <c r="F977" t="s">
        <v>1104</v>
      </c>
      <c r="G977">
        <v>33.626193999999998</v>
      </c>
      <c r="H977">
        <v>-105.441194</v>
      </c>
      <c r="J977" t="s">
        <v>1015</v>
      </c>
      <c r="L977" t="s">
        <v>1417</v>
      </c>
      <c r="N977" t="s">
        <v>198</v>
      </c>
      <c r="P977" t="s">
        <v>1552</v>
      </c>
      <c r="T977">
        <v>75.8</v>
      </c>
      <c r="U977">
        <v>0.21</v>
      </c>
      <c r="V977">
        <v>13.9</v>
      </c>
      <c r="W977">
        <v>0.72</v>
      </c>
      <c r="X977">
        <v>0.03</v>
      </c>
      <c r="Y977">
        <v>0.16</v>
      </c>
      <c r="Z977">
        <v>0.12</v>
      </c>
      <c r="AA977">
        <v>6.06</v>
      </c>
      <c r="AB977">
        <v>3.5</v>
      </c>
      <c r="AC977">
        <v>0.02</v>
      </c>
      <c r="AD977">
        <v>0.33</v>
      </c>
      <c r="AE977" t="s">
        <v>1316</v>
      </c>
      <c r="AK977">
        <f t="shared" si="74"/>
        <v>100.85</v>
      </c>
      <c r="AU977" t="s">
        <v>1316</v>
      </c>
      <c r="AZ977" t="s">
        <v>1316</v>
      </c>
      <c r="BA977" t="s">
        <v>1316</v>
      </c>
      <c r="BB977" t="s">
        <v>1316</v>
      </c>
      <c r="BC977" t="s">
        <v>1316</v>
      </c>
      <c r="BD977" t="s">
        <v>1316</v>
      </c>
      <c r="BF977" t="s">
        <v>1316</v>
      </c>
      <c r="BJ977" t="s">
        <v>1316</v>
      </c>
      <c r="BK977" t="s">
        <v>1316</v>
      </c>
      <c r="BL977" t="s">
        <v>1316</v>
      </c>
      <c r="BM977" t="s">
        <v>1316</v>
      </c>
      <c r="BN977" t="s">
        <v>1316</v>
      </c>
      <c r="BP977" t="s">
        <v>1316</v>
      </c>
      <c r="BQ977" t="s">
        <v>1316</v>
      </c>
      <c r="BT977" t="s">
        <v>1316</v>
      </c>
      <c r="BU977" t="s">
        <v>1316</v>
      </c>
      <c r="BW977" t="s">
        <v>1316</v>
      </c>
      <c r="BY977" t="s">
        <v>1316</v>
      </c>
      <c r="BZ977" t="s">
        <v>1316</v>
      </c>
      <c r="CB977">
        <v>10</v>
      </c>
      <c r="CC977" t="s">
        <v>1316</v>
      </c>
      <c r="CD977" t="s">
        <v>1316</v>
      </c>
      <c r="CE977" t="s">
        <v>1316</v>
      </c>
      <c r="CF977">
        <v>56</v>
      </c>
      <c r="CH977">
        <v>12</v>
      </c>
      <c r="CI977">
        <v>11</v>
      </c>
      <c r="CJ977" t="s">
        <v>1316</v>
      </c>
      <c r="CK977">
        <v>3.2</v>
      </c>
      <c r="CL977" t="s">
        <v>1316</v>
      </c>
      <c r="CP977" t="s">
        <v>1316</v>
      </c>
      <c r="CQ977" t="s">
        <v>1316</v>
      </c>
      <c r="CR977" t="s">
        <v>1316</v>
      </c>
      <c r="CS977">
        <f t="shared" si="73"/>
        <v>82.2</v>
      </c>
    </row>
    <row r="978" spans="1:97" x14ac:dyDescent="0.3">
      <c r="A978" t="s">
        <v>1541</v>
      </c>
      <c r="B978" t="s">
        <v>2086</v>
      </c>
      <c r="C978" t="s">
        <v>1416</v>
      </c>
      <c r="E978" t="s">
        <v>1541</v>
      </c>
      <c r="F978" t="s">
        <v>1104</v>
      </c>
      <c r="G978">
        <v>33.6437065</v>
      </c>
      <c r="H978">
        <v>-105.426456</v>
      </c>
      <c r="J978" t="s">
        <v>1015</v>
      </c>
      <c r="L978" t="s">
        <v>1417</v>
      </c>
      <c r="N978" t="s">
        <v>198</v>
      </c>
      <c r="P978" t="s">
        <v>1553</v>
      </c>
      <c r="T978">
        <v>65.900000000000006</v>
      </c>
      <c r="U978">
        <v>0.47</v>
      </c>
      <c r="V978">
        <v>14.3</v>
      </c>
      <c r="W978">
        <v>3.51</v>
      </c>
      <c r="X978">
        <v>0.12</v>
      </c>
      <c r="Y978">
        <v>0.17</v>
      </c>
      <c r="Z978">
        <v>1.18</v>
      </c>
      <c r="AA978">
        <v>3.02</v>
      </c>
      <c r="AB978">
        <v>7.35</v>
      </c>
      <c r="AC978">
        <v>0.04</v>
      </c>
      <c r="AD978">
        <v>1.99</v>
      </c>
      <c r="AE978" t="s">
        <v>1316</v>
      </c>
      <c r="AK978">
        <f t="shared" si="74"/>
        <v>98.050000000000011</v>
      </c>
      <c r="AU978" t="s">
        <v>1316</v>
      </c>
      <c r="AZ978" t="s">
        <v>1316</v>
      </c>
      <c r="BA978" t="s">
        <v>1316</v>
      </c>
      <c r="BB978" t="s">
        <v>1316</v>
      </c>
      <c r="BC978" t="s">
        <v>1316</v>
      </c>
      <c r="BD978" t="s">
        <v>1316</v>
      </c>
      <c r="BF978" t="s">
        <v>1316</v>
      </c>
      <c r="BJ978">
        <v>3</v>
      </c>
      <c r="BK978">
        <v>113</v>
      </c>
      <c r="BL978" t="s">
        <v>1316</v>
      </c>
      <c r="BM978">
        <v>100</v>
      </c>
      <c r="BN978">
        <v>229</v>
      </c>
      <c r="BP978" t="s">
        <v>1316</v>
      </c>
      <c r="BQ978" t="s">
        <v>1316</v>
      </c>
      <c r="BT978">
        <v>100</v>
      </c>
      <c r="BU978" t="s">
        <v>1316</v>
      </c>
      <c r="BW978">
        <v>198</v>
      </c>
      <c r="BY978">
        <v>9</v>
      </c>
      <c r="BZ978" t="s">
        <v>1316</v>
      </c>
      <c r="CB978">
        <v>309</v>
      </c>
      <c r="CC978">
        <v>343</v>
      </c>
      <c r="CD978" t="s">
        <v>1316</v>
      </c>
      <c r="CE978">
        <v>2500</v>
      </c>
      <c r="CF978">
        <v>4350</v>
      </c>
      <c r="CH978">
        <v>1025</v>
      </c>
      <c r="CI978">
        <v>96</v>
      </c>
      <c r="CJ978" t="s">
        <v>1316</v>
      </c>
      <c r="CK978">
        <v>125</v>
      </c>
      <c r="CL978" t="s">
        <v>1316</v>
      </c>
      <c r="CP978" t="s">
        <v>1316</v>
      </c>
      <c r="CQ978">
        <v>32</v>
      </c>
      <c r="CR978">
        <v>5</v>
      </c>
      <c r="CS978">
        <f t="shared" si="73"/>
        <v>8133</v>
      </c>
    </row>
    <row r="979" spans="1:97" x14ac:dyDescent="0.3">
      <c r="A979" t="s">
        <v>1542</v>
      </c>
      <c r="B979" t="s">
        <v>2086</v>
      </c>
      <c r="C979" t="s">
        <v>1416</v>
      </c>
      <c r="E979" t="s">
        <v>1542</v>
      </c>
      <c r="F979" t="s">
        <v>1104</v>
      </c>
      <c r="G979">
        <v>33.6422284</v>
      </c>
      <c r="H979">
        <v>-105.42657199999999</v>
      </c>
      <c r="J979" t="s">
        <v>1015</v>
      </c>
      <c r="L979" t="s">
        <v>1417</v>
      </c>
      <c r="N979" t="s">
        <v>198</v>
      </c>
      <c r="P979" t="s">
        <v>1553</v>
      </c>
      <c r="T979" t="s">
        <v>1316</v>
      </c>
      <c r="U979" t="s">
        <v>1316</v>
      </c>
      <c r="V979" t="s">
        <v>1316</v>
      </c>
      <c r="W979" t="s">
        <v>1316</v>
      </c>
      <c r="X979" t="s">
        <v>1316</v>
      </c>
      <c r="Y979" t="s">
        <v>1316</v>
      </c>
      <c r="Z979" t="s">
        <v>1316</v>
      </c>
      <c r="AA979" t="s">
        <v>1316</v>
      </c>
      <c r="AB979" t="s">
        <v>1316</v>
      </c>
      <c r="AC979" t="s">
        <v>1316</v>
      </c>
      <c r="AD979" t="s">
        <v>1316</v>
      </c>
      <c r="AE979" t="s">
        <v>1316</v>
      </c>
      <c r="AK979">
        <f t="shared" si="74"/>
        <v>0</v>
      </c>
      <c r="AU979" t="s">
        <v>1316</v>
      </c>
      <c r="AZ979" t="s">
        <v>1316</v>
      </c>
      <c r="BA979" t="s">
        <v>1316</v>
      </c>
      <c r="BB979" t="s">
        <v>1316</v>
      </c>
      <c r="BC979" t="s">
        <v>1316</v>
      </c>
      <c r="BD979" t="s">
        <v>1316</v>
      </c>
      <c r="BF979" t="s">
        <v>1316</v>
      </c>
      <c r="BJ979" t="s">
        <v>1316</v>
      </c>
      <c r="BK979" t="s">
        <v>1316</v>
      </c>
      <c r="BL979" t="s">
        <v>1316</v>
      </c>
      <c r="BM979" t="s">
        <v>1316</v>
      </c>
      <c r="BN979" t="s">
        <v>1316</v>
      </c>
      <c r="BP979" t="s">
        <v>1316</v>
      </c>
      <c r="BQ979" t="s">
        <v>1316</v>
      </c>
      <c r="BT979" t="s">
        <v>1316</v>
      </c>
      <c r="BU979" t="s">
        <v>1316</v>
      </c>
      <c r="BW979" t="s">
        <v>1316</v>
      </c>
      <c r="BY979" t="s">
        <v>1316</v>
      </c>
      <c r="BZ979" t="s">
        <v>1316</v>
      </c>
      <c r="CB979">
        <v>140</v>
      </c>
      <c r="CC979" t="s">
        <v>1316</v>
      </c>
      <c r="CD979" t="s">
        <v>1316</v>
      </c>
      <c r="CE979">
        <v>91</v>
      </c>
      <c r="CF979">
        <v>139</v>
      </c>
      <c r="CH979">
        <v>88</v>
      </c>
      <c r="CI979">
        <v>20</v>
      </c>
      <c r="CJ979" t="s">
        <v>1316</v>
      </c>
      <c r="CK979">
        <v>25</v>
      </c>
      <c r="CL979" t="s">
        <v>1316</v>
      </c>
      <c r="CP979" t="s">
        <v>1316</v>
      </c>
      <c r="CQ979">
        <v>11</v>
      </c>
      <c r="CR979">
        <v>1</v>
      </c>
      <c r="CS979">
        <f t="shared" si="73"/>
        <v>375</v>
      </c>
    </row>
    <row r="980" spans="1:97" x14ac:dyDescent="0.3">
      <c r="A980" t="s">
        <v>1424</v>
      </c>
      <c r="B980" t="s">
        <v>2086</v>
      </c>
      <c r="C980" t="s">
        <v>1416</v>
      </c>
      <c r="E980" t="s">
        <v>1424</v>
      </c>
      <c r="F980" t="s">
        <v>1104</v>
      </c>
      <c r="G980">
        <v>33.641941899999999</v>
      </c>
      <c r="H980">
        <v>-105.3991675</v>
      </c>
      <c r="J980" t="s">
        <v>1015</v>
      </c>
      <c r="L980" t="s">
        <v>1417</v>
      </c>
      <c r="N980" t="s">
        <v>198</v>
      </c>
      <c r="P980" t="s">
        <v>1550</v>
      </c>
      <c r="T980">
        <v>74.8</v>
      </c>
      <c r="U980">
        <v>0.3</v>
      </c>
      <c r="V980">
        <v>13.9</v>
      </c>
      <c r="W980">
        <v>1.1599999999999999</v>
      </c>
      <c r="X980">
        <v>0.05</v>
      </c>
      <c r="Y980">
        <v>0.05</v>
      </c>
      <c r="Z980">
        <v>0.32</v>
      </c>
      <c r="AA980">
        <v>6.34</v>
      </c>
      <c r="AB980">
        <v>2.89</v>
      </c>
      <c r="AC980" t="s">
        <v>1316</v>
      </c>
      <c r="AD980">
        <v>0.56999999999999995</v>
      </c>
      <c r="AE980" t="s">
        <v>1316</v>
      </c>
      <c r="AK980">
        <f t="shared" si="74"/>
        <v>100.37999999999998</v>
      </c>
      <c r="AU980" t="s">
        <v>1316</v>
      </c>
      <c r="AZ980" t="s">
        <v>1316</v>
      </c>
      <c r="BA980" t="s">
        <v>1316</v>
      </c>
      <c r="BB980" t="s">
        <v>1316</v>
      </c>
      <c r="BC980" t="s">
        <v>1316</v>
      </c>
      <c r="BD980" t="s">
        <v>1316</v>
      </c>
      <c r="BF980" t="s">
        <v>1316</v>
      </c>
      <c r="BJ980" t="s">
        <v>1316</v>
      </c>
      <c r="BK980" t="s">
        <v>1316</v>
      </c>
      <c r="BL980" t="s">
        <v>1316</v>
      </c>
      <c r="BM980" t="s">
        <v>1316</v>
      </c>
      <c r="BN980" t="s">
        <v>1316</v>
      </c>
      <c r="BP980" t="s">
        <v>1316</v>
      </c>
      <c r="BQ980" t="s">
        <v>1316</v>
      </c>
      <c r="BT980" t="s">
        <v>1316</v>
      </c>
      <c r="BU980" t="s">
        <v>1316</v>
      </c>
      <c r="BW980">
        <v>18</v>
      </c>
      <c r="BY980">
        <v>5</v>
      </c>
      <c r="BZ980" t="s">
        <v>1316</v>
      </c>
      <c r="CB980">
        <v>67</v>
      </c>
      <c r="CC980" t="s">
        <v>1316</v>
      </c>
      <c r="CD980" t="s">
        <v>1316</v>
      </c>
      <c r="CE980">
        <v>30</v>
      </c>
      <c r="CF980" t="s">
        <v>1316</v>
      </c>
      <c r="CH980">
        <v>43</v>
      </c>
      <c r="CI980">
        <v>11</v>
      </c>
      <c r="CJ980" t="s">
        <v>1316</v>
      </c>
      <c r="CK980">
        <v>12</v>
      </c>
      <c r="CL980" t="s">
        <v>1316</v>
      </c>
      <c r="CP980" t="s">
        <v>1316</v>
      </c>
      <c r="CQ980">
        <v>6.1</v>
      </c>
      <c r="CR980">
        <v>1.8</v>
      </c>
      <c r="CS980">
        <f t="shared" si="73"/>
        <v>103.89999999999999</v>
      </c>
    </row>
    <row r="981" spans="1:97" x14ac:dyDescent="0.3">
      <c r="A981" t="s">
        <v>1425</v>
      </c>
      <c r="B981" t="s">
        <v>2086</v>
      </c>
      <c r="C981" t="s">
        <v>1416</v>
      </c>
      <c r="E981" t="s">
        <v>1425</v>
      </c>
      <c r="F981" t="s">
        <v>1104</v>
      </c>
      <c r="G981">
        <v>33.641941899999999</v>
      </c>
      <c r="H981">
        <v>-105.3991675</v>
      </c>
      <c r="J981" t="s">
        <v>1015</v>
      </c>
      <c r="L981" t="s">
        <v>1417</v>
      </c>
      <c r="N981" t="s">
        <v>198</v>
      </c>
      <c r="P981" t="s">
        <v>1550</v>
      </c>
      <c r="T981">
        <v>74.8</v>
      </c>
      <c r="U981">
        <v>0.3</v>
      </c>
      <c r="V981">
        <v>14</v>
      </c>
      <c r="W981">
        <v>1.03</v>
      </c>
      <c r="X981">
        <v>0.17</v>
      </c>
      <c r="Y981">
        <v>0.09</v>
      </c>
      <c r="Z981">
        <v>0.32</v>
      </c>
      <c r="AA981">
        <v>5.57</v>
      </c>
      <c r="AB981">
        <v>4</v>
      </c>
      <c r="AC981" t="s">
        <v>1316</v>
      </c>
      <c r="AD981">
        <v>0.68</v>
      </c>
      <c r="AE981" t="s">
        <v>1316</v>
      </c>
      <c r="AK981">
        <f t="shared" si="74"/>
        <v>100.96000000000001</v>
      </c>
      <c r="AU981" t="s">
        <v>1316</v>
      </c>
      <c r="AZ981" t="s">
        <v>1316</v>
      </c>
      <c r="BA981" t="s">
        <v>1316</v>
      </c>
      <c r="BB981" t="s">
        <v>1316</v>
      </c>
      <c r="BC981" t="s">
        <v>1316</v>
      </c>
      <c r="BD981" t="s">
        <v>1316</v>
      </c>
      <c r="BF981" t="s">
        <v>1316</v>
      </c>
      <c r="BJ981" t="s">
        <v>1316</v>
      </c>
      <c r="BK981" t="s">
        <v>1316</v>
      </c>
      <c r="BL981" t="s">
        <v>1316</v>
      </c>
      <c r="BM981" t="s">
        <v>1316</v>
      </c>
      <c r="BN981" t="s">
        <v>1316</v>
      </c>
      <c r="BP981" t="s">
        <v>1316</v>
      </c>
      <c r="BQ981" t="s">
        <v>1316</v>
      </c>
      <c r="BT981" t="s">
        <v>1316</v>
      </c>
      <c r="BU981" t="s">
        <v>1316</v>
      </c>
      <c r="BW981">
        <v>10</v>
      </c>
      <c r="BY981">
        <v>4</v>
      </c>
      <c r="BZ981" t="s">
        <v>1316</v>
      </c>
      <c r="CB981">
        <v>57</v>
      </c>
      <c r="CC981" t="s">
        <v>1316</v>
      </c>
      <c r="CD981" t="s">
        <v>1316</v>
      </c>
      <c r="CE981" t="s">
        <v>1316</v>
      </c>
      <c r="CF981" t="s">
        <v>1316</v>
      </c>
      <c r="CH981" t="s">
        <v>1316</v>
      </c>
      <c r="CI981" t="s">
        <v>1316</v>
      </c>
      <c r="CJ981" t="s">
        <v>1316</v>
      </c>
      <c r="CK981" t="s">
        <v>1316</v>
      </c>
      <c r="CL981" t="s">
        <v>1316</v>
      </c>
      <c r="CP981" t="s">
        <v>1316</v>
      </c>
      <c r="CQ981" t="s">
        <v>1316</v>
      </c>
      <c r="CR981" t="s">
        <v>1316</v>
      </c>
    </row>
    <row r="982" spans="1:97" x14ac:dyDescent="0.3">
      <c r="A982" t="s">
        <v>1426</v>
      </c>
      <c r="B982" t="s">
        <v>2086</v>
      </c>
      <c r="C982" t="s">
        <v>1416</v>
      </c>
      <c r="E982" t="s">
        <v>1560</v>
      </c>
      <c r="F982" t="s">
        <v>1104</v>
      </c>
      <c r="G982">
        <v>33.624830799999998</v>
      </c>
      <c r="H982">
        <v>-105.26287120000001</v>
      </c>
      <c r="J982" t="s">
        <v>1015</v>
      </c>
      <c r="L982" t="s">
        <v>1417</v>
      </c>
      <c r="N982" t="s">
        <v>198</v>
      </c>
      <c r="P982" t="s">
        <v>1546</v>
      </c>
      <c r="T982" t="s">
        <v>1316</v>
      </c>
      <c r="U982" t="s">
        <v>1316</v>
      </c>
      <c r="V982" t="s">
        <v>1316</v>
      </c>
      <c r="W982" t="s">
        <v>1316</v>
      </c>
      <c r="X982" t="s">
        <v>1316</v>
      </c>
      <c r="Y982" t="s">
        <v>1316</v>
      </c>
      <c r="Z982" t="s">
        <v>1316</v>
      </c>
      <c r="AA982" t="s">
        <v>1316</v>
      </c>
      <c r="AB982" t="s">
        <v>1316</v>
      </c>
      <c r="AC982" t="s">
        <v>1316</v>
      </c>
      <c r="AD982" t="s">
        <v>1316</v>
      </c>
      <c r="AE982" t="s">
        <v>1316</v>
      </c>
      <c r="AK982">
        <f t="shared" si="74"/>
        <v>0</v>
      </c>
      <c r="AU982" t="s">
        <v>1316</v>
      </c>
      <c r="AZ982" t="s">
        <v>1316</v>
      </c>
      <c r="BA982" t="s">
        <v>1316</v>
      </c>
      <c r="BB982" t="s">
        <v>1316</v>
      </c>
      <c r="BC982" t="s">
        <v>1316</v>
      </c>
      <c r="BD982" t="s">
        <v>1316</v>
      </c>
      <c r="BF982" t="s">
        <v>1316</v>
      </c>
      <c r="BJ982" t="s">
        <v>1316</v>
      </c>
      <c r="BK982" t="s">
        <v>1316</v>
      </c>
      <c r="BL982" t="s">
        <v>1316</v>
      </c>
      <c r="BM982" t="s">
        <v>1316</v>
      </c>
      <c r="BN982" t="s">
        <v>1316</v>
      </c>
      <c r="BP982" t="s">
        <v>1316</v>
      </c>
      <c r="BQ982" t="s">
        <v>1316</v>
      </c>
      <c r="BT982" t="s">
        <v>1316</v>
      </c>
      <c r="BU982" t="s">
        <v>1316</v>
      </c>
      <c r="BW982" t="s">
        <v>1316</v>
      </c>
      <c r="BY982">
        <v>110</v>
      </c>
      <c r="BZ982" t="s">
        <v>1316</v>
      </c>
      <c r="CB982" t="s">
        <v>1316</v>
      </c>
      <c r="CC982" t="s">
        <v>1316</v>
      </c>
      <c r="CD982" t="s">
        <v>1316</v>
      </c>
      <c r="CE982" t="s">
        <v>1316</v>
      </c>
      <c r="CF982" t="s">
        <v>1316</v>
      </c>
      <c r="CH982" t="s">
        <v>1316</v>
      </c>
      <c r="CI982" t="s">
        <v>1316</v>
      </c>
      <c r="CJ982" t="s">
        <v>1316</v>
      </c>
      <c r="CK982" t="s">
        <v>1316</v>
      </c>
      <c r="CL982" t="s">
        <v>1316</v>
      </c>
      <c r="CP982" t="s">
        <v>1316</v>
      </c>
      <c r="CQ982" t="s">
        <v>1316</v>
      </c>
      <c r="CR982" t="s">
        <v>1316</v>
      </c>
    </row>
    <row r="983" spans="1:97" x14ac:dyDescent="0.3">
      <c r="A983" t="s">
        <v>1427</v>
      </c>
      <c r="B983" t="s">
        <v>2086</v>
      </c>
      <c r="C983" t="s">
        <v>1416</v>
      </c>
      <c r="E983" t="s">
        <v>1427</v>
      </c>
      <c r="F983" t="s">
        <v>1104</v>
      </c>
      <c r="G983">
        <v>33.622382500000001</v>
      </c>
      <c r="H983">
        <v>-105.55649270000001</v>
      </c>
      <c r="J983" t="s">
        <v>1015</v>
      </c>
      <c r="L983" t="s">
        <v>1417</v>
      </c>
      <c r="N983" t="s">
        <v>1428</v>
      </c>
      <c r="P983" t="s">
        <v>1554</v>
      </c>
      <c r="T983" t="s">
        <v>1316</v>
      </c>
      <c r="U983" t="s">
        <v>1316</v>
      </c>
      <c r="V983" t="s">
        <v>1316</v>
      </c>
      <c r="W983" t="s">
        <v>1316</v>
      </c>
      <c r="X983" t="s">
        <v>1316</v>
      </c>
      <c r="Y983" t="s">
        <v>1316</v>
      </c>
      <c r="Z983" t="s">
        <v>1316</v>
      </c>
      <c r="AA983" t="s">
        <v>1316</v>
      </c>
      <c r="AB983" t="s">
        <v>1316</v>
      </c>
      <c r="AC983" t="s">
        <v>1316</v>
      </c>
      <c r="AD983" t="s">
        <v>1316</v>
      </c>
      <c r="AE983" t="s">
        <v>1316</v>
      </c>
      <c r="AK983">
        <f t="shared" si="74"/>
        <v>0</v>
      </c>
      <c r="AU983" t="s">
        <v>1316</v>
      </c>
      <c r="AZ983" t="s">
        <v>1316</v>
      </c>
      <c r="BA983" t="s">
        <v>1316</v>
      </c>
      <c r="BB983" t="s">
        <v>1316</v>
      </c>
      <c r="BC983" t="s">
        <v>1316</v>
      </c>
      <c r="BD983" t="s">
        <v>1316</v>
      </c>
      <c r="BF983" t="s">
        <v>1316</v>
      </c>
      <c r="BJ983" t="s">
        <v>1316</v>
      </c>
      <c r="BK983" t="s">
        <v>1316</v>
      </c>
      <c r="BL983" t="s">
        <v>1316</v>
      </c>
      <c r="BM983" t="s">
        <v>1316</v>
      </c>
      <c r="BN983" t="s">
        <v>1316</v>
      </c>
      <c r="BP983" t="s">
        <v>1316</v>
      </c>
      <c r="BQ983" t="s">
        <v>1316</v>
      </c>
      <c r="BT983" t="s">
        <v>1316</v>
      </c>
      <c r="BU983" t="s">
        <v>1316</v>
      </c>
      <c r="BW983" t="s">
        <v>1316</v>
      </c>
      <c r="BY983" t="s">
        <v>1316</v>
      </c>
      <c r="BZ983" t="s">
        <v>1316</v>
      </c>
      <c r="CB983" t="s">
        <v>1316</v>
      </c>
      <c r="CC983" t="s">
        <v>1316</v>
      </c>
      <c r="CD983" t="s">
        <v>1316</v>
      </c>
      <c r="CE983">
        <v>12</v>
      </c>
      <c r="CF983" t="s">
        <v>1316</v>
      </c>
      <c r="CH983" t="s">
        <v>1316</v>
      </c>
      <c r="CI983">
        <v>1.9</v>
      </c>
      <c r="CJ983" t="s">
        <v>1316</v>
      </c>
      <c r="CK983" t="s">
        <v>1316</v>
      </c>
      <c r="CL983" t="s">
        <v>1316</v>
      </c>
      <c r="CP983" t="s">
        <v>1316</v>
      </c>
      <c r="CQ983">
        <v>3</v>
      </c>
      <c r="CR983">
        <v>0.9</v>
      </c>
      <c r="CS983">
        <f t="shared" ref="CS983:CS989" si="75">SUM(CE983:CR983)</f>
        <v>17.799999999999997</v>
      </c>
    </row>
    <row r="984" spans="1:97" x14ac:dyDescent="0.3">
      <c r="A984" t="s">
        <v>1429</v>
      </c>
      <c r="B984" t="s">
        <v>2086</v>
      </c>
      <c r="C984" t="s">
        <v>1416</v>
      </c>
      <c r="E984" t="s">
        <v>1429</v>
      </c>
      <c r="F984" t="s">
        <v>1104</v>
      </c>
      <c r="G984">
        <v>33.593440299999997</v>
      </c>
      <c r="H984">
        <v>-105.45009109999999</v>
      </c>
      <c r="J984" t="s">
        <v>1015</v>
      </c>
      <c r="L984" t="s">
        <v>1417</v>
      </c>
      <c r="N984" t="s">
        <v>198</v>
      </c>
      <c r="P984" t="s">
        <v>1550</v>
      </c>
      <c r="T984" t="s">
        <v>1316</v>
      </c>
      <c r="U984">
        <v>0.38</v>
      </c>
      <c r="V984">
        <v>11.45</v>
      </c>
      <c r="W984">
        <v>2.8</v>
      </c>
      <c r="X984">
        <v>0.18659999999999999</v>
      </c>
      <c r="Y984">
        <v>0.66</v>
      </c>
      <c r="Z984">
        <v>1.08</v>
      </c>
      <c r="AA984">
        <v>3.98</v>
      </c>
      <c r="AB984">
        <v>5.66</v>
      </c>
      <c r="AC984" t="s">
        <v>1316</v>
      </c>
      <c r="AD984" t="s">
        <v>1316</v>
      </c>
      <c r="AE984">
        <v>0.11</v>
      </c>
      <c r="AK984">
        <f t="shared" si="74"/>
        <v>26.3066</v>
      </c>
      <c r="AU984">
        <v>335</v>
      </c>
      <c r="AZ984">
        <v>3</v>
      </c>
      <c r="BA984">
        <v>4</v>
      </c>
      <c r="BB984" t="s">
        <v>1316</v>
      </c>
      <c r="BC984">
        <v>8</v>
      </c>
      <c r="BD984">
        <v>25</v>
      </c>
      <c r="BF984" t="s">
        <v>1316</v>
      </c>
      <c r="BJ984" t="s">
        <v>1316</v>
      </c>
      <c r="BK984">
        <v>27</v>
      </c>
      <c r="BL984">
        <v>2</v>
      </c>
      <c r="BM984">
        <v>17</v>
      </c>
      <c r="BN984">
        <v>173</v>
      </c>
      <c r="BP984" t="s">
        <v>1316</v>
      </c>
      <c r="BQ984">
        <v>12</v>
      </c>
      <c r="BT984">
        <v>143</v>
      </c>
      <c r="BU984" t="s">
        <v>1316</v>
      </c>
      <c r="BW984" t="s">
        <v>1316</v>
      </c>
      <c r="BY984" t="s">
        <v>1316</v>
      </c>
      <c r="BZ984">
        <v>9</v>
      </c>
      <c r="CB984">
        <v>43</v>
      </c>
      <c r="CC984">
        <v>46</v>
      </c>
      <c r="CD984">
        <v>100</v>
      </c>
      <c r="CE984">
        <v>56</v>
      </c>
      <c r="CF984">
        <v>163</v>
      </c>
      <c r="CH984" t="s">
        <v>1316</v>
      </c>
      <c r="CI984" t="s">
        <v>1316</v>
      </c>
      <c r="CJ984" t="s">
        <v>1316</v>
      </c>
      <c r="CK984" t="s">
        <v>1316</v>
      </c>
      <c r="CL984" t="s">
        <v>1316</v>
      </c>
      <c r="CP984" t="s">
        <v>1316</v>
      </c>
      <c r="CQ984" t="s">
        <v>1316</v>
      </c>
      <c r="CR984" t="s">
        <v>1316</v>
      </c>
      <c r="CS984">
        <f t="shared" si="75"/>
        <v>219</v>
      </c>
    </row>
    <row r="985" spans="1:97" x14ac:dyDescent="0.3">
      <c r="A985" t="s">
        <v>1430</v>
      </c>
      <c r="B985" t="s">
        <v>2086</v>
      </c>
      <c r="C985" t="s">
        <v>1416</v>
      </c>
      <c r="E985" t="s">
        <v>1430</v>
      </c>
      <c r="F985" t="s">
        <v>1104</v>
      </c>
      <c r="G985">
        <v>33.593440299999997</v>
      </c>
      <c r="H985">
        <v>-105.45009109999999</v>
      </c>
      <c r="J985" t="s">
        <v>1015</v>
      </c>
      <c r="L985" t="s">
        <v>1417</v>
      </c>
      <c r="N985" t="s">
        <v>198</v>
      </c>
      <c r="P985" t="s">
        <v>1550</v>
      </c>
      <c r="T985" t="s">
        <v>1316</v>
      </c>
      <c r="U985">
        <v>0.18</v>
      </c>
      <c r="V985">
        <v>2.93</v>
      </c>
      <c r="W985">
        <v>12.87</v>
      </c>
      <c r="X985">
        <v>0.11070000000000001</v>
      </c>
      <c r="Y985">
        <v>4.21</v>
      </c>
      <c r="Z985">
        <v>0.41</v>
      </c>
      <c r="AA985">
        <v>0.38</v>
      </c>
      <c r="AB985">
        <v>1.54</v>
      </c>
      <c r="AC985">
        <v>0.23</v>
      </c>
      <c r="AD985" t="s">
        <v>1316</v>
      </c>
      <c r="AE985">
        <v>0.2</v>
      </c>
      <c r="AK985">
        <f t="shared" si="74"/>
        <v>23.060700000000001</v>
      </c>
      <c r="AU985">
        <v>72</v>
      </c>
      <c r="AZ985">
        <v>8</v>
      </c>
      <c r="BA985">
        <v>6</v>
      </c>
      <c r="BB985" t="s">
        <v>1316</v>
      </c>
      <c r="BC985">
        <v>6</v>
      </c>
      <c r="BD985">
        <v>7</v>
      </c>
      <c r="BF985" t="s">
        <v>1316</v>
      </c>
      <c r="BJ985">
        <v>7</v>
      </c>
      <c r="BK985">
        <v>6</v>
      </c>
      <c r="BL985">
        <v>5</v>
      </c>
      <c r="BM985" t="s">
        <v>1316</v>
      </c>
      <c r="BN985">
        <v>174</v>
      </c>
      <c r="BP985" t="s">
        <v>1316</v>
      </c>
      <c r="BQ985">
        <v>5</v>
      </c>
      <c r="BT985">
        <v>27</v>
      </c>
      <c r="BU985" t="s">
        <v>1316</v>
      </c>
      <c r="BW985" t="s">
        <v>1316</v>
      </c>
      <c r="BY985" t="s">
        <v>1316</v>
      </c>
      <c r="BZ985">
        <v>90</v>
      </c>
      <c r="CB985">
        <v>17</v>
      </c>
      <c r="CC985">
        <v>15</v>
      </c>
      <c r="CD985">
        <v>69</v>
      </c>
      <c r="CE985">
        <v>62</v>
      </c>
      <c r="CF985">
        <v>86</v>
      </c>
      <c r="CH985" t="s">
        <v>1316</v>
      </c>
      <c r="CI985" t="s">
        <v>1316</v>
      </c>
      <c r="CJ985" t="s">
        <v>1316</v>
      </c>
      <c r="CK985" t="s">
        <v>1316</v>
      </c>
      <c r="CL985" t="s">
        <v>1316</v>
      </c>
      <c r="CP985" t="s">
        <v>1316</v>
      </c>
      <c r="CQ985" t="s">
        <v>1316</v>
      </c>
      <c r="CR985" t="s">
        <v>1316</v>
      </c>
      <c r="CS985">
        <f t="shared" si="75"/>
        <v>148</v>
      </c>
    </row>
    <row r="986" spans="1:97" x14ac:dyDescent="0.3">
      <c r="A986" t="s">
        <v>1431</v>
      </c>
      <c r="B986" t="s">
        <v>2086</v>
      </c>
      <c r="C986" t="s">
        <v>1416</v>
      </c>
      <c r="E986" t="s">
        <v>1431</v>
      </c>
      <c r="F986" t="s">
        <v>1104</v>
      </c>
      <c r="G986">
        <v>33.642770499999997</v>
      </c>
      <c r="H986">
        <v>-105.4287932</v>
      </c>
      <c r="J986" t="s">
        <v>1015</v>
      </c>
      <c r="L986" t="s">
        <v>1417</v>
      </c>
      <c r="N986" t="s">
        <v>198</v>
      </c>
      <c r="P986" t="s">
        <v>1553</v>
      </c>
      <c r="T986" t="s">
        <v>1316</v>
      </c>
      <c r="U986">
        <v>0.12</v>
      </c>
      <c r="V986">
        <v>7.11</v>
      </c>
      <c r="W986">
        <v>0.51</v>
      </c>
      <c r="X986">
        <v>2.3199999999999998E-2</v>
      </c>
      <c r="Y986" t="s">
        <v>1316</v>
      </c>
      <c r="Z986">
        <v>0.1</v>
      </c>
      <c r="AA986">
        <v>5.65</v>
      </c>
      <c r="AB986">
        <v>4.88</v>
      </c>
      <c r="AC986" t="s">
        <v>1316</v>
      </c>
      <c r="AD986" t="s">
        <v>1316</v>
      </c>
      <c r="AE986">
        <v>2E-3</v>
      </c>
      <c r="AK986">
        <f t="shared" si="74"/>
        <v>18.395199999999999</v>
      </c>
      <c r="AU986">
        <v>19</v>
      </c>
      <c r="AZ986" t="s">
        <v>1316</v>
      </c>
      <c r="BA986">
        <v>3</v>
      </c>
      <c r="BB986" t="s">
        <v>1316</v>
      </c>
      <c r="BC986">
        <v>9</v>
      </c>
      <c r="BD986">
        <v>25</v>
      </c>
      <c r="BF986" t="s">
        <v>1316</v>
      </c>
      <c r="BJ986" t="s">
        <v>1316</v>
      </c>
      <c r="BK986">
        <v>21</v>
      </c>
      <c r="BL986">
        <v>2</v>
      </c>
      <c r="BM986" t="s">
        <v>1316</v>
      </c>
      <c r="BN986">
        <v>75</v>
      </c>
      <c r="BP986" t="s">
        <v>1316</v>
      </c>
      <c r="BQ986" t="s">
        <v>1316</v>
      </c>
      <c r="BT986">
        <v>17</v>
      </c>
      <c r="BU986" t="s">
        <v>1316</v>
      </c>
      <c r="BW986" t="s">
        <v>1316</v>
      </c>
      <c r="BY986" t="s">
        <v>1316</v>
      </c>
      <c r="BZ986">
        <v>9</v>
      </c>
      <c r="CB986">
        <v>33</v>
      </c>
      <c r="CC986">
        <v>21</v>
      </c>
      <c r="CD986">
        <v>40</v>
      </c>
      <c r="CE986">
        <v>23</v>
      </c>
      <c r="CF986">
        <v>38</v>
      </c>
      <c r="CH986" t="s">
        <v>1316</v>
      </c>
      <c r="CI986" t="s">
        <v>1316</v>
      </c>
      <c r="CJ986" t="s">
        <v>1316</v>
      </c>
      <c r="CK986" t="s">
        <v>1316</v>
      </c>
      <c r="CL986" t="s">
        <v>1316</v>
      </c>
      <c r="CP986" t="s">
        <v>1316</v>
      </c>
      <c r="CQ986" t="s">
        <v>1316</v>
      </c>
      <c r="CR986" t="s">
        <v>1316</v>
      </c>
      <c r="CS986">
        <f t="shared" si="75"/>
        <v>61</v>
      </c>
    </row>
    <row r="987" spans="1:97" x14ac:dyDescent="0.3">
      <c r="A987" t="s">
        <v>1432</v>
      </c>
      <c r="B987" t="s">
        <v>2086</v>
      </c>
      <c r="C987" t="s">
        <v>1416</v>
      </c>
      <c r="E987" t="s">
        <v>1432</v>
      </c>
      <c r="F987" t="s">
        <v>1104</v>
      </c>
      <c r="G987">
        <v>33.642770499999997</v>
      </c>
      <c r="H987">
        <v>-105.4287932</v>
      </c>
      <c r="J987" t="s">
        <v>1015</v>
      </c>
      <c r="L987" t="s">
        <v>1417</v>
      </c>
      <c r="N987" t="s">
        <v>198</v>
      </c>
      <c r="P987" t="s">
        <v>1553</v>
      </c>
      <c r="T987" t="s">
        <v>1316</v>
      </c>
      <c r="U987">
        <v>0.22</v>
      </c>
      <c r="V987">
        <v>11.04</v>
      </c>
      <c r="W987">
        <v>1.1200000000000001</v>
      </c>
      <c r="X987">
        <v>7.3599999999999999E-2</v>
      </c>
      <c r="Y987" t="s">
        <v>1316</v>
      </c>
      <c r="Z987">
        <v>0.67</v>
      </c>
      <c r="AA987">
        <v>3.3</v>
      </c>
      <c r="AB987">
        <v>6.43</v>
      </c>
      <c r="AC987">
        <v>0.23</v>
      </c>
      <c r="AD987" t="s">
        <v>1316</v>
      </c>
      <c r="AE987">
        <v>0.26</v>
      </c>
      <c r="AK987">
        <f t="shared" si="74"/>
        <v>23.343600000000002</v>
      </c>
      <c r="AU987">
        <v>98</v>
      </c>
      <c r="AZ987" t="s">
        <v>1316</v>
      </c>
      <c r="BA987">
        <v>3</v>
      </c>
      <c r="BB987" t="s">
        <v>1316</v>
      </c>
      <c r="BC987">
        <v>10</v>
      </c>
      <c r="BD987">
        <v>28</v>
      </c>
      <c r="BF987" t="s">
        <v>1316</v>
      </c>
      <c r="BJ987" t="s">
        <v>1316</v>
      </c>
      <c r="BK987">
        <v>54</v>
      </c>
      <c r="BL987" t="s">
        <v>1316</v>
      </c>
      <c r="BM987">
        <v>15</v>
      </c>
      <c r="BN987">
        <v>146</v>
      </c>
      <c r="BP987" t="s">
        <v>1316</v>
      </c>
      <c r="BQ987">
        <v>4</v>
      </c>
      <c r="BT987">
        <v>70</v>
      </c>
      <c r="BU987" t="s">
        <v>1316</v>
      </c>
      <c r="BW987" t="s">
        <v>1316</v>
      </c>
      <c r="BY987" t="s">
        <v>1316</v>
      </c>
      <c r="BZ987">
        <v>7</v>
      </c>
      <c r="CB987">
        <v>140</v>
      </c>
      <c r="CC987">
        <v>36</v>
      </c>
      <c r="CD987">
        <v>37</v>
      </c>
      <c r="CE987">
        <v>587</v>
      </c>
      <c r="CF987">
        <v>989</v>
      </c>
      <c r="CH987" t="s">
        <v>1316</v>
      </c>
      <c r="CI987" t="s">
        <v>1316</v>
      </c>
      <c r="CJ987" t="s">
        <v>1316</v>
      </c>
      <c r="CK987" t="s">
        <v>1316</v>
      </c>
      <c r="CL987" t="s">
        <v>1316</v>
      </c>
      <c r="CP987" t="s">
        <v>1316</v>
      </c>
      <c r="CQ987" t="s">
        <v>1316</v>
      </c>
      <c r="CR987" t="s">
        <v>1316</v>
      </c>
      <c r="CS987">
        <f t="shared" si="75"/>
        <v>1576</v>
      </c>
    </row>
    <row r="988" spans="1:97" x14ac:dyDescent="0.3">
      <c r="A988" t="s">
        <v>1433</v>
      </c>
      <c r="B988" t="s">
        <v>2086</v>
      </c>
      <c r="C988" t="s">
        <v>1434</v>
      </c>
      <c r="E988" t="s">
        <v>1433</v>
      </c>
      <c r="F988" t="s">
        <v>1977</v>
      </c>
      <c r="G988">
        <v>33.657186000000003</v>
      </c>
      <c r="H988">
        <v>-105.50922799999999</v>
      </c>
      <c r="J988" t="s">
        <v>1015</v>
      </c>
      <c r="L988" t="s">
        <v>1315</v>
      </c>
      <c r="N988" t="s">
        <v>1417</v>
      </c>
      <c r="P988" t="s">
        <v>1543</v>
      </c>
      <c r="T988">
        <v>75.400000000000006</v>
      </c>
      <c r="U988">
        <v>0.2</v>
      </c>
      <c r="V988">
        <v>14.7</v>
      </c>
      <c r="W988">
        <v>0.6</v>
      </c>
      <c r="X988">
        <v>0.1</v>
      </c>
      <c r="Y988" t="s">
        <v>1316</v>
      </c>
      <c r="Z988">
        <v>0.1</v>
      </c>
      <c r="AA988">
        <v>5.6</v>
      </c>
      <c r="AB988">
        <v>4.4000000000000004</v>
      </c>
      <c r="AC988" t="s">
        <v>1316</v>
      </c>
      <c r="AD988">
        <v>0.08</v>
      </c>
      <c r="AE988" t="s">
        <v>1316</v>
      </c>
      <c r="AK988">
        <f t="shared" si="74"/>
        <v>101.17999999999999</v>
      </c>
      <c r="AU988">
        <v>45</v>
      </c>
      <c r="AZ988">
        <v>96</v>
      </c>
      <c r="BA988" t="s">
        <v>1316</v>
      </c>
      <c r="BB988">
        <v>0.2</v>
      </c>
      <c r="BC988" t="s">
        <v>1316</v>
      </c>
      <c r="BD988" t="s">
        <v>1316</v>
      </c>
      <c r="BF988">
        <v>12.72</v>
      </c>
      <c r="BJ988" t="s">
        <v>1316</v>
      </c>
      <c r="BK988">
        <v>70</v>
      </c>
      <c r="BL988" t="s">
        <v>1316</v>
      </c>
      <c r="BM988">
        <v>9</v>
      </c>
      <c r="BN988">
        <v>118</v>
      </c>
      <c r="BP988">
        <v>0.2</v>
      </c>
      <c r="BQ988">
        <v>2.9</v>
      </c>
      <c r="BT988">
        <v>41</v>
      </c>
      <c r="BU988">
        <v>6.1</v>
      </c>
      <c r="BW988">
        <v>24.3</v>
      </c>
      <c r="BY988">
        <v>28</v>
      </c>
      <c r="BZ988" t="s">
        <v>1316</v>
      </c>
      <c r="CB988">
        <v>108</v>
      </c>
      <c r="CC988">
        <v>262</v>
      </c>
      <c r="CD988">
        <v>18</v>
      </c>
      <c r="CE988">
        <v>47.1</v>
      </c>
      <c r="CF988">
        <v>100.4</v>
      </c>
      <c r="CH988">
        <v>56</v>
      </c>
      <c r="CI988">
        <v>14.75</v>
      </c>
      <c r="CJ988">
        <v>0.93</v>
      </c>
      <c r="CK988" t="s">
        <v>1316</v>
      </c>
      <c r="CL988">
        <v>2.88</v>
      </c>
      <c r="CP988" t="s">
        <v>1316</v>
      </c>
      <c r="CQ988">
        <v>9.1999999999999993</v>
      </c>
      <c r="CR988">
        <v>1.23</v>
      </c>
      <c r="CS988">
        <f t="shared" si="75"/>
        <v>232.48999999999998</v>
      </c>
    </row>
    <row r="989" spans="1:97" x14ac:dyDescent="0.3">
      <c r="A989" t="s">
        <v>1435</v>
      </c>
      <c r="B989" t="s">
        <v>2086</v>
      </c>
      <c r="C989" t="s">
        <v>1434</v>
      </c>
      <c r="E989" t="s">
        <v>1435</v>
      </c>
      <c r="F989" t="s">
        <v>1977</v>
      </c>
      <c r="G989">
        <v>33.657186000000003</v>
      </c>
      <c r="H989">
        <v>-105.50922799999999</v>
      </c>
      <c r="J989" t="s">
        <v>1015</v>
      </c>
      <c r="L989" t="s">
        <v>1315</v>
      </c>
      <c r="N989" t="s">
        <v>1417</v>
      </c>
      <c r="P989" t="s">
        <v>1543</v>
      </c>
      <c r="T989">
        <v>75.7</v>
      </c>
      <c r="U989">
        <v>0.2</v>
      </c>
      <c r="V989">
        <v>14.7</v>
      </c>
      <c r="W989">
        <v>0.6</v>
      </c>
      <c r="X989">
        <v>0.1</v>
      </c>
      <c r="Y989">
        <v>0.1</v>
      </c>
      <c r="Z989">
        <v>0.1</v>
      </c>
      <c r="AA989">
        <v>5.2</v>
      </c>
      <c r="AB989">
        <v>4.4000000000000004</v>
      </c>
      <c r="AC989" t="s">
        <v>1316</v>
      </c>
      <c r="AD989">
        <v>0.08</v>
      </c>
      <c r="AE989" t="s">
        <v>1316</v>
      </c>
      <c r="AK989">
        <f t="shared" si="74"/>
        <v>101.17999999999999</v>
      </c>
      <c r="AU989">
        <v>53</v>
      </c>
      <c r="AZ989">
        <v>35</v>
      </c>
      <c r="BA989" t="s">
        <v>1316</v>
      </c>
      <c r="BB989">
        <v>0.2</v>
      </c>
      <c r="BC989" t="s">
        <v>1316</v>
      </c>
      <c r="BD989" t="s">
        <v>1316</v>
      </c>
      <c r="BF989">
        <v>12.5</v>
      </c>
      <c r="BJ989" t="s">
        <v>1316</v>
      </c>
      <c r="BK989">
        <v>64</v>
      </c>
      <c r="BL989" t="s">
        <v>1316</v>
      </c>
      <c r="BM989">
        <v>6</v>
      </c>
      <c r="BN989">
        <v>122</v>
      </c>
      <c r="BP989">
        <v>0.1</v>
      </c>
      <c r="BQ989">
        <v>2.4</v>
      </c>
      <c r="BT989">
        <v>40</v>
      </c>
      <c r="BU989">
        <v>4.93</v>
      </c>
      <c r="BW989">
        <v>27.2</v>
      </c>
      <c r="BY989">
        <v>3.2</v>
      </c>
      <c r="BZ989" t="s">
        <v>1316</v>
      </c>
      <c r="CB989">
        <v>75</v>
      </c>
      <c r="CC989">
        <v>221</v>
      </c>
      <c r="CD989">
        <v>11</v>
      </c>
      <c r="CE989">
        <v>43.1</v>
      </c>
      <c r="CF989">
        <v>76.099999999999994</v>
      </c>
      <c r="CH989">
        <v>51</v>
      </c>
      <c r="CI989">
        <v>11.79</v>
      </c>
      <c r="CJ989">
        <v>0.72</v>
      </c>
      <c r="CK989" t="s">
        <v>1316</v>
      </c>
      <c r="CL989">
        <v>2.04</v>
      </c>
      <c r="CP989" t="s">
        <v>1316</v>
      </c>
      <c r="CQ989">
        <v>7.16</v>
      </c>
      <c r="CR989">
        <v>0.97</v>
      </c>
      <c r="CS989">
        <f t="shared" si="75"/>
        <v>192.87999999999997</v>
      </c>
    </row>
    <row r="990" spans="1:97" x14ac:dyDescent="0.3">
      <c r="A990" t="s">
        <v>1436</v>
      </c>
      <c r="B990" t="s">
        <v>2086</v>
      </c>
      <c r="C990" t="s">
        <v>1434</v>
      </c>
      <c r="E990" t="s">
        <v>1436</v>
      </c>
      <c r="F990" t="s">
        <v>1977</v>
      </c>
      <c r="G990">
        <v>33.657186000000003</v>
      </c>
      <c r="H990">
        <v>-105.50922799999999</v>
      </c>
      <c r="J990" t="s">
        <v>1015</v>
      </c>
      <c r="L990" t="s">
        <v>1315</v>
      </c>
      <c r="N990" t="s">
        <v>1417</v>
      </c>
      <c r="P990" t="s">
        <v>1543</v>
      </c>
      <c r="T990">
        <v>75.5</v>
      </c>
      <c r="U990">
        <v>0.2</v>
      </c>
      <c r="V990">
        <v>14.9</v>
      </c>
      <c r="W990">
        <v>0.5</v>
      </c>
      <c r="X990">
        <v>0.1</v>
      </c>
      <c r="Y990">
        <v>0.1</v>
      </c>
      <c r="Z990">
        <v>0.1</v>
      </c>
      <c r="AA990">
        <v>5.6</v>
      </c>
      <c r="AB990">
        <v>4.0999999999999996</v>
      </c>
      <c r="AC990" t="s">
        <v>1316</v>
      </c>
      <c r="AD990">
        <v>0.05</v>
      </c>
      <c r="AE990" t="s">
        <v>1316</v>
      </c>
      <c r="AK990">
        <f t="shared" si="74"/>
        <v>101.14999999999998</v>
      </c>
      <c r="AU990" t="s">
        <v>1316</v>
      </c>
      <c r="AZ990" t="s">
        <v>1316</v>
      </c>
      <c r="BA990" t="s">
        <v>1316</v>
      </c>
      <c r="BB990" t="s">
        <v>1316</v>
      </c>
      <c r="BC990" t="s">
        <v>1316</v>
      </c>
      <c r="BD990" t="s">
        <v>1316</v>
      </c>
      <c r="BF990" t="s">
        <v>1316</v>
      </c>
      <c r="BJ990" t="s">
        <v>1316</v>
      </c>
      <c r="BK990">
        <v>70</v>
      </c>
      <c r="BL990" t="s">
        <v>1316</v>
      </c>
      <c r="BM990">
        <v>7</v>
      </c>
      <c r="BN990">
        <v>113</v>
      </c>
      <c r="BP990" t="s">
        <v>1316</v>
      </c>
      <c r="BQ990" t="s">
        <v>1316</v>
      </c>
      <c r="BT990">
        <v>42</v>
      </c>
      <c r="BU990" t="s">
        <v>1316</v>
      </c>
      <c r="BW990" t="s">
        <v>1316</v>
      </c>
      <c r="BY990" t="s">
        <v>1316</v>
      </c>
      <c r="BZ990" t="s">
        <v>1316</v>
      </c>
      <c r="CB990">
        <v>86</v>
      </c>
      <c r="CC990">
        <v>267</v>
      </c>
      <c r="CD990" t="s">
        <v>1316</v>
      </c>
      <c r="CE990" t="s">
        <v>1316</v>
      </c>
      <c r="CF990" t="s">
        <v>1316</v>
      </c>
      <c r="CH990" t="s">
        <v>1316</v>
      </c>
      <c r="CI990" t="s">
        <v>1316</v>
      </c>
      <c r="CJ990" t="s">
        <v>1316</v>
      </c>
      <c r="CK990" t="s">
        <v>1316</v>
      </c>
      <c r="CL990" t="s">
        <v>1316</v>
      </c>
      <c r="CP990" t="s">
        <v>1316</v>
      </c>
      <c r="CQ990" t="s">
        <v>1316</v>
      </c>
      <c r="CR990" t="s">
        <v>1316</v>
      </c>
    </row>
    <row r="991" spans="1:97" x14ac:dyDescent="0.3">
      <c r="A991" t="s">
        <v>1437</v>
      </c>
      <c r="B991" t="s">
        <v>2086</v>
      </c>
      <c r="C991" t="s">
        <v>1434</v>
      </c>
      <c r="E991" t="s">
        <v>1437</v>
      </c>
      <c r="F991" t="s">
        <v>1977</v>
      </c>
      <c r="G991">
        <v>33.657186000000003</v>
      </c>
      <c r="H991">
        <v>-105.50922799999999</v>
      </c>
      <c r="J991" t="s">
        <v>1015</v>
      </c>
      <c r="L991" t="s">
        <v>1315</v>
      </c>
      <c r="N991" t="s">
        <v>1417</v>
      </c>
      <c r="P991" t="s">
        <v>1543</v>
      </c>
      <c r="T991">
        <v>75.900000000000006</v>
      </c>
      <c r="U991">
        <v>0.2</v>
      </c>
      <c r="V991">
        <v>14.8</v>
      </c>
      <c r="W991">
        <v>0.6</v>
      </c>
      <c r="X991">
        <v>0.1</v>
      </c>
      <c r="Y991">
        <v>0.4</v>
      </c>
      <c r="Z991">
        <v>0.1</v>
      </c>
      <c r="AA991">
        <v>5.0999999999999996</v>
      </c>
      <c r="AB991">
        <v>4.5</v>
      </c>
      <c r="AC991" t="s">
        <v>1316</v>
      </c>
      <c r="AD991">
        <v>0.08</v>
      </c>
      <c r="AE991" t="s">
        <v>1316</v>
      </c>
      <c r="AK991">
        <f t="shared" si="74"/>
        <v>101.77999999999999</v>
      </c>
      <c r="AU991">
        <v>52</v>
      </c>
      <c r="AZ991">
        <v>91</v>
      </c>
      <c r="BA991" t="s">
        <v>1316</v>
      </c>
      <c r="BB991">
        <v>0.24</v>
      </c>
      <c r="BC991" t="s">
        <v>1316</v>
      </c>
      <c r="BD991" t="s">
        <v>1316</v>
      </c>
      <c r="BF991">
        <v>14.09</v>
      </c>
      <c r="BJ991" t="s">
        <v>1316</v>
      </c>
      <c r="BK991">
        <v>68</v>
      </c>
      <c r="BL991" t="s">
        <v>1316</v>
      </c>
      <c r="BM991">
        <v>5</v>
      </c>
      <c r="BN991">
        <v>123</v>
      </c>
      <c r="BP991">
        <v>0.2</v>
      </c>
      <c r="BQ991">
        <v>2.6</v>
      </c>
      <c r="BT991">
        <v>42</v>
      </c>
      <c r="BU991">
        <v>5.8</v>
      </c>
      <c r="BW991">
        <v>27.2</v>
      </c>
      <c r="BY991">
        <v>4.0999999999999996</v>
      </c>
      <c r="BZ991" t="s">
        <v>1316</v>
      </c>
      <c r="CB991">
        <v>130</v>
      </c>
      <c r="CC991">
        <v>283</v>
      </c>
      <c r="CD991">
        <v>12</v>
      </c>
      <c r="CE991">
        <v>74.7</v>
      </c>
      <c r="CF991">
        <v>147.6</v>
      </c>
      <c r="CH991">
        <v>79</v>
      </c>
      <c r="CI991">
        <v>19.5</v>
      </c>
      <c r="CJ991">
        <v>1.1499999999999999</v>
      </c>
      <c r="CK991" t="s">
        <v>1316</v>
      </c>
      <c r="CL991">
        <v>3.5</v>
      </c>
      <c r="CP991" t="s">
        <v>1316</v>
      </c>
      <c r="CQ991">
        <v>9.89</v>
      </c>
      <c r="CR991">
        <v>1.36</v>
      </c>
      <c r="CS991">
        <f t="shared" ref="CS991:CS996" si="76">SUM(CE991:CR991)</f>
        <v>336.7</v>
      </c>
    </row>
    <row r="992" spans="1:97" x14ac:dyDescent="0.3">
      <c r="A992" t="s">
        <v>1438</v>
      </c>
      <c r="B992" t="s">
        <v>2086</v>
      </c>
      <c r="C992" t="s">
        <v>1434</v>
      </c>
      <c r="E992" t="s">
        <v>1438</v>
      </c>
      <c r="F992" t="s">
        <v>1977</v>
      </c>
      <c r="G992">
        <v>33.657186000000003</v>
      </c>
      <c r="H992">
        <v>-105.50922799999999</v>
      </c>
      <c r="J992" t="s">
        <v>1015</v>
      </c>
      <c r="L992" t="s">
        <v>1315</v>
      </c>
      <c r="N992" t="s">
        <v>1417</v>
      </c>
      <c r="P992" t="s">
        <v>1543</v>
      </c>
      <c r="T992">
        <v>75.599999999999994</v>
      </c>
      <c r="U992">
        <v>0.2</v>
      </c>
      <c r="V992">
        <v>12.8</v>
      </c>
      <c r="W992">
        <v>0.7</v>
      </c>
      <c r="X992">
        <v>0.1</v>
      </c>
      <c r="Y992">
        <v>0.1</v>
      </c>
      <c r="Z992">
        <v>0.1</v>
      </c>
      <c r="AA992">
        <v>5.7</v>
      </c>
      <c r="AB992">
        <v>4</v>
      </c>
      <c r="AC992" t="s">
        <v>1316</v>
      </c>
      <c r="AD992">
        <v>7.0000000000000007E-2</v>
      </c>
      <c r="AE992" t="s">
        <v>1316</v>
      </c>
      <c r="AK992">
        <f t="shared" si="74"/>
        <v>99.369999999999976</v>
      </c>
      <c r="AU992">
        <v>56</v>
      </c>
      <c r="AZ992">
        <v>47</v>
      </c>
      <c r="BA992" t="s">
        <v>1316</v>
      </c>
      <c r="BB992">
        <v>0.24</v>
      </c>
      <c r="BC992" t="s">
        <v>1316</v>
      </c>
      <c r="BD992" t="s">
        <v>1316</v>
      </c>
      <c r="BF992">
        <v>13.16</v>
      </c>
      <c r="BJ992" t="s">
        <v>1316</v>
      </c>
      <c r="BK992">
        <v>63</v>
      </c>
      <c r="BL992" t="s">
        <v>1316</v>
      </c>
      <c r="BM992">
        <v>5</v>
      </c>
      <c r="BN992">
        <v>111</v>
      </c>
      <c r="BP992">
        <v>0.2</v>
      </c>
      <c r="BQ992">
        <v>2.7</v>
      </c>
      <c r="BT992">
        <v>42</v>
      </c>
      <c r="BU992">
        <v>5.17</v>
      </c>
      <c r="BW992">
        <v>10.199999999999999</v>
      </c>
      <c r="BY992">
        <v>3.5</v>
      </c>
      <c r="BZ992" t="s">
        <v>1316</v>
      </c>
      <c r="CB992">
        <v>69</v>
      </c>
      <c r="CC992">
        <v>245</v>
      </c>
      <c r="CD992">
        <v>13</v>
      </c>
      <c r="CE992">
        <v>48.3</v>
      </c>
      <c r="CF992">
        <v>80.8</v>
      </c>
      <c r="CH992">
        <v>53</v>
      </c>
      <c r="CI992">
        <v>12.34</v>
      </c>
      <c r="CJ992">
        <v>0.73</v>
      </c>
      <c r="CK992" t="s">
        <v>1316</v>
      </c>
      <c r="CL992">
        <v>1.97</v>
      </c>
      <c r="CP992" t="s">
        <v>1316</v>
      </c>
      <c r="CQ992">
        <v>7.39</v>
      </c>
      <c r="CR992">
        <v>1.06</v>
      </c>
      <c r="CS992">
        <f t="shared" si="76"/>
        <v>205.58999999999997</v>
      </c>
    </row>
    <row r="993" spans="1:97" x14ac:dyDescent="0.3">
      <c r="A993" t="s">
        <v>1439</v>
      </c>
      <c r="B993" t="s">
        <v>2086</v>
      </c>
      <c r="C993" t="s">
        <v>1434</v>
      </c>
      <c r="E993" t="s">
        <v>1439</v>
      </c>
      <c r="F993" t="s">
        <v>1977</v>
      </c>
      <c r="G993">
        <v>33.657186000000003</v>
      </c>
      <c r="H993">
        <v>-105.50922799999999</v>
      </c>
      <c r="J993" t="s">
        <v>1015</v>
      </c>
      <c r="L993" t="s">
        <v>1315</v>
      </c>
      <c r="N993" t="s">
        <v>1417</v>
      </c>
      <c r="P993" t="s">
        <v>1543</v>
      </c>
      <c r="T993">
        <v>77.8</v>
      </c>
      <c r="U993">
        <v>0.2</v>
      </c>
      <c r="V993">
        <v>13</v>
      </c>
      <c r="W993">
        <v>0.7</v>
      </c>
      <c r="X993">
        <v>0.1</v>
      </c>
      <c r="Y993">
        <v>0.1</v>
      </c>
      <c r="Z993">
        <v>0.1</v>
      </c>
      <c r="AA993">
        <v>5.8</v>
      </c>
      <c r="AB993">
        <v>4.2</v>
      </c>
      <c r="AC993" t="s">
        <v>1316</v>
      </c>
      <c r="AD993">
        <v>0.08</v>
      </c>
      <c r="AE993" t="s">
        <v>1316</v>
      </c>
      <c r="AK993">
        <f t="shared" si="74"/>
        <v>102.07999999999998</v>
      </c>
      <c r="AU993">
        <v>55</v>
      </c>
      <c r="AZ993">
        <v>96</v>
      </c>
      <c r="BA993" t="s">
        <v>1316</v>
      </c>
      <c r="BB993">
        <v>0.21</v>
      </c>
      <c r="BC993" t="s">
        <v>1316</v>
      </c>
      <c r="BD993" t="s">
        <v>1316</v>
      </c>
      <c r="BF993">
        <v>13.04</v>
      </c>
      <c r="BJ993" t="s">
        <v>1316</v>
      </c>
      <c r="BK993">
        <v>67</v>
      </c>
      <c r="BL993" t="s">
        <v>1316</v>
      </c>
      <c r="BM993">
        <v>6</v>
      </c>
      <c r="BN993">
        <v>113</v>
      </c>
      <c r="BP993">
        <v>0.2</v>
      </c>
      <c r="BQ993">
        <v>2.8</v>
      </c>
      <c r="BT993">
        <v>42</v>
      </c>
      <c r="BU993">
        <v>6.23</v>
      </c>
      <c r="BW993">
        <v>12.3</v>
      </c>
      <c r="BY993">
        <v>3.3</v>
      </c>
      <c r="BZ993" t="s">
        <v>1316</v>
      </c>
      <c r="CB993">
        <v>89</v>
      </c>
      <c r="CC993">
        <v>266</v>
      </c>
      <c r="CD993">
        <v>17</v>
      </c>
      <c r="CE993">
        <v>55.4</v>
      </c>
      <c r="CF993">
        <v>114.2</v>
      </c>
      <c r="CH993">
        <v>54</v>
      </c>
      <c r="CI993">
        <v>14.61</v>
      </c>
      <c r="CJ993">
        <v>0.92</v>
      </c>
      <c r="CK993" t="s">
        <v>1316</v>
      </c>
      <c r="CL993">
        <v>2.58</v>
      </c>
      <c r="CP993" t="s">
        <v>1316</v>
      </c>
      <c r="CQ993">
        <v>8.16</v>
      </c>
      <c r="CR993">
        <v>1.1399999999999999</v>
      </c>
      <c r="CS993">
        <f t="shared" si="76"/>
        <v>251.00999999999996</v>
      </c>
    </row>
    <row r="994" spans="1:97" x14ac:dyDescent="0.3">
      <c r="A994" t="s">
        <v>1440</v>
      </c>
      <c r="B994" t="s">
        <v>2086</v>
      </c>
      <c r="C994" t="s">
        <v>1434</v>
      </c>
      <c r="E994" t="s">
        <v>1440</v>
      </c>
      <c r="F994" t="s">
        <v>1977</v>
      </c>
      <c r="G994">
        <v>33.657186000000003</v>
      </c>
      <c r="H994">
        <v>-105.50922799999999</v>
      </c>
      <c r="J994" t="s">
        <v>1015</v>
      </c>
      <c r="L994" t="s">
        <v>1315</v>
      </c>
      <c r="N994" t="s">
        <v>1417</v>
      </c>
      <c r="P994" t="s">
        <v>1543</v>
      </c>
      <c r="T994">
        <v>77.3</v>
      </c>
      <c r="U994">
        <v>0.2</v>
      </c>
      <c r="V994">
        <v>13.1</v>
      </c>
      <c r="W994">
        <v>0.7</v>
      </c>
      <c r="X994">
        <v>0.1</v>
      </c>
      <c r="Y994">
        <v>0.4</v>
      </c>
      <c r="Z994">
        <v>0.1</v>
      </c>
      <c r="AA994">
        <v>5.7</v>
      </c>
      <c r="AB994">
        <v>4</v>
      </c>
      <c r="AC994" t="s">
        <v>1316</v>
      </c>
      <c r="AD994">
        <v>7.0000000000000007E-2</v>
      </c>
      <c r="AE994" t="s">
        <v>1316</v>
      </c>
      <c r="AK994">
        <f t="shared" si="74"/>
        <v>101.66999999999999</v>
      </c>
      <c r="AU994">
        <v>82</v>
      </c>
      <c r="AZ994">
        <v>61</v>
      </c>
      <c r="BA994" t="s">
        <v>1316</v>
      </c>
      <c r="BB994">
        <v>0.22</v>
      </c>
      <c r="BC994" t="s">
        <v>1316</v>
      </c>
      <c r="BD994" t="s">
        <v>1316</v>
      </c>
      <c r="BF994">
        <v>11.5</v>
      </c>
      <c r="BJ994" t="s">
        <v>1316</v>
      </c>
      <c r="BK994">
        <v>65</v>
      </c>
      <c r="BL994" t="s">
        <v>1316</v>
      </c>
      <c r="BM994">
        <v>5</v>
      </c>
      <c r="BN994">
        <v>107</v>
      </c>
      <c r="BP994">
        <v>0.3</v>
      </c>
      <c r="BQ994">
        <v>2.7</v>
      </c>
      <c r="BT994">
        <v>42</v>
      </c>
      <c r="BU994">
        <v>5.26</v>
      </c>
      <c r="BW994">
        <v>11.6</v>
      </c>
      <c r="BY994">
        <v>3.9</v>
      </c>
      <c r="BZ994" t="s">
        <v>1316</v>
      </c>
      <c r="CB994">
        <v>89</v>
      </c>
      <c r="CC994">
        <v>224</v>
      </c>
      <c r="CD994">
        <v>16</v>
      </c>
      <c r="CE994">
        <v>24.6</v>
      </c>
      <c r="CF994">
        <v>187.1</v>
      </c>
      <c r="CH994">
        <v>33</v>
      </c>
      <c r="CI994">
        <v>8.94</v>
      </c>
      <c r="CJ994">
        <v>0.63</v>
      </c>
      <c r="CK994" t="s">
        <v>1316</v>
      </c>
      <c r="CL994">
        <v>2.12</v>
      </c>
      <c r="CP994" t="s">
        <v>1316</v>
      </c>
      <c r="CQ994">
        <v>8.52</v>
      </c>
      <c r="CR994">
        <v>1.18</v>
      </c>
      <c r="CS994">
        <f t="shared" si="76"/>
        <v>266.08999999999997</v>
      </c>
    </row>
    <row r="995" spans="1:97" x14ac:dyDescent="0.3">
      <c r="A995" t="s">
        <v>1441</v>
      </c>
      <c r="B995" t="s">
        <v>2086</v>
      </c>
      <c r="C995" t="s">
        <v>1434</v>
      </c>
      <c r="E995" t="s">
        <v>1441</v>
      </c>
      <c r="F995" t="s">
        <v>1977</v>
      </c>
      <c r="G995">
        <v>33.657186000000003</v>
      </c>
      <c r="H995">
        <v>-105.50922799999999</v>
      </c>
      <c r="J995" t="s">
        <v>1015</v>
      </c>
      <c r="L995" t="s">
        <v>1315</v>
      </c>
      <c r="N995" t="s">
        <v>1417</v>
      </c>
      <c r="P995" t="s">
        <v>1543</v>
      </c>
      <c r="T995">
        <v>76.8</v>
      </c>
      <c r="U995">
        <v>0.2</v>
      </c>
      <c r="V995">
        <v>13.1</v>
      </c>
      <c r="W995">
        <v>0.7</v>
      </c>
      <c r="X995">
        <v>0.2</v>
      </c>
      <c r="Y995">
        <v>0.6</v>
      </c>
      <c r="Z995">
        <v>0.1</v>
      </c>
      <c r="AA995">
        <v>6.2</v>
      </c>
      <c r="AB995">
        <v>3.4</v>
      </c>
      <c r="AC995" t="s">
        <v>1316</v>
      </c>
      <c r="AD995">
        <v>7.0000000000000007E-2</v>
      </c>
      <c r="AE995" t="s">
        <v>1316</v>
      </c>
      <c r="AK995">
        <f t="shared" si="74"/>
        <v>101.36999999999999</v>
      </c>
      <c r="AU995">
        <v>138</v>
      </c>
      <c r="AZ995">
        <v>62</v>
      </c>
      <c r="BA995" t="s">
        <v>1316</v>
      </c>
      <c r="BB995">
        <v>0.23</v>
      </c>
      <c r="BC995" t="s">
        <v>1316</v>
      </c>
      <c r="BD995" t="s">
        <v>1316</v>
      </c>
      <c r="BF995">
        <v>9.85</v>
      </c>
      <c r="BJ995" t="s">
        <v>1316</v>
      </c>
      <c r="BK995">
        <v>67</v>
      </c>
      <c r="BL995" t="s">
        <v>1316</v>
      </c>
      <c r="BM995">
        <v>4</v>
      </c>
      <c r="BN995">
        <v>93</v>
      </c>
      <c r="BP995">
        <v>0.4</v>
      </c>
      <c r="BQ995">
        <v>3.3</v>
      </c>
      <c r="BT995">
        <v>45</v>
      </c>
      <c r="BU995">
        <v>5.48</v>
      </c>
      <c r="BW995">
        <v>8.6</v>
      </c>
      <c r="BY995">
        <v>3.2</v>
      </c>
      <c r="BZ995" t="s">
        <v>1316</v>
      </c>
      <c r="CB995">
        <v>78</v>
      </c>
      <c r="CC995">
        <v>246</v>
      </c>
      <c r="CD995">
        <v>14</v>
      </c>
      <c r="CE995">
        <v>14.3</v>
      </c>
      <c r="CF995">
        <v>165.5</v>
      </c>
      <c r="CH995">
        <v>15</v>
      </c>
      <c r="CI995">
        <v>5.43</v>
      </c>
      <c r="CJ995">
        <v>0.43</v>
      </c>
      <c r="CK995" t="s">
        <v>1316</v>
      </c>
      <c r="CL995">
        <v>1.63</v>
      </c>
      <c r="CP995" t="s">
        <v>1316</v>
      </c>
      <c r="CQ995">
        <v>6.79</v>
      </c>
      <c r="CR995">
        <v>0.93</v>
      </c>
      <c r="CS995">
        <f t="shared" si="76"/>
        <v>210.01000000000002</v>
      </c>
    </row>
    <row r="996" spans="1:97" x14ac:dyDescent="0.3">
      <c r="A996" t="s">
        <v>1442</v>
      </c>
      <c r="B996" t="s">
        <v>2086</v>
      </c>
      <c r="C996" t="s">
        <v>1434</v>
      </c>
      <c r="E996" t="s">
        <v>1442</v>
      </c>
      <c r="F996" t="s">
        <v>1977</v>
      </c>
      <c r="G996">
        <v>33.657186000000003</v>
      </c>
      <c r="H996">
        <v>-105.50922799999999</v>
      </c>
      <c r="J996" t="s">
        <v>1015</v>
      </c>
      <c r="L996" t="s">
        <v>1315</v>
      </c>
      <c r="N996" t="s">
        <v>1417</v>
      </c>
      <c r="P996" t="s">
        <v>1543</v>
      </c>
      <c r="T996">
        <v>75</v>
      </c>
      <c r="U996">
        <v>0.2</v>
      </c>
      <c r="V996">
        <v>12.8</v>
      </c>
      <c r="W996">
        <v>0.6</v>
      </c>
      <c r="X996">
        <v>0.1</v>
      </c>
      <c r="Y996">
        <v>0.2</v>
      </c>
      <c r="Z996">
        <v>0.1</v>
      </c>
      <c r="AA996">
        <v>6.1</v>
      </c>
      <c r="AB996">
        <v>3.5</v>
      </c>
      <c r="AC996" t="s">
        <v>1316</v>
      </c>
      <c r="AD996">
        <v>7.0000000000000007E-2</v>
      </c>
      <c r="AE996" t="s">
        <v>1316</v>
      </c>
      <c r="AK996">
        <f t="shared" si="74"/>
        <v>98.669999999999973</v>
      </c>
      <c r="AU996">
        <v>49</v>
      </c>
      <c r="AZ996">
        <v>63</v>
      </c>
      <c r="BA996" t="s">
        <v>1316</v>
      </c>
      <c r="BB996">
        <v>0.21</v>
      </c>
      <c r="BC996" t="s">
        <v>1316</v>
      </c>
      <c r="BD996" t="s">
        <v>1316</v>
      </c>
      <c r="BF996">
        <v>13.86</v>
      </c>
      <c r="BJ996" t="s">
        <v>1316</v>
      </c>
      <c r="BK996">
        <v>69</v>
      </c>
      <c r="BL996" t="s">
        <v>1316</v>
      </c>
      <c r="BM996">
        <v>9</v>
      </c>
      <c r="BN996">
        <v>89</v>
      </c>
      <c r="BP996">
        <v>0.2</v>
      </c>
      <c r="BQ996">
        <v>3</v>
      </c>
      <c r="BT996">
        <v>34</v>
      </c>
      <c r="BU996">
        <v>5.62</v>
      </c>
      <c r="BW996">
        <v>15.7</v>
      </c>
      <c r="BY996">
        <v>3.5</v>
      </c>
      <c r="BZ996" t="s">
        <v>1316</v>
      </c>
      <c r="CB996">
        <v>66</v>
      </c>
      <c r="CC996">
        <v>252</v>
      </c>
      <c r="CD996">
        <v>10</v>
      </c>
      <c r="CE996">
        <v>18.2</v>
      </c>
      <c r="CF996">
        <v>96.2</v>
      </c>
      <c r="CH996">
        <v>20</v>
      </c>
      <c r="CI996">
        <v>6.3</v>
      </c>
      <c r="CJ996">
        <v>0.48</v>
      </c>
      <c r="CK996" t="s">
        <v>1316</v>
      </c>
      <c r="CL996">
        <v>1.51</v>
      </c>
      <c r="CP996" t="s">
        <v>1316</v>
      </c>
      <c r="CQ996">
        <v>7.22</v>
      </c>
      <c r="CR996">
        <v>1.07</v>
      </c>
      <c r="CS996">
        <f t="shared" si="76"/>
        <v>150.97999999999999</v>
      </c>
    </row>
    <row r="997" spans="1:97" x14ac:dyDescent="0.3">
      <c r="A997" t="s">
        <v>1443</v>
      </c>
      <c r="B997" t="s">
        <v>2086</v>
      </c>
      <c r="C997" t="s">
        <v>1434</v>
      </c>
      <c r="E997" t="s">
        <v>1443</v>
      </c>
      <c r="F997" t="s">
        <v>1977</v>
      </c>
      <c r="G997">
        <v>33.657186000000003</v>
      </c>
      <c r="H997">
        <v>-105.50922799999999</v>
      </c>
      <c r="J997" t="s">
        <v>1015</v>
      </c>
      <c r="L997" t="s">
        <v>1315</v>
      </c>
      <c r="N997" t="s">
        <v>1417</v>
      </c>
      <c r="P997" t="s">
        <v>1543</v>
      </c>
      <c r="T997">
        <v>76.8</v>
      </c>
      <c r="U997">
        <v>0.2</v>
      </c>
      <c r="V997">
        <v>14</v>
      </c>
      <c r="W997">
        <v>0.5</v>
      </c>
      <c r="X997">
        <v>0.1</v>
      </c>
      <c r="Y997">
        <v>0.3</v>
      </c>
      <c r="Z997">
        <v>0.1</v>
      </c>
      <c r="AA997">
        <v>5.7</v>
      </c>
      <c r="AB997">
        <v>4</v>
      </c>
      <c r="AC997" t="s">
        <v>1316</v>
      </c>
      <c r="AD997">
        <v>7.0000000000000007E-2</v>
      </c>
      <c r="AE997" t="s">
        <v>1316</v>
      </c>
      <c r="AK997">
        <f t="shared" si="74"/>
        <v>101.76999999999998</v>
      </c>
      <c r="AU997" t="s">
        <v>1316</v>
      </c>
      <c r="AZ997" t="s">
        <v>1316</v>
      </c>
      <c r="BA997" t="s">
        <v>1316</v>
      </c>
      <c r="BB997" t="s">
        <v>1316</v>
      </c>
      <c r="BC997" t="s">
        <v>1316</v>
      </c>
      <c r="BD997" t="s">
        <v>1316</v>
      </c>
      <c r="BF997" t="s">
        <v>1316</v>
      </c>
      <c r="BJ997" t="s">
        <v>1316</v>
      </c>
      <c r="BK997">
        <v>69</v>
      </c>
      <c r="BL997" t="s">
        <v>1316</v>
      </c>
      <c r="BM997">
        <v>8</v>
      </c>
      <c r="BN997">
        <v>101</v>
      </c>
      <c r="BP997" t="s">
        <v>1316</v>
      </c>
      <c r="BQ997" t="s">
        <v>1316</v>
      </c>
      <c r="BT997">
        <v>32</v>
      </c>
      <c r="BU997" t="s">
        <v>1316</v>
      </c>
      <c r="BW997" t="s">
        <v>1316</v>
      </c>
      <c r="BY997" t="s">
        <v>1316</v>
      </c>
      <c r="BZ997" t="s">
        <v>1316</v>
      </c>
      <c r="CB997">
        <v>91</v>
      </c>
      <c r="CC997">
        <v>265</v>
      </c>
      <c r="CD997" t="s">
        <v>1316</v>
      </c>
      <c r="CE997" t="s">
        <v>1316</v>
      </c>
      <c r="CF997" t="s">
        <v>1316</v>
      </c>
      <c r="CH997" t="s">
        <v>1316</v>
      </c>
      <c r="CI997" t="s">
        <v>1316</v>
      </c>
      <c r="CJ997" t="s">
        <v>1316</v>
      </c>
      <c r="CK997" t="s">
        <v>1316</v>
      </c>
      <c r="CL997" t="s">
        <v>1316</v>
      </c>
      <c r="CP997" t="s">
        <v>1316</v>
      </c>
      <c r="CQ997" t="s">
        <v>1316</v>
      </c>
      <c r="CR997" t="s">
        <v>1316</v>
      </c>
    </row>
    <row r="998" spans="1:97" x14ac:dyDescent="0.3">
      <c r="A998" t="s">
        <v>1444</v>
      </c>
      <c r="B998" t="s">
        <v>2086</v>
      </c>
      <c r="C998" t="s">
        <v>1434</v>
      </c>
      <c r="E998" t="s">
        <v>1444</v>
      </c>
      <c r="F998" t="s">
        <v>1977</v>
      </c>
      <c r="G998">
        <v>33.657186000000003</v>
      </c>
      <c r="H998">
        <v>-105.50922799999999</v>
      </c>
      <c r="J998" t="s">
        <v>1015</v>
      </c>
      <c r="L998" t="s">
        <v>1315</v>
      </c>
      <c r="N998" t="s">
        <v>1417</v>
      </c>
      <c r="P998" t="s">
        <v>1543</v>
      </c>
      <c r="T998">
        <v>74.7</v>
      </c>
      <c r="U998">
        <v>0.2</v>
      </c>
      <c r="V998">
        <v>13.8</v>
      </c>
      <c r="W998">
        <v>0.6</v>
      </c>
      <c r="X998">
        <v>0.1</v>
      </c>
      <c r="Y998">
        <v>0.3</v>
      </c>
      <c r="Z998">
        <v>0.1</v>
      </c>
      <c r="AA998">
        <v>5.7</v>
      </c>
      <c r="AB998">
        <v>4</v>
      </c>
      <c r="AC998" t="s">
        <v>1316</v>
      </c>
      <c r="AD998">
        <v>0.08</v>
      </c>
      <c r="AE998" t="s">
        <v>1316</v>
      </c>
      <c r="AK998">
        <f t="shared" si="74"/>
        <v>99.579999999999984</v>
      </c>
      <c r="AU998">
        <v>55</v>
      </c>
      <c r="AZ998">
        <v>42</v>
      </c>
      <c r="BA998" t="s">
        <v>1316</v>
      </c>
      <c r="BB998">
        <v>0.22</v>
      </c>
      <c r="BC998" t="s">
        <v>1316</v>
      </c>
      <c r="BD998" t="s">
        <v>1316</v>
      </c>
      <c r="BF998">
        <v>10.65</v>
      </c>
      <c r="BJ998" t="s">
        <v>1316</v>
      </c>
      <c r="BK998">
        <v>65</v>
      </c>
      <c r="BL998" t="s">
        <v>1316</v>
      </c>
      <c r="BM998">
        <v>12</v>
      </c>
      <c r="BN998">
        <v>104</v>
      </c>
      <c r="BP998">
        <v>0.1</v>
      </c>
      <c r="BQ998">
        <v>2.5</v>
      </c>
      <c r="BT998">
        <v>29</v>
      </c>
      <c r="BU998">
        <v>5.0599999999999996</v>
      </c>
      <c r="BW998">
        <v>26.3</v>
      </c>
      <c r="BY998">
        <v>3.3</v>
      </c>
      <c r="BZ998" t="s">
        <v>1316</v>
      </c>
      <c r="CB998">
        <v>120</v>
      </c>
      <c r="CC998">
        <v>255</v>
      </c>
      <c r="CD998">
        <v>25</v>
      </c>
      <c r="CE998">
        <v>54.2</v>
      </c>
      <c r="CF998">
        <v>123.5</v>
      </c>
      <c r="CH998">
        <v>75</v>
      </c>
      <c r="CI998">
        <v>18.16</v>
      </c>
      <c r="CJ998">
        <v>1.1000000000000001</v>
      </c>
      <c r="CK998" t="s">
        <v>1316</v>
      </c>
      <c r="CL998">
        <v>3.19</v>
      </c>
      <c r="CP998" t="s">
        <v>1316</v>
      </c>
      <c r="CQ998">
        <v>8.76</v>
      </c>
      <c r="CR998">
        <v>1.2</v>
      </c>
      <c r="CS998">
        <f t="shared" ref="CS998:CS1004" si="77">SUM(CE998:CR998)</f>
        <v>285.11</v>
      </c>
    </row>
    <row r="999" spans="1:97" x14ac:dyDescent="0.3">
      <c r="A999" t="s">
        <v>1445</v>
      </c>
      <c r="B999" t="s">
        <v>2086</v>
      </c>
      <c r="C999" t="s">
        <v>1434</v>
      </c>
      <c r="E999" t="s">
        <v>1445</v>
      </c>
      <c r="F999" t="s">
        <v>1977</v>
      </c>
      <c r="G999">
        <v>33.657186000000003</v>
      </c>
      <c r="H999">
        <v>-105.50922799999999</v>
      </c>
      <c r="J999" t="s">
        <v>1015</v>
      </c>
      <c r="L999" t="s">
        <v>1315</v>
      </c>
      <c r="N999" t="s">
        <v>1417</v>
      </c>
      <c r="P999" t="s">
        <v>1543</v>
      </c>
      <c r="T999">
        <v>76.400000000000006</v>
      </c>
      <c r="U999">
        <v>0.2</v>
      </c>
      <c r="V999">
        <v>13.2</v>
      </c>
      <c r="W999">
        <v>0.6</v>
      </c>
      <c r="X999">
        <v>0.1</v>
      </c>
      <c r="Y999">
        <v>0.2</v>
      </c>
      <c r="Z999">
        <v>0.1</v>
      </c>
      <c r="AA999">
        <v>5.6</v>
      </c>
      <c r="AB999">
        <v>4</v>
      </c>
      <c r="AC999" t="s">
        <v>1316</v>
      </c>
      <c r="AD999">
        <v>7.0000000000000007E-2</v>
      </c>
      <c r="AE999" t="s">
        <v>1316</v>
      </c>
      <c r="AK999">
        <f t="shared" si="74"/>
        <v>100.46999999999998</v>
      </c>
      <c r="AU999">
        <v>67</v>
      </c>
      <c r="AZ999">
        <v>30</v>
      </c>
      <c r="BA999" t="s">
        <v>1316</v>
      </c>
      <c r="BB999">
        <v>0.24</v>
      </c>
      <c r="BC999" t="s">
        <v>1316</v>
      </c>
      <c r="BD999" t="s">
        <v>1316</v>
      </c>
      <c r="BF999">
        <v>13.69</v>
      </c>
      <c r="BJ999" t="s">
        <v>1316</v>
      </c>
      <c r="BK999">
        <v>67</v>
      </c>
      <c r="BL999" t="s">
        <v>1316</v>
      </c>
      <c r="BM999">
        <v>10</v>
      </c>
      <c r="BN999">
        <v>104</v>
      </c>
      <c r="BP999">
        <v>0.2</v>
      </c>
      <c r="BQ999">
        <v>2.4</v>
      </c>
      <c r="BT999">
        <v>31</v>
      </c>
      <c r="BU999">
        <v>4.91</v>
      </c>
      <c r="BW999">
        <v>18.8</v>
      </c>
      <c r="BY999">
        <v>3.9</v>
      </c>
      <c r="BZ999" t="s">
        <v>1316</v>
      </c>
      <c r="CB999">
        <v>95</v>
      </c>
      <c r="CC999">
        <v>240</v>
      </c>
      <c r="CD999">
        <v>20</v>
      </c>
      <c r="CE999">
        <v>32.200000000000003</v>
      </c>
      <c r="CF999">
        <v>153.80000000000001</v>
      </c>
      <c r="CH999">
        <v>38</v>
      </c>
      <c r="CI999">
        <v>11.7</v>
      </c>
      <c r="CJ999">
        <v>0.78</v>
      </c>
      <c r="CK999" t="s">
        <v>1316</v>
      </c>
      <c r="CL999">
        <v>2.39</v>
      </c>
      <c r="CP999" t="s">
        <v>1316</v>
      </c>
      <c r="CQ999">
        <v>8.19</v>
      </c>
      <c r="CR999">
        <v>1.17</v>
      </c>
      <c r="CS999">
        <f t="shared" si="77"/>
        <v>248.22999999999996</v>
      </c>
    </row>
    <row r="1000" spans="1:97" x14ac:dyDescent="0.3">
      <c r="A1000" t="s">
        <v>1446</v>
      </c>
      <c r="B1000" t="s">
        <v>2086</v>
      </c>
      <c r="C1000" t="s">
        <v>1434</v>
      </c>
      <c r="E1000" t="s">
        <v>1446</v>
      </c>
      <c r="F1000" t="s">
        <v>1977</v>
      </c>
      <c r="G1000">
        <v>33.657186000000003</v>
      </c>
      <c r="H1000">
        <v>-105.50922799999999</v>
      </c>
      <c r="J1000" t="s">
        <v>1015</v>
      </c>
      <c r="L1000" t="s">
        <v>1315</v>
      </c>
      <c r="N1000" t="s">
        <v>1417</v>
      </c>
      <c r="P1000" t="s">
        <v>1543</v>
      </c>
      <c r="T1000">
        <v>76.7</v>
      </c>
      <c r="U1000">
        <v>0.2</v>
      </c>
      <c r="V1000">
        <v>12.9</v>
      </c>
      <c r="W1000">
        <v>0.6</v>
      </c>
      <c r="X1000">
        <v>0.1</v>
      </c>
      <c r="Y1000" t="s">
        <v>1316</v>
      </c>
      <c r="Z1000">
        <v>0.1</v>
      </c>
      <c r="AA1000">
        <v>5.4</v>
      </c>
      <c r="AB1000">
        <v>3.8</v>
      </c>
      <c r="AC1000" t="s">
        <v>1316</v>
      </c>
      <c r="AD1000">
        <v>7.0000000000000007E-2</v>
      </c>
      <c r="AE1000" t="s">
        <v>1316</v>
      </c>
      <c r="AK1000">
        <f t="shared" si="74"/>
        <v>99.86999999999999</v>
      </c>
      <c r="AU1000">
        <v>85</v>
      </c>
      <c r="AZ1000">
        <v>91</v>
      </c>
      <c r="BA1000" t="s">
        <v>1316</v>
      </c>
      <c r="BB1000">
        <v>0.22</v>
      </c>
      <c r="BC1000" t="s">
        <v>1316</v>
      </c>
      <c r="BD1000" t="s">
        <v>1316</v>
      </c>
      <c r="BF1000">
        <v>12.27</v>
      </c>
      <c r="BJ1000" t="s">
        <v>1316</v>
      </c>
      <c r="BK1000">
        <v>68</v>
      </c>
      <c r="BL1000" t="s">
        <v>1316</v>
      </c>
      <c r="BM1000">
        <v>6</v>
      </c>
      <c r="BN1000">
        <v>104</v>
      </c>
      <c r="BP1000">
        <v>0.4</v>
      </c>
      <c r="BQ1000">
        <v>2.9</v>
      </c>
      <c r="BT1000">
        <v>34</v>
      </c>
      <c r="BU1000">
        <v>5.82</v>
      </c>
      <c r="BW1000">
        <v>12.7</v>
      </c>
      <c r="BY1000">
        <v>3.6</v>
      </c>
      <c r="BZ1000" t="s">
        <v>1316</v>
      </c>
      <c r="CB1000">
        <v>79</v>
      </c>
      <c r="CC1000">
        <v>287</v>
      </c>
      <c r="CD1000">
        <v>14</v>
      </c>
      <c r="CE1000">
        <v>14.7</v>
      </c>
      <c r="CF1000">
        <v>120</v>
      </c>
      <c r="CH1000">
        <v>18</v>
      </c>
      <c r="CI1000">
        <v>5.44</v>
      </c>
      <c r="CJ1000">
        <v>0.42</v>
      </c>
      <c r="CK1000" t="s">
        <v>1316</v>
      </c>
      <c r="CL1000">
        <v>1.58</v>
      </c>
      <c r="CP1000" t="s">
        <v>1316</v>
      </c>
      <c r="CQ1000">
        <v>8.1</v>
      </c>
      <c r="CR1000">
        <v>1.1299999999999999</v>
      </c>
      <c r="CS1000">
        <f t="shared" si="77"/>
        <v>169.36999999999998</v>
      </c>
    </row>
    <row r="1001" spans="1:97" x14ac:dyDescent="0.3">
      <c r="A1001" t="s">
        <v>1447</v>
      </c>
      <c r="B1001" t="s">
        <v>2086</v>
      </c>
      <c r="C1001" t="s">
        <v>1434</v>
      </c>
      <c r="E1001" t="s">
        <v>1447</v>
      </c>
      <c r="F1001" t="s">
        <v>1977</v>
      </c>
      <c r="G1001">
        <v>33.657186000000003</v>
      </c>
      <c r="H1001">
        <v>-105.50922799999999</v>
      </c>
      <c r="J1001" t="s">
        <v>1015</v>
      </c>
      <c r="L1001" t="s">
        <v>1315</v>
      </c>
      <c r="N1001" t="s">
        <v>1417</v>
      </c>
      <c r="P1001" t="s">
        <v>1543</v>
      </c>
      <c r="T1001">
        <v>77.2</v>
      </c>
      <c r="U1001">
        <v>0.2</v>
      </c>
      <c r="V1001">
        <v>13.7</v>
      </c>
      <c r="W1001">
        <v>0.6</v>
      </c>
      <c r="X1001">
        <v>0.1</v>
      </c>
      <c r="Y1001">
        <v>0.1</v>
      </c>
      <c r="Z1001">
        <v>0.1</v>
      </c>
      <c r="AA1001">
        <v>6</v>
      </c>
      <c r="AB1001">
        <v>3.5</v>
      </c>
      <c r="AC1001" t="s">
        <v>1316</v>
      </c>
      <c r="AD1001">
        <v>7.0000000000000007E-2</v>
      </c>
      <c r="AE1001" t="s">
        <v>1316</v>
      </c>
      <c r="AK1001">
        <f t="shared" si="74"/>
        <v>101.56999999999998</v>
      </c>
      <c r="AU1001">
        <v>68</v>
      </c>
      <c r="AZ1001">
        <v>16</v>
      </c>
      <c r="BA1001" t="s">
        <v>1316</v>
      </c>
      <c r="BB1001">
        <v>0.19</v>
      </c>
      <c r="BC1001" t="s">
        <v>1316</v>
      </c>
      <c r="BD1001" t="s">
        <v>1316</v>
      </c>
      <c r="BF1001">
        <v>9.17</v>
      </c>
      <c r="BJ1001" t="s">
        <v>1316</v>
      </c>
      <c r="BK1001">
        <v>67</v>
      </c>
      <c r="BL1001" t="s">
        <v>1316</v>
      </c>
      <c r="BM1001">
        <v>10</v>
      </c>
      <c r="BN1001">
        <v>82</v>
      </c>
      <c r="BP1001">
        <v>0.5</v>
      </c>
      <c r="BQ1001">
        <v>2.7</v>
      </c>
      <c r="BT1001">
        <v>31</v>
      </c>
      <c r="BU1001">
        <v>5.5</v>
      </c>
      <c r="BW1001">
        <v>15.9</v>
      </c>
      <c r="BY1001">
        <v>2.9</v>
      </c>
      <c r="BZ1001" t="s">
        <v>1316</v>
      </c>
      <c r="CB1001">
        <v>51</v>
      </c>
      <c r="CC1001">
        <v>223</v>
      </c>
      <c r="CD1001">
        <v>15</v>
      </c>
      <c r="CE1001">
        <v>22.3</v>
      </c>
      <c r="CF1001">
        <v>75.8</v>
      </c>
      <c r="CH1001">
        <v>24</v>
      </c>
      <c r="CI1001">
        <v>6.73</v>
      </c>
      <c r="CJ1001">
        <v>0.5</v>
      </c>
      <c r="CK1001" t="s">
        <v>1316</v>
      </c>
      <c r="CL1001">
        <v>1.26</v>
      </c>
      <c r="CP1001" t="s">
        <v>1316</v>
      </c>
      <c r="CQ1001">
        <v>6.1</v>
      </c>
      <c r="CR1001">
        <v>0.85</v>
      </c>
      <c r="CS1001">
        <f t="shared" si="77"/>
        <v>137.53999999999996</v>
      </c>
    </row>
    <row r="1002" spans="1:97" x14ac:dyDescent="0.3">
      <c r="A1002" t="s">
        <v>1448</v>
      </c>
      <c r="B1002" t="s">
        <v>2086</v>
      </c>
      <c r="C1002" t="s">
        <v>1434</v>
      </c>
      <c r="E1002" t="s">
        <v>1448</v>
      </c>
      <c r="F1002" t="s">
        <v>1977</v>
      </c>
      <c r="G1002">
        <v>33.657186000000003</v>
      </c>
      <c r="H1002">
        <v>-105.50922799999999</v>
      </c>
      <c r="J1002" t="s">
        <v>1015</v>
      </c>
      <c r="L1002" t="s">
        <v>1315</v>
      </c>
      <c r="N1002" t="s">
        <v>1417</v>
      </c>
      <c r="P1002" t="s">
        <v>1543</v>
      </c>
      <c r="T1002">
        <v>78.599999999999994</v>
      </c>
      <c r="U1002">
        <v>0.2</v>
      </c>
      <c r="V1002">
        <v>12.8</v>
      </c>
      <c r="W1002">
        <v>0.6</v>
      </c>
      <c r="X1002">
        <v>0.2</v>
      </c>
      <c r="Y1002">
        <v>0.1</v>
      </c>
      <c r="Z1002">
        <v>0.1</v>
      </c>
      <c r="AA1002">
        <v>5.0999999999999996</v>
      </c>
      <c r="AB1002">
        <v>3.2</v>
      </c>
      <c r="AC1002" t="s">
        <v>1316</v>
      </c>
      <c r="AD1002">
        <v>0.09</v>
      </c>
      <c r="AE1002" t="s">
        <v>1316</v>
      </c>
      <c r="AK1002">
        <f t="shared" si="74"/>
        <v>100.98999999999998</v>
      </c>
      <c r="AU1002">
        <v>99</v>
      </c>
      <c r="AZ1002">
        <v>60</v>
      </c>
      <c r="BA1002" t="s">
        <v>1316</v>
      </c>
      <c r="BB1002">
        <v>0.21</v>
      </c>
      <c r="BC1002" t="s">
        <v>1316</v>
      </c>
      <c r="BD1002" t="s">
        <v>1316</v>
      </c>
      <c r="BF1002">
        <v>9.89</v>
      </c>
      <c r="BJ1002" t="s">
        <v>1316</v>
      </c>
      <c r="BK1002">
        <v>70</v>
      </c>
      <c r="BL1002" t="s">
        <v>1316</v>
      </c>
      <c r="BM1002">
        <v>11</v>
      </c>
      <c r="BN1002">
        <v>83</v>
      </c>
      <c r="BP1002" t="s">
        <v>1316</v>
      </c>
      <c r="BQ1002">
        <v>2.4</v>
      </c>
      <c r="BT1002">
        <v>34</v>
      </c>
      <c r="BU1002">
        <v>5.46</v>
      </c>
      <c r="BW1002">
        <v>13.3</v>
      </c>
      <c r="BY1002">
        <v>3</v>
      </c>
      <c r="BZ1002" t="s">
        <v>1316</v>
      </c>
      <c r="CB1002">
        <v>62</v>
      </c>
      <c r="CC1002">
        <v>228</v>
      </c>
      <c r="CD1002">
        <v>14</v>
      </c>
      <c r="CE1002">
        <v>42.3</v>
      </c>
      <c r="CF1002">
        <v>82.3</v>
      </c>
      <c r="CH1002">
        <v>52</v>
      </c>
      <c r="CI1002">
        <v>14.63</v>
      </c>
      <c r="CJ1002">
        <v>0.85</v>
      </c>
      <c r="CK1002" t="s">
        <v>1316</v>
      </c>
      <c r="CL1002">
        <v>2.1</v>
      </c>
      <c r="CP1002" t="s">
        <v>1316</v>
      </c>
      <c r="CQ1002">
        <v>6.32</v>
      </c>
      <c r="CR1002">
        <v>0.9</v>
      </c>
      <c r="CS1002">
        <f t="shared" si="77"/>
        <v>201.39999999999998</v>
      </c>
    </row>
    <row r="1003" spans="1:97" x14ac:dyDescent="0.3">
      <c r="A1003" t="s">
        <v>1449</v>
      </c>
      <c r="B1003" t="s">
        <v>2086</v>
      </c>
      <c r="C1003" t="s">
        <v>1434</v>
      </c>
      <c r="E1003" t="s">
        <v>1449</v>
      </c>
      <c r="F1003" t="s">
        <v>1977</v>
      </c>
      <c r="G1003">
        <v>33.657186000000003</v>
      </c>
      <c r="H1003">
        <v>-105.50922799999999</v>
      </c>
      <c r="J1003" t="s">
        <v>1015</v>
      </c>
      <c r="L1003" t="s">
        <v>1315</v>
      </c>
      <c r="N1003" t="s">
        <v>1417</v>
      </c>
      <c r="P1003" t="s">
        <v>1543</v>
      </c>
      <c r="T1003">
        <v>76.400000000000006</v>
      </c>
      <c r="U1003">
        <v>0.2</v>
      </c>
      <c r="V1003">
        <v>14.2</v>
      </c>
      <c r="W1003">
        <v>0.6</v>
      </c>
      <c r="X1003">
        <v>0.1</v>
      </c>
      <c r="Y1003">
        <v>0.1</v>
      </c>
      <c r="Z1003">
        <v>0.1</v>
      </c>
      <c r="AA1003">
        <v>5.5</v>
      </c>
      <c r="AB1003">
        <v>4.2</v>
      </c>
      <c r="AC1003" t="s">
        <v>1316</v>
      </c>
      <c r="AD1003">
        <v>7.0000000000000007E-2</v>
      </c>
      <c r="AE1003" t="s">
        <v>1316</v>
      </c>
      <c r="AK1003">
        <f t="shared" si="74"/>
        <v>101.46999999999998</v>
      </c>
      <c r="AU1003">
        <v>60</v>
      </c>
      <c r="AZ1003">
        <v>52</v>
      </c>
      <c r="BA1003" t="s">
        <v>1316</v>
      </c>
      <c r="BB1003">
        <v>0.3</v>
      </c>
      <c r="BC1003" t="s">
        <v>1316</v>
      </c>
      <c r="BD1003" t="s">
        <v>1316</v>
      </c>
      <c r="BF1003">
        <v>12.08</v>
      </c>
      <c r="BJ1003" t="s">
        <v>1316</v>
      </c>
      <c r="BK1003">
        <v>68</v>
      </c>
      <c r="BL1003" t="s">
        <v>1316</v>
      </c>
      <c r="BM1003">
        <v>6</v>
      </c>
      <c r="BN1003">
        <v>108</v>
      </c>
      <c r="BP1003">
        <v>0.4</v>
      </c>
      <c r="BQ1003">
        <v>2.9</v>
      </c>
      <c r="BT1003">
        <v>35</v>
      </c>
      <c r="BU1003">
        <v>5.23</v>
      </c>
      <c r="BW1003">
        <v>14.7</v>
      </c>
      <c r="BY1003">
        <v>3.3</v>
      </c>
      <c r="BZ1003" t="s">
        <v>1316</v>
      </c>
      <c r="CB1003">
        <v>91</v>
      </c>
      <c r="CC1003">
        <v>239</v>
      </c>
      <c r="CD1003">
        <v>15</v>
      </c>
      <c r="CE1003">
        <v>42.2</v>
      </c>
      <c r="CF1003">
        <v>127.2</v>
      </c>
      <c r="CH1003">
        <v>50</v>
      </c>
      <c r="CI1003">
        <v>14.19</v>
      </c>
      <c r="CJ1003">
        <v>0.93</v>
      </c>
      <c r="CK1003" t="s">
        <v>1316</v>
      </c>
      <c r="CL1003">
        <v>2.5299999999999998</v>
      </c>
      <c r="CP1003" t="s">
        <v>1316</v>
      </c>
      <c r="CQ1003">
        <v>8.7899999999999991</v>
      </c>
      <c r="CR1003">
        <v>1.26</v>
      </c>
      <c r="CS1003">
        <f t="shared" si="77"/>
        <v>247.1</v>
      </c>
    </row>
    <row r="1004" spans="1:97" x14ac:dyDescent="0.3">
      <c r="A1004" t="s">
        <v>1450</v>
      </c>
      <c r="B1004" t="s">
        <v>2086</v>
      </c>
      <c r="C1004" t="s">
        <v>1434</v>
      </c>
      <c r="E1004" t="s">
        <v>1450</v>
      </c>
      <c r="F1004" t="s">
        <v>1977</v>
      </c>
      <c r="G1004">
        <v>33.657186000000003</v>
      </c>
      <c r="H1004">
        <v>-105.50922799999999</v>
      </c>
      <c r="J1004" t="s">
        <v>1015</v>
      </c>
      <c r="L1004" t="s">
        <v>1315</v>
      </c>
      <c r="N1004" t="s">
        <v>1417</v>
      </c>
      <c r="P1004" t="s">
        <v>1543</v>
      </c>
      <c r="T1004">
        <v>75.8</v>
      </c>
      <c r="U1004">
        <v>0.2</v>
      </c>
      <c r="V1004">
        <v>13.2</v>
      </c>
      <c r="W1004">
        <v>0.7</v>
      </c>
      <c r="X1004">
        <v>0.1</v>
      </c>
      <c r="Y1004" t="s">
        <v>1316</v>
      </c>
      <c r="Z1004">
        <v>0.1</v>
      </c>
      <c r="AA1004">
        <v>5.5</v>
      </c>
      <c r="AB1004">
        <v>3.8</v>
      </c>
      <c r="AC1004" t="s">
        <v>1316</v>
      </c>
      <c r="AD1004">
        <v>0.03</v>
      </c>
      <c r="AE1004" t="s">
        <v>1316</v>
      </c>
      <c r="AK1004">
        <f t="shared" si="74"/>
        <v>99.429999999999993</v>
      </c>
      <c r="AU1004">
        <v>58</v>
      </c>
      <c r="AZ1004">
        <v>66</v>
      </c>
      <c r="BA1004" t="s">
        <v>1316</v>
      </c>
      <c r="BB1004">
        <v>0.2</v>
      </c>
      <c r="BC1004" t="s">
        <v>1316</v>
      </c>
      <c r="BD1004" t="s">
        <v>1316</v>
      </c>
      <c r="BF1004">
        <v>11.1</v>
      </c>
      <c r="BJ1004" t="s">
        <v>1316</v>
      </c>
      <c r="BK1004">
        <v>67</v>
      </c>
      <c r="BL1004" t="s">
        <v>1316</v>
      </c>
      <c r="BM1004">
        <v>13</v>
      </c>
      <c r="BN1004">
        <v>107</v>
      </c>
      <c r="BP1004">
        <v>0.4</v>
      </c>
      <c r="BQ1004">
        <v>3.1</v>
      </c>
      <c r="BT1004">
        <v>42</v>
      </c>
      <c r="BU1004">
        <v>5.23</v>
      </c>
      <c r="BW1004">
        <v>6</v>
      </c>
      <c r="BY1004">
        <v>2.6</v>
      </c>
      <c r="BZ1004" t="s">
        <v>1316</v>
      </c>
      <c r="CB1004">
        <v>69</v>
      </c>
      <c r="CC1004">
        <v>241</v>
      </c>
      <c r="CD1004">
        <v>11</v>
      </c>
      <c r="CE1004">
        <v>18.899999999999999</v>
      </c>
      <c r="CF1004">
        <v>57.9</v>
      </c>
      <c r="CH1004">
        <v>19</v>
      </c>
      <c r="CI1004">
        <v>5.97</v>
      </c>
      <c r="CJ1004">
        <v>0.42</v>
      </c>
      <c r="CK1004" t="s">
        <v>1316</v>
      </c>
      <c r="CL1004">
        <v>1.54</v>
      </c>
      <c r="CP1004" t="s">
        <v>1316</v>
      </c>
      <c r="CQ1004">
        <v>7.21</v>
      </c>
      <c r="CR1004">
        <v>0.98</v>
      </c>
      <c r="CS1004">
        <f t="shared" si="77"/>
        <v>111.92</v>
      </c>
    </row>
    <row r="1005" spans="1:97" x14ac:dyDescent="0.3">
      <c r="A1005" t="s">
        <v>1451</v>
      </c>
      <c r="B1005" t="s">
        <v>2086</v>
      </c>
      <c r="C1005" t="s">
        <v>1434</v>
      </c>
      <c r="E1005" t="s">
        <v>1451</v>
      </c>
      <c r="F1005" t="s">
        <v>1977</v>
      </c>
      <c r="G1005">
        <v>33.657186000000003</v>
      </c>
      <c r="H1005">
        <v>-105.50922799999999</v>
      </c>
      <c r="J1005" t="s">
        <v>1015</v>
      </c>
      <c r="L1005" t="s">
        <v>1315</v>
      </c>
      <c r="N1005" t="s">
        <v>1417</v>
      </c>
      <c r="P1005" t="s">
        <v>1543</v>
      </c>
      <c r="T1005">
        <v>75.599999999999994</v>
      </c>
      <c r="U1005">
        <v>0.2</v>
      </c>
      <c r="V1005">
        <v>12.9</v>
      </c>
      <c r="W1005">
        <v>0.9</v>
      </c>
      <c r="X1005">
        <v>0.1</v>
      </c>
      <c r="Y1005" t="s">
        <v>1316</v>
      </c>
      <c r="Z1005">
        <v>0.1</v>
      </c>
      <c r="AA1005">
        <v>5.7</v>
      </c>
      <c r="AB1005">
        <v>3.1</v>
      </c>
      <c r="AC1005" t="s">
        <v>1316</v>
      </c>
      <c r="AD1005">
        <v>0.04</v>
      </c>
      <c r="AE1005" t="s">
        <v>1316</v>
      </c>
      <c r="AK1005">
        <f t="shared" si="74"/>
        <v>98.64</v>
      </c>
      <c r="AU1005" t="s">
        <v>1316</v>
      </c>
      <c r="AZ1005" t="s">
        <v>1316</v>
      </c>
      <c r="BA1005" t="s">
        <v>1316</v>
      </c>
      <c r="BB1005" t="s">
        <v>1316</v>
      </c>
      <c r="BC1005" t="s">
        <v>1316</v>
      </c>
      <c r="BD1005" t="s">
        <v>1316</v>
      </c>
      <c r="BF1005" t="s">
        <v>1316</v>
      </c>
      <c r="BJ1005" t="s">
        <v>1316</v>
      </c>
      <c r="BK1005">
        <v>70</v>
      </c>
      <c r="BL1005" t="s">
        <v>1316</v>
      </c>
      <c r="BM1005">
        <v>11</v>
      </c>
      <c r="BN1005">
        <v>83</v>
      </c>
      <c r="BP1005" t="s">
        <v>1316</v>
      </c>
      <c r="BQ1005" t="s">
        <v>1316</v>
      </c>
      <c r="BT1005">
        <v>39</v>
      </c>
      <c r="BU1005" t="s">
        <v>1316</v>
      </c>
      <c r="BW1005" t="s">
        <v>1316</v>
      </c>
      <c r="BY1005" t="s">
        <v>1316</v>
      </c>
      <c r="BZ1005" t="s">
        <v>1316</v>
      </c>
      <c r="CB1005">
        <v>86</v>
      </c>
      <c r="CC1005">
        <v>228</v>
      </c>
      <c r="CD1005" t="s">
        <v>1316</v>
      </c>
      <c r="CE1005" t="s">
        <v>1316</v>
      </c>
      <c r="CF1005" t="s">
        <v>1316</v>
      </c>
      <c r="CH1005" t="s">
        <v>1316</v>
      </c>
      <c r="CI1005" t="s">
        <v>1316</v>
      </c>
      <c r="CJ1005" t="s">
        <v>1316</v>
      </c>
      <c r="CK1005" t="s">
        <v>1316</v>
      </c>
      <c r="CL1005" t="s">
        <v>1316</v>
      </c>
      <c r="CP1005" t="s">
        <v>1316</v>
      </c>
      <c r="CQ1005" t="s">
        <v>1316</v>
      </c>
      <c r="CR1005" t="s">
        <v>1316</v>
      </c>
    </row>
    <row r="1006" spans="1:97" x14ac:dyDescent="0.3">
      <c r="A1006" t="s">
        <v>1452</v>
      </c>
      <c r="B1006" t="s">
        <v>2086</v>
      </c>
      <c r="C1006" t="s">
        <v>1434</v>
      </c>
      <c r="E1006" t="s">
        <v>1452</v>
      </c>
      <c r="F1006" t="s">
        <v>1977</v>
      </c>
      <c r="G1006">
        <v>33.657186000000003</v>
      </c>
      <c r="H1006">
        <v>-105.50922799999999</v>
      </c>
      <c r="J1006" t="s">
        <v>1015</v>
      </c>
      <c r="L1006" t="s">
        <v>1315</v>
      </c>
      <c r="N1006" t="s">
        <v>1417</v>
      </c>
      <c r="P1006" t="s">
        <v>1543</v>
      </c>
      <c r="T1006">
        <v>75.5</v>
      </c>
      <c r="U1006">
        <v>0.2</v>
      </c>
      <c r="V1006">
        <v>13.6</v>
      </c>
      <c r="W1006">
        <v>0.8</v>
      </c>
      <c r="X1006">
        <v>0.1</v>
      </c>
      <c r="Y1006" t="s">
        <v>1316</v>
      </c>
      <c r="Z1006">
        <v>0.1</v>
      </c>
      <c r="AA1006">
        <v>5.0999999999999996</v>
      </c>
      <c r="AB1006">
        <v>4.7</v>
      </c>
      <c r="AC1006" t="s">
        <v>1316</v>
      </c>
      <c r="AD1006">
        <v>0.05</v>
      </c>
      <c r="AE1006" t="s">
        <v>1316</v>
      </c>
      <c r="AK1006">
        <f t="shared" si="74"/>
        <v>100.14999999999998</v>
      </c>
      <c r="AU1006">
        <v>71</v>
      </c>
      <c r="AZ1006">
        <v>60</v>
      </c>
      <c r="BA1006" t="s">
        <v>1316</v>
      </c>
      <c r="BB1006">
        <v>0.27</v>
      </c>
      <c r="BC1006" t="s">
        <v>1316</v>
      </c>
      <c r="BD1006" t="s">
        <v>1316</v>
      </c>
      <c r="BF1006">
        <v>13.8</v>
      </c>
      <c r="BJ1006" t="s">
        <v>1316</v>
      </c>
      <c r="BK1006">
        <v>68</v>
      </c>
      <c r="BL1006" t="s">
        <v>1316</v>
      </c>
      <c r="BM1006">
        <v>5</v>
      </c>
      <c r="BN1006">
        <v>128</v>
      </c>
      <c r="BP1006">
        <v>0.3</v>
      </c>
      <c r="BQ1006">
        <v>3.3</v>
      </c>
      <c r="BT1006">
        <v>38</v>
      </c>
      <c r="BU1006">
        <v>5.45</v>
      </c>
      <c r="BW1006">
        <v>7.6</v>
      </c>
      <c r="BY1006">
        <v>3.4</v>
      </c>
      <c r="BZ1006" t="s">
        <v>1316</v>
      </c>
      <c r="CB1006">
        <v>70</v>
      </c>
      <c r="CC1006">
        <v>262</v>
      </c>
      <c r="CD1006">
        <v>16</v>
      </c>
      <c r="CE1006">
        <v>37.4</v>
      </c>
      <c r="CF1006">
        <v>74.3</v>
      </c>
      <c r="CH1006">
        <v>40</v>
      </c>
      <c r="CI1006">
        <v>11.42</v>
      </c>
      <c r="CJ1006">
        <v>0.7</v>
      </c>
      <c r="CK1006" t="s">
        <v>1316</v>
      </c>
      <c r="CL1006">
        <v>2.0299999999999998</v>
      </c>
      <c r="CP1006" t="s">
        <v>1316</v>
      </c>
      <c r="CQ1006">
        <v>7.69</v>
      </c>
      <c r="CR1006">
        <v>1.0900000000000001</v>
      </c>
      <c r="CS1006">
        <f t="shared" ref="CS1006:CS1008" si="78">SUM(CE1006:CR1006)</f>
        <v>174.62999999999997</v>
      </c>
    </row>
    <row r="1007" spans="1:97" x14ac:dyDescent="0.3">
      <c r="A1007" t="s">
        <v>1453</v>
      </c>
      <c r="B1007" t="s">
        <v>2086</v>
      </c>
      <c r="C1007" t="s">
        <v>1434</v>
      </c>
      <c r="E1007" t="s">
        <v>1453</v>
      </c>
      <c r="F1007" t="s">
        <v>1977</v>
      </c>
      <c r="G1007">
        <v>33.657186000000003</v>
      </c>
      <c r="H1007">
        <v>-105.50922799999999</v>
      </c>
      <c r="J1007" t="s">
        <v>1015</v>
      </c>
      <c r="L1007" t="s">
        <v>1315</v>
      </c>
      <c r="N1007" t="s">
        <v>1417</v>
      </c>
      <c r="P1007" t="s">
        <v>1543</v>
      </c>
      <c r="T1007">
        <v>76.400000000000006</v>
      </c>
      <c r="U1007">
        <v>0.2</v>
      </c>
      <c r="V1007">
        <v>13.2</v>
      </c>
      <c r="W1007">
        <v>0.9</v>
      </c>
      <c r="X1007">
        <v>0.1</v>
      </c>
      <c r="Y1007" t="s">
        <v>1316</v>
      </c>
      <c r="Z1007">
        <v>0.1</v>
      </c>
      <c r="AA1007">
        <v>5.0999999999999996</v>
      </c>
      <c r="AB1007">
        <v>4.5</v>
      </c>
      <c r="AC1007" t="s">
        <v>1316</v>
      </c>
      <c r="AD1007">
        <v>0.05</v>
      </c>
      <c r="AE1007" t="s">
        <v>1316</v>
      </c>
      <c r="AK1007">
        <f t="shared" si="74"/>
        <v>100.55</v>
      </c>
      <c r="AU1007">
        <v>61</v>
      </c>
      <c r="AZ1007">
        <v>85</v>
      </c>
      <c r="BA1007" t="s">
        <v>1316</v>
      </c>
      <c r="BB1007">
        <v>0.23</v>
      </c>
      <c r="BC1007" t="s">
        <v>1316</v>
      </c>
      <c r="BD1007" t="s">
        <v>1316</v>
      </c>
      <c r="BF1007">
        <v>12.58</v>
      </c>
      <c r="BJ1007" t="s">
        <v>1316</v>
      </c>
      <c r="BK1007">
        <v>69</v>
      </c>
      <c r="BL1007" t="s">
        <v>1316</v>
      </c>
      <c r="BM1007">
        <v>5</v>
      </c>
      <c r="BN1007">
        <v>129</v>
      </c>
      <c r="BP1007">
        <v>0.3</v>
      </c>
      <c r="BQ1007">
        <v>3.3</v>
      </c>
      <c r="BT1007">
        <v>41</v>
      </c>
      <c r="BU1007">
        <v>5.93</v>
      </c>
      <c r="BW1007">
        <v>7.5</v>
      </c>
      <c r="BY1007">
        <v>3</v>
      </c>
      <c r="BZ1007" t="s">
        <v>1316</v>
      </c>
      <c r="CB1007">
        <v>83</v>
      </c>
      <c r="CC1007">
        <v>265</v>
      </c>
      <c r="CD1007">
        <v>14</v>
      </c>
      <c r="CE1007">
        <v>79.8</v>
      </c>
      <c r="CF1007">
        <v>179</v>
      </c>
      <c r="CH1007">
        <v>73</v>
      </c>
      <c r="CI1007">
        <v>17.62</v>
      </c>
      <c r="CJ1007">
        <v>1.07</v>
      </c>
      <c r="CK1007" t="s">
        <v>1316</v>
      </c>
      <c r="CL1007">
        <v>2.4500000000000002</v>
      </c>
      <c r="CP1007" t="s">
        <v>1316</v>
      </c>
      <c r="CQ1007">
        <v>7.77</v>
      </c>
      <c r="CR1007">
        <v>1.0900000000000001</v>
      </c>
      <c r="CS1007">
        <f t="shared" si="78"/>
        <v>361.79999999999995</v>
      </c>
    </row>
    <row r="1008" spans="1:97" x14ac:dyDescent="0.3">
      <c r="A1008" t="s">
        <v>1454</v>
      </c>
      <c r="B1008" t="s">
        <v>2086</v>
      </c>
      <c r="C1008" t="s">
        <v>1434</v>
      </c>
      <c r="E1008" t="s">
        <v>1454</v>
      </c>
      <c r="F1008" t="s">
        <v>1977</v>
      </c>
      <c r="G1008">
        <v>33.657186000000003</v>
      </c>
      <c r="H1008">
        <v>-105.50922799999999</v>
      </c>
      <c r="J1008" t="s">
        <v>1015</v>
      </c>
      <c r="L1008" t="s">
        <v>1315</v>
      </c>
      <c r="N1008" t="s">
        <v>1417</v>
      </c>
      <c r="P1008" t="s">
        <v>1543</v>
      </c>
      <c r="T1008">
        <v>74.8</v>
      </c>
      <c r="U1008">
        <v>0.2</v>
      </c>
      <c r="V1008">
        <v>14.3</v>
      </c>
      <c r="W1008">
        <v>0.7</v>
      </c>
      <c r="X1008">
        <v>0.1</v>
      </c>
      <c r="Y1008">
        <v>0.1</v>
      </c>
      <c r="Z1008">
        <v>0.1</v>
      </c>
      <c r="AA1008">
        <v>4.8</v>
      </c>
      <c r="AB1008">
        <v>4.7</v>
      </c>
      <c r="AC1008" t="s">
        <v>1316</v>
      </c>
      <c r="AD1008">
        <v>0.05</v>
      </c>
      <c r="AE1008" t="s">
        <v>1316</v>
      </c>
      <c r="AK1008">
        <f t="shared" si="74"/>
        <v>99.84999999999998</v>
      </c>
      <c r="AU1008">
        <v>56</v>
      </c>
      <c r="AZ1008">
        <v>27.5</v>
      </c>
      <c r="BA1008" t="s">
        <v>1316</v>
      </c>
      <c r="BB1008">
        <v>0.25</v>
      </c>
      <c r="BC1008" t="s">
        <v>1316</v>
      </c>
      <c r="BD1008" t="s">
        <v>1316</v>
      </c>
      <c r="BF1008">
        <v>12.07</v>
      </c>
      <c r="BJ1008" t="s">
        <v>1316</v>
      </c>
      <c r="BK1008">
        <v>68</v>
      </c>
      <c r="BL1008" t="s">
        <v>1316</v>
      </c>
      <c r="BM1008">
        <v>5</v>
      </c>
      <c r="BN1008">
        <v>134</v>
      </c>
      <c r="BP1008">
        <v>0.3</v>
      </c>
      <c r="BQ1008">
        <v>2.8</v>
      </c>
      <c r="BT1008">
        <v>43</v>
      </c>
      <c r="BU1008">
        <v>5.03</v>
      </c>
      <c r="BW1008">
        <v>28.72</v>
      </c>
      <c r="BY1008">
        <v>3.7</v>
      </c>
      <c r="BZ1008" t="s">
        <v>1316</v>
      </c>
      <c r="CB1008">
        <v>97</v>
      </c>
      <c r="CC1008">
        <v>240</v>
      </c>
      <c r="CD1008">
        <v>21.6</v>
      </c>
      <c r="CE1008">
        <v>58.1</v>
      </c>
      <c r="CF1008">
        <v>145</v>
      </c>
      <c r="CH1008">
        <v>78.5</v>
      </c>
      <c r="CI1008">
        <v>18.82</v>
      </c>
      <c r="CJ1008">
        <v>1.1100000000000001</v>
      </c>
      <c r="CK1008" t="s">
        <v>1316</v>
      </c>
      <c r="CL1008">
        <v>2.96</v>
      </c>
      <c r="CP1008" t="s">
        <v>1316</v>
      </c>
      <c r="CQ1008">
        <v>8.5500000000000007</v>
      </c>
      <c r="CR1008">
        <v>1.1499999999999999</v>
      </c>
      <c r="CS1008">
        <f t="shared" si="78"/>
        <v>314.19</v>
      </c>
    </row>
    <row r="1009" spans="1:107" x14ac:dyDescent="0.3">
      <c r="A1009">
        <v>136</v>
      </c>
      <c r="B1009" t="s">
        <v>2086</v>
      </c>
      <c r="C1009" t="s">
        <v>2140</v>
      </c>
      <c r="G1009">
        <v>33.622382500000001</v>
      </c>
      <c r="H1009">
        <v>-105.55649270000001</v>
      </c>
      <c r="J1009" t="s">
        <v>1015</v>
      </c>
      <c r="L1009" t="s">
        <v>2142</v>
      </c>
      <c r="N1009" t="s">
        <v>2141</v>
      </c>
      <c r="P1009" t="s">
        <v>1554</v>
      </c>
      <c r="AQ1009">
        <v>8</v>
      </c>
      <c r="CE1009">
        <v>12</v>
      </c>
      <c r="CI1009">
        <v>1.9</v>
      </c>
      <c r="CQ1009">
        <v>3</v>
      </c>
      <c r="CR1009">
        <v>0.9</v>
      </c>
    </row>
    <row r="1010" spans="1:107" x14ac:dyDescent="0.3">
      <c r="A1010" t="s">
        <v>2148</v>
      </c>
      <c r="B1010" t="s">
        <v>2086</v>
      </c>
      <c r="C1010" t="s">
        <v>2149</v>
      </c>
      <c r="F1010" t="s">
        <v>2150</v>
      </c>
      <c r="G1010">
        <v>456459</v>
      </c>
      <c r="H1010">
        <v>3720241</v>
      </c>
      <c r="J1010" t="s">
        <v>1015</v>
      </c>
      <c r="L1010" t="s">
        <v>98</v>
      </c>
      <c r="AQ1010">
        <v>133</v>
      </c>
      <c r="AR1010">
        <v>0.8</v>
      </c>
      <c r="AS1010" t="s">
        <v>78</v>
      </c>
      <c r="AU1010">
        <v>80</v>
      </c>
      <c r="AW1010" t="s">
        <v>88</v>
      </c>
      <c r="AY1010" t="s">
        <v>2151</v>
      </c>
      <c r="AZ1010">
        <v>2</v>
      </c>
      <c r="BA1010">
        <v>48</v>
      </c>
      <c r="BC1010">
        <v>4</v>
      </c>
      <c r="BG1010" t="s">
        <v>301</v>
      </c>
      <c r="BJ1010">
        <v>5</v>
      </c>
      <c r="BL1010">
        <v>3</v>
      </c>
      <c r="BM1010">
        <v>20</v>
      </c>
      <c r="BP1010" t="s">
        <v>78</v>
      </c>
      <c r="BQ1010">
        <v>2</v>
      </c>
      <c r="BT1010">
        <v>40</v>
      </c>
      <c r="BV1010" t="s">
        <v>87</v>
      </c>
      <c r="BX1010" t="s">
        <v>88</v>
      </c>
      <c r="BZ1010">
        <v>3</v>
      </c>
      <c r="CA1010" t="s">
        <v>78</v>
      </c>
      <c r="CC1010">
        <v>21</v>
      </c>
      <c r="CD1010">
        <v>6</v>
      </c>
      <c r="CE1010">
        <v>13</v>
      </c>
      <c r="CT1010">
        <v>3.6700000000000003E-2</v>
      </c>
      <c r="CU1010">
        <v>0.53</v>
      </c>
      <c r="CV1010">
        <v>6.92</v>
      </c>
      <c r="CW1010">
        <v>7.0000000000000007E-2</v>
      </c>
      <c r="CX1010">
        <v>2.93</v>
      </c>
      <c r="CY1010">
        <v>4.59</v>
      </c>
      <c r="CZ1010">
        <v>0.02</v>
      </c>
      <c r="DA1010">
        <v>0.01</v>
      </c>
      <c r="DC1010">
        <v>0.06</v>
      </c>
    </row>
    <row r="1011" spans="1:107" x14ac:dyDescent="0.3">
      <c r="A1011" t="s">
        <v>2174</v>
      </c>
    </row>
    <row r="1012" spans="1:107" x14ac:dyDescent="0.3">
      <c r="A1012" t="s">
        <v>1489</v>
      </c>
      <c r="B1012" t="s">
        <v>2087</v>
      </c>
      <c r="C1012" t="s">
        <v>1490</v>
      </c>
      <c r="F1012" t="s">
        <v>1978</v>
      </c>
      <c r="J1012" t="s">
        <v>1609</v>
      </c>
      <c r="L1012" t="s">
        <v>1491</v>
      </c>
      <c r="N1012" t="s">
        <v>1459</v>
      </c>
      <c r="T1012">
        <v>55.15</v>
      </c>
      <c r="U1012">
        <v>1.51</v>
      </c>
      <c r="V1012">
        <v>18.41</v>
      </c>
      <c r="W1012">
        <v>6.28</v>
      </c>
      <c r="X1012">
        <v>0.16</v>
      </c>
      <c r="Y1012">
        <v>1.96</v>
      </c>
      <c r="Z1012">
        <v>4.24</v>
      </c>
      <c r="AA1012">
        <v>4.4400000000000004</v>
      </c>
      <c r="AB1012">
        <v>6.01</v>
      </c>
      <c r="AC1012">
        <v>0.72</v>
      </c>
      <c r="AD1012">
        <v>0.98</v>
      </c>
      <c r="AK1012">
        <f t="shared" ref="AK1012:AK1018" si="79">SUM(T1012:AJ1012)</f>
        <v>99.859999999999985</v>
      </c>
      <c r="AU1012">
        <v>1218</v>
      </c>
      <c r="BB1012">
        <v>1.7</v>
      </c>
      <c r="BC1012">
        <v>9</v>
      </c>
      <c r="BF1012">
        <v>11</v>
      </c>
      <c r="BK1012">
        <v>98</v>
      </c>
      <c r="BN1012">
        <v>92</v>
      </c>
      <c r="BQ1012">
        <v>4.4000000000000004</v>
      </c>
      <c r="BT1012">
        <v>1008</v>
      </c>
      <c r="BU1012">
        <v>7.2</v>
      </c>
      <c r="BW1012">
        <v>14</v>
      </c>
      <c r="BY1012">
        <v>3.6</v>
      </c>
      <c r="BZ1012">
        <v>180</v>
      </c>
      <c r="CB1012">
        <v>31</v>
      </c>
      <c r="CC1012">
        <v>524</v>
      </c>
      <c r="CD1012">
        <v>76</v>
      </c>
      <c r="CE1012">
        <v>74.099999999999994</v>
      </c>
      <c r="CF1012">
        <v>141</v>
      </c>
      <c r="CH1012">
        <v>58</v>
      </c>
      <c r="CI1012">
        <v>96</v>
      </c>
      <c r="CJ1012">
        <v>1.2</v>
      </c>
      <c r="CQ1012">
        <v>2.6</v>
      </c>
      <c r="CR1012">
        <v>0.37</v>
      </c>
      <c r="CS1012">
        <f t="shared" ref="CS1012:CS1014" si="80">SUM(CE1012:CR1012)</f>
        <v>373.27000000000004</v>
      </c>
    </row>
    <row r="1013" spans="1:107" x14ac:dyDescent="0.3">
      <c r="A1013" t="s">
        <v>1492</v>
      </c>
      <c r="B1013" t="s">
        <v>2087</v>
      </c>
      <c r="C1013" t="s">
        <v>1490</v>
      </c>
      <c r="F1013" t="s">
        <v>1978</v>
      </c>
      <c r="J1013" t="s">
        <v>1609</v>
      </c>
      <c r="L1013" t="s">
        <v>1493</v>
      </c>
      <c r="N1013" t="s">
        <v>1459</v>
      </c>
      <c r="T1013">
        <v>59.03</v>
      </c>
      <c r="U1013">
        <v>0.11</v>
      </c>
      <c r="V1013">
        <v>17.809999999999999</v>
      </c>
      <c r="W1013">
        <v>5.0999999999999996</v>
      </c>
      <c r="X1013">
        <v>0.31</v>
      </c>
      <c r="Y1013">
        <v>0.13</v>
      </c>
      <c r="Z1013">
        <v>0.9</v>
      </c>
      <c r="AA1013">
        <v>5.15</v>
      </c>
      <c r="AB1013">
        <v>8.2799999999999994</v>
      </c>
      <c r="AC1013">
        <v>0.04</v>
      </c>
      <c r="AD1013">
        <v>1.92</v>
      </c>
      <c r="AK1013">
        <f t="shared" si="79"/>
        <v>98.780000000000015</v>
      </c>
      <c r="AU1013">
        <v>14</v>
      </c>
      <c r="BB1013">
        <v>2.7</v>
      </c>
      <c r="BC1013">
        <v>19</v>
      </c>
      <c r="BF1013">
        <v>37</v>
      </c>
      <c r="BK1013">
        <v>311</v>
      </c>
      <c r="BN1013">
        <v>191</v>
      </c>
      <c r="BQ1013">
        <v>0.7</v>
      </c>
      <c r="BT1013">
        <v>19</v>
      </c>
      <c r="BU1013">
        <v>21</v>
      </c>
      <c r="BW1013">
        <v>38</v>
      </c>
      <c r="BY1013">
        <v>9.8000000000000007</v>
      </c>
      <c r="BZ1013">
        <v>66</v>
      </c>
      <c r="CB1013">
        <v>83</v>
      </c>
      <c r="CC1013">
        <v>1731</v>
      </c>
      <c r="CD1013">
        <v>246</v>
      </c>
      <c r="CE1013">
        <v>163.69999999999999</v>
      </c>
      <c r="CF1013">
        <v>289.89999999999998</v>
      </c>
      <c r="CH1013">
        <v>100.6</v>
      </c>
      <c r="CI1013">
        <v>14.4</v>
      </c>
      <c r="CJ1013">
        <v>0.82</v>
      </c>
      <c r="CQ1013">
        <v>7.53</v>
      </c>
      <c r="CR1013">
        <v>1.04</v>
      </c>
      <c r="CS1013">
        <f t="shared" si="80"/>
        <v>577.9899999999999</v>
      </c>
    </row>
    <row r="1014" spans="1:107" x14ac:dyDescent="0.3">
      <c r="A1014" t="s">
        <v>1494</v>
      </c>
      <c r="B1014" t="s">
        <v>2087</v>
      </c>
      <c r="C1014" t="s">
        <v>1490</v>
      </c>
      <c r="F1014" t="s">
        <v>1978</v>
      </c>
      <c r="J1014" t="s">
        <v>1609</v>
      </c>
      <c r="L1014" t="s">
        <v>1495</v>
      </c>
      <c r="N1014" t="s">
        <v>1459</v>
      </c>
      <c r="T1014">
        <v>60.83</v>
      </c>
      <c r="U1014">
        <v>0.22</v>
      </c>
      <c r="V1014">
        <v>17.62</v>
      </c>
      <c r="W1014">
        <v>6.29</v>
      </c>
      <c r="X1014">
        <v>0.25</v>
      </c>
      <c r="Y1014">
        <v>0.37</v>
      </c>
      <c r="Z1014">
        <v>1.65</v>
      </c>
      <c r="AA1014">
        <v>5.21</v>
      </c>
      <c r="AB1014">
        <v>6.71</v>
      </c>
      <c r="AC1014">
        <v>7.0000000000000007E-2</v>
      </c>
      <c r="AD1014">
        <v>1.62</v>
      </c>
      <c r="AK1014">
        <f t="shared" si="79"/>
        <v>100.84</v>
      </c>
      <c r="AU1014">
        <v>15</v>
      </c>
      <c r="BB1014">
        <v>2.6</v>
      </c>
      <c r="BC1014">
        <v>28</v>
      </c>
      <c r="BF1014">
        <v>29</v>
      </c>
      <c r="BK1014">
        <v>190</v>
      </c>
      <c r="BN1014">
        <v>159</v>
      </c>
      <c r="BQ1014">
        <v>3.5</v>
      </c>
      <c r="BT1014">
        <v>61</v>
      </c>
      <c r="BU1014">
        <v>11</v>
      </c>
      <c r="BW1014">
        <v>23</v>
      </c>
      <c r="BY1014">
        <v>6.4</v>
      </c>
      <c r="BZ1014">
        <v>50</v>
      </c>
      <c r="CB1014">
        <v>61</v>
      </c>
      <c r="CC1014">
        <v>1441</v>
      </c>
      <c r="CD1014">
        <v>181</v>
      </c>
      <c r="CE1014">
        <v>120.5</v>
      </c>
      <c r="CF1014">
        <v>235.1</v>
      </c>
      <c r="CH1014">
        <v>79.400000000000006</v>
      </c>
      <c r="CI1014">
        <v>10.3</v>
      </c>
      <c r="CJ1014">
        <v>0.79</v>
      </c>
      <c r="CQ1014">
        <v>4.96</v>
      </c>
      <c r="CR1014">
        <v>0.93</v>
      </c>
      <c r="CS1014">
        <f t="shared" si="80"/>
        <v>451.98</v>
      </c>
    </row>
    <row r="1015" spans="1:107" x14ac:dyDescent="0.3">
      <c r="A1015" t="s">
        <v>1496</v>
      </c>
      <c r="B1015" t="s">
        <v>2087</v>
      </c>
      <c r="C1015" t="s">
        <v>1490</v>
      </c>
      <c r="F1015" t="s">
        <v>1978</v>
      </c>
      <c r="J1015" t="s">
        <v>1609</v>
      </c>
      <c r="N1015" t="s">
        <v>1459</v>
      </c>
      <c r="T1015">
        <v>54.1</v>
      </c>
      <c r="U1015">
        <v>1.81</v>
      </c>
      <c r="V1015">
        <v>18.600000000000001</v>
      </c>
      <c r="W1015">
        <v>7.1</v>
      </c>
      <c r="X1015">
        <v>0.17</v>
      </c>
      <c r="Y1015">
        <v>2.56</v>
      </c>
      <c r="Z1015">
        <v>5.46</v>
      </c>
      <c r="AA1015">
        <v>3.67</v>
      </c>
      <c r="AB1015">
        <v>5.33</v>
      </c>
      <c r="AC1015">
        <v>0.81</v>
      </c>
      <c r="AD1015">
        <v>1.1399999999999999</v>
      </c>
      <c r="AK1015">
        <f t="shared" si="79"/>
        <v>100.75</v>
      </c>
    </row>
    <row r="1016" spans="1:107" x14ac:dyDescent="0.3">
      <c r="A1016" t="s">
        <v>1497</v>
      </c>
      <c r="B1016" t="s">
        <v>2087</v>
      </c>
      <c r="C1016" t="s">
        <v>1490</v>
      </c>
      <c r="F1016" t="s">
        <v>1978</v>
      </c>
      <c r="J1016" t="s">
        <v>1609</v>
      </c>
      <c r="L1016" t="s">
        <v>1498</v>
      </c>
      <c r="N1016" t="s">
        <v>1459</v>
      </c>
      <c r="T1016">
        <v>56.1</v>
      </c>
      <c r="U1016">
        <v>0.18</v>
      </c>
      <c r="V1016">
        <v>19.57</v>
      </c>
      <c r="W1016">
        <v>4.93</v>
      </c>
      <c r="X1016">
        <v>0.28999999999999998</v>
      </c>
      <c r="Y1016">
        <v>0.13</v>
      </c>
      <c r="Z1016">
        <v>0.9</v>
      </c>
      <c r="AA1016">
        <v>4.9000000000000004</v>
      </c>
      <c r="AB1016">
        <v>10.77</v>
      </c>
      <c r="AC1016">
        <v>0.04</v>
      </c>
      <c r="AD1016">
        <v>2.42</v>
      </c>
      <c r="AK1016">
        <f t="shared" si="79"/>
        <v>100.23000000000002</v>
      </c>
    </row>
    <row r="1017" spans="1:107" x14ac:dyDescent="0.3">
      <c r="A1017" t="s">
        <v>1499</v>
      </c>
      <c r="B1017" t="s">
        <v>2087</v>
      </c>
      <c r="C1017" t="s">
        <v>1490</v>
      </c>
      <c r="F1017" t="s">
        <v>1978</v>
      </c>
      <c r="J1017" t="s">
        <v>1609</v>
      </c>
      <c r="L1017" t="s">
        <v>1500</v>
      </c>
      <c r="N1017" t="s">
        <v>1459</v>
      </c>
      <c r="T1017">
        <v>58.4</v>
      </c>
      <c r="U1017">
        <v>0.21</v>
      </c>
      <c r="V1017">
        <v>18.8</v>
      </c>
      <c r="W1017">
        <v>4.72</v>
      </c>
      <c r="X1017">
        <v>0.26</v>
      </c>
      <c r="Y1017">
        <v>0.14000000000000001</v>
      </c>
      <c r="Z1017">
        <v>0.81</v>
      </c>
      <c r="AA1017">
        <v>4.9800000000000004</v>
      </c>
      <c r="AB1017">
        <v>9.51</v>
      </c>
      <c r="AC1017">
        <v>7.0000000000000007E-2</v>
      </c>
      <c r="AD1017">
        <v>1.35</v>
      </c>
      <c r="AK1017">
        <f t="shared" si="79"/>
        <v>99.25</v>
      </c>
    </row>
    <row r="1018" spans="1:107" x14ac:dyDescent="0.3">
      <c r="A1018" t="s">
        <v>1501</v>
      </c>
      <c r="B1018" t="s">
        <v>2087</v>
      </c>
      <c r="C1018" t="s">
        <v>1490</v>
      </c>
      <c r="F1018" t="s">
        <v>1978</v>
      </c>
      <c r="J1018" t="s">
        <v>1609</v>
      </c>
      <c r="L1018" t="s">
        <v>1500</v>
      </c>
      <c r="N1018" t="s">
        <v>1459</v>
      </c>
      <c r="T1018">
        <v>58.1</v>
      </c>
      <c r="U1018">
        <v>0.14000000000000001</v>
      </c>
      <c r="V1018">
        <v>18.55</v>
      </c>
      <c r="W1018">
        <v>4.8600000000000003</v>
      </c>
      <c r="X1018">
        <v>0.24</v>
      </c>
      <c r="Y1018">
        <v>0.18</v>
      </c>
      <c r="Z1018">
        <v>1.0900000000000001</v>
      </c>
      <c r="AA1018">
        <v>4.84</v>
      </c>
      <c r="AB1018">
        <v>8.32</v>
      </c>
      <c r="AC1018">
        <v>0.06</v>
      </c>
      <c r="AD1018">
        <v>2.5099999999999998</v>
      </c>
      <c r="AK1018">
        <f t="shared" si="79"/>
        <v>98.890000000000029</v>
      </c>
    </row>
    <row r="1019" spans="1:107" x14ac:dyDescent="0.3">
      <c r="A1019" t="s">
        <v>1455</v>
      </c>
    </row>
    <row r="1020" spans="1:107" x14ac:dyDescent="0.3">
      <c r="A1020" t="s">
        <v>1456</v>
      </c>
      <c r="B1020" t="s">
        <v>2087</v>
      </c>
      <c r="C1020" t="s">
        <v>1457</v>
      </c>
      <c r="J1020" t="s">
        <v>1609</v>
      </c>
      <c r="L1020" t="s">
        <v>1458</v>
      </c>
      <c r="N1020" t="s">
        <v>1459</v>
      </c>
      <c r="T1020">
        <v>60.1</v>
      </c>
      <c r="U1020">
        <v>0.18</v>
      </c>
      <c r="V1020">
        <v>17.7</v>
      </c>
      <c r="W1020">
        <v>5.09</v>
      </c>
      <c r="X1020">
        <v>0.21</v>
      </c>
      <c r="Y1020">
        <v>0.24</v>
      </c>
      <c r="Z1020">
        <v>1.1599999999999999</v>
      </c>
      <c r="AA1020">
        <v>6.83</v>
      </c>
      <c r="AB1020">
        <v>5.44</v>
      </c>
      <c r="AC1020">
        <v>0.09</v>
      </c>
      <c r="AD1020">
        <v>1.02</v>
      </c>
      <c r="AK1020">
        <f t="shared" ref="AK1020:AK1027" si="81">SUM(T1020:AJ1020)</f>
        <v>98.059999999999988</v>
      </c>
      <c r="AQ1020" t="s">
        <v>88</v>
      </c>
      <c r="AR1020">
        <v>2.5</v>
      </c>
      <c r="AS1020">
        <v>6.1</v>
      </c>
      <c r="AU1020">
        <v>182</v>
      </c>
      <c r="AV1020">
        <v>8</v>
      </c>
      <c r="AY1020">
        <v>1.7</v>
      </c>
      <c r="AZ1020" t="s">
        <v>87</v>
      </c>
      <c r="BA1020">
        <v>30</v>
      </c>
      <c r="BB1020">
        <v>13</v>
      </c>
      <c r="BC1020" t="s">
        <v>87</v>
      </c>
      <c r="BD1020">
        <v>27</v>
      </c>
      <c r="BF1020">
        <v>13</v>
      </c>
      <c r="BJ1020">
        <v>4</v>
      </c>
      <c r="BK1020">
        <v>96</v>
      </c>
      <c r="BL1020" t="s">
        <v>87</v>
      </c>
      <c r="BM1020">
        <v>15</v>
      </c>
      <c r="BN1020">
        <v>115</v>
      </c>
      <c r="BP1020">
        <v>0.3</v>
      </c>
      <c r="BQ1020">
        <v>1.2</v>
      </c>
      <c r="BT1020">
        <v>60</v>
      </c>
      <c r="BU1020">
        <v>6.1</v>
      </c>
      <c r="BW1020">
        <v>11</v>
      </c>
      <c r="BY1020">
        <v>3.8</v>
      </c>
      <c r="BZ1020">
        <v>6</v>
      </c>
      <c r="CA1020" t="s">
        <v>87</v>
      </c>
      <c r="CB1020">
        <v>24</v>
      </c>
      <c r="CC1020">
        <v>744</v>
      </c>
      <c r="CD1020">
        <v>95</v>
      </c>
      <c r="CE1020">
        <v>67</v>
      </c>
      <c r="CF1020">
        <v>85</v>
      </c>
      <c r="CH1020">
        <v>24</v>
      </c>
      <c r="CI1020">
        <v>4.0999999999999996</v>
      </c>
      <c r="CJ1020">
        <v>0.7</v>
      </c>
      <c r="CL1020">
        <v>0.5</v>
      </c>
      <c r="CQ1020">
        <v>2.6</v>
      </c>
      <c r="CR1020">
        <v>0.55000000000000004</v>
      </c>
      <c r="CS1020">
        <f t="shared" ref="CS1020:CS1022" si="82">SUM(CE1020:CR1020)</f>
        <v>184.45</v>
      </c>
    </row>
    <row r="1021" spans="1:107" x14ac:dyDescent="0.3">
      <c r="A1021" t="s">
        <v>1460</v>
      </c>
      <c r="B1021" t="s">
        <v>2087</v>
      </c>
      <c r="C1021" t="s">
        <v>1457</v>
      </c>
      <c r="J1021" t="s">
        <v>1609</v>
      </c>
      <c r="L1021" t="s">
        <v>1458</v>
      </c>
      <c r="N1021" t="s">
        <v>1459</v>
      </c>
      <c r="T1021">
        <v>59.4</v>
      </c>
      <c r="U1021">
        <v>0.18</v>
      </c>
      <c r="V1021">
        <v>18.399999999999999</v>
      </c>
      <c r="W1021">
        <v>5.64</v>
      </c>
      <c r="X1021">
        <v>0.27</v>
      </c>
      <c r="Y1021">
        <v>0.48</v>
      </c>
      <c r="Z1021">
        <v>1.28</v>
      </c>
      <c r="AA1021">
        <v>7.72</v>
      </c>
      <c r="AB1021">
        <v>5.33</v>
      </c>
      <c r="AC1021">
        <v>0.09</v>
      </c>
      <c r="AD1021">
        <v>2.06</v>
      </c>
      <c r="AK1021">
        <f t="shared" si="81"/>
        <v>100.85</v>
      </c>
      <c r="AQ1021" t="s">
        <v>88</v>
      </c>
      <c r="AR1021">
        <v>7</v>
      </c>
      <c r="AS1021">
        <v>5.5</v>
      </c>
      <c r="AU1021">
        <v>103</v>
      </c>
      <c r="AV1021">
        <v>21</v>
      </c>
      <c r="AY1021">
        <v>1.9</v>
      </c>
      <c r="AZ1021" t="s">
        <v>87</v>
      </c>
      <c r="BA1021">
        <v>22</v>
      </c>
      <c r="BB1021">
        <v>18</v>
      </c>
      <c r="BC1021">
        <v>1</v>
      </c>
      <c r="BD1021">
        <v>29</v>
      </c>
      <c r="BF1021">
        <v>27</v>
      </c>
      <c r="BJ1021">
        <v>12</v>
      </c>
      <c r="BK1021">
        <v>214</v>
      </c>
      <c r="BL1021" t="s">
        <v>87</v>
      </c>
      <c r="BM1021">
        <v>101</v>
      </c>
      <c r="BN1021">
        <v>160</v>
      </c>
      <c r="BP1021">
        <v>1.1000000000000001</v>
      </c>
      <c r="BQ1021">
        <v>1.2</v>
      </c>
      <c r="BT1021">
        <v>64</v>
      </c>
      <c r="BU1021">
        <v>14</v>
      </c>
      <c r="BW1021">
        <v>26</v>
      </c>
      <c r="BY1021">
        <v>9.8000000000000007</v>
      </c>
      <c r="BZ1021">
        <v>7</v>
      </c>
      <c r="CA1021" t="s">
        <v>87</v>
      </c>
      <c r="CB1021">
        <v>53</v>
      </c>
      <c r="CC1021">
        <v>1759</v>
      </c>
      <c r="CD1021">
        <v>125</v>
      </c>
      <c r="CE1021">
        <v>110</v>
      </c>
      <c r="CF1021">
        <v>140</v>
      </c>
      <c r="CH1021">
        <v>30</v>
      </c>
      <c r="CI1021">
        <v>6</v>
      </c>
      <c r="CJ1021">
        <v>0.9</v>
      </c>
      <c r="CL1021" t="s">
        <v>77</v>
      </c>
      <c r="CQ1021">
        <v>5.6</v>
      </c>
      <c r="CR1021">
        <v>0.96</v>
      </c>
      <c r="CS1021">
        <f t="shared" si="82"/>
        <v>293.45999999999998</v>
      </c>
    </row>
    <row r="1022" spans="1:107" x14ac:dyDescent="0.3">
      <c r="A1022" t="s">
        <v>1461</v>
      </c>
      <c r="B1022" t="s">
        <v>2087</v>
      </c>
      <c r="C1022" t="s">
        <v>1457</v>
      </c>
      <c r="J1022" t="s">
        <v>1609</v>
      </c>
      <c r="L1022" t="s">
        <v>1458</v>
      </c>
      <c r="N1022" t="s">
        <v>1459</v>
      </c>
      <c r="T1022">
        <v>58</v>
      </c>
      <c r="U1022">
        <v>0.08</v>
      </c>
      <c r="V1022">
        <v>17.7</v>
      </c>
      <c r="W1022">
        <v>4.58</v>
      </c>
      <c r="X1022">
        <v>0.27</v>
      </c>
      <c r="Y1022">
        <v>0.19</v>
      </c>
      <c r="Z1022">
        <v>0.73</v>
      </c>
      <c r="AA1022">
        <v>8.0399999999999991</v>
      </c>
      <c r="AB1022">
        <v>5.48</v>
      </c>
      <c r="AC1022">
        <v>0.08</v>
      </c>
      <c r="AD1022">
        <v>3.35</v>
      </c>
      <c r="AK1022">
        <f t="shared" si="81"/>
        <v>98.5</v>
      </c>
      <c r="AQ1022" t="s">
        <v>88</v>
      </c>
      <c r="AR1022">
        <v>10.9</v>
      </c>
      <c r="AS1022">
        <v>5.8</v>
      </c>
      <c r="AU1022">
        <v>89</v>
      </c>
      <c r="AV1022">
        <v>33</v>
      </c>
      <c r="AY1022">
        <v>3</v>
      </c>
      <c r="AZ1022" t="s">
        <v>87</v>
      </c>
      <c r="BA1022">
        <v>13</v>
      </c>
      <c r="BB1022">
        <v>3</v>
      </c>
      <c r="BC1022">
        <v>7</v>
      </c>
      <c r="BD1022">
        <v>32</v>
      </c>
      <c r="BF1022">
        <v>46</v>
      </c>
      <c r="BJ1022">
        <v>12</v>
      </c>
      <c r="BK1022">
        <v>360</v>
      </c>
      <c r="BL1022" t="s">
        <v>87</v>
      </c>
      <c r="BM1022">
        <v>225</v>
      </c>
      <c r="BN1022">
        <v>200</v>
      </c>
      <c r="BP1022">
        <v>0.8</v>
      </c>
      <c r="BQ1022">
        <v>0.3</v>
      </c>
      <c r="BT1022">
        <v>62</v>
      </c>
      <c r="BU1022">
        <v>26</v>
      </c>
      <c r="BW1022">
        <v>51</v>
      </c>
      <c r="BY1022">
        <v>18</v>
      </c>
      <c r="BZ1022">
        <v>5</v>
      </c>
      <c r="CA1022" t="s">
        <v>87</v>
      </c>
      <c r="CB1022">
        <v>138</v>
      </c>
      <c r="CC1022">
        <v>2843</v>
      </c>
      <c r="CD1022">
        <v>250</v>
      </c>
      <c r="CE1022">
        <v>200</v>
      </c>
      <c r="CF1022">
        <v>240</v>
      </c>
      <c r="CH1022">
        <v>54</v>
      </c>
      <c r="CI1022">
        <v>9.9</v>
      </c>
      <c r="CJ1022">
        <v>1.1000000000000001</v>
      </c>
      <c r="CL1022">
        <v>2.2999999999999998</v>
      </c>
      <c r="CQ1022">
        <v>11</v>
      </c>
      <c r="CR1022">
        <v>1.76</v>
      </c>
      <c r="CS1022">
        <f t="shared" si="82"/>
        <v>520.05999999999995</v>
      </c>
    </row>
    <row r="1023" spans="1:107" x14ac:dyDescent="0.3">
      <c r="A1023" t="s">
        <v>1462</v>
      </c>
      <c r="B1023" t="s">
        <v>2087</v>
      </c>
      <c r="C1023" t="s">
        <v>1463</v>
      </c>
      <c r="J1023" t="s">
        <v>1609</v>
      </c>
      <c r="L1023" t="s">
        <v>1464</v>
      </c>
      <c r="N1023" t="s">
        <v>1459</v>
      </c>
      <c r="T1023">
        <v>58.67</v>
      </c>
      <c r="U1023">
        <v>0.19</v>
      </c>
      <c r="V1023">
        <v>17.8</v>
      </c>
      <c r="W1023">
        <v>5.96</v>
      </c>
      <c r="X1023">
        <v>0.28000000000000003</v>
      </c>
      <c r="Y1023">
        <v>0.44</v>
      </c>
      <c r="Z1023">
        <v>1.19</v>
      </c>
      <c r="AA1023">
        <v>8.1199999999999992</v>
      </c>
      <c r="AB1023">
        <v>5.33</v>
      </c>
      <c r="AC1023">
        <v>0.1</v>
      </c>
      <c r="AD1023">
        <v>2.2000000000000002</v>
      </c>
      <c r="AK1023">
        <f t="shared" si="81"/>
        <v>100.27999999999999</v>
      </c>
      <c r="AU1023">
        <v>106</v>
      </c>
      <c r="BA1023">
        <v>28</v>
      </c>
      <c r="BB1023">
        <v>26</v>
      </c>
      <c r="BD1023">
        <v>29</v>
      </c>
      <c r="BK1023">
        <v>239</v>
      </c>
      <c r="BM1023">
        <v>29</v>
      </c>
      <c r="BN1023">
        <v>157</v>
      </c>
      <c r="BT1023">
        <v>69</v>
      </c>
      <c r="BW1023">
        <v>39</v>
      </c>
      <c r="CB1023">
        <v>65</v>
      </c>
      <c r="CC1023">
        <v>1994</v>
      </c>
      <c r="CD1023">
        <v>208</v>
      </c>
      <c r="CE1023">
        <v>116</v>
      </c>
    </row>
    <row r="1024" spans="1:107" x14ac:dyDescent="0.3">
      <c r="A1024" t="s">
        <v>1465</v>
      </c>
      <c r="B1024" t="s">
        <v>2087</v>
      </c>
      <c r="C1024" t="s">
        <v>1463</v>
      </c>
      <c r="J1024" t="s">
        <v>1609</v>
      </c>
      <c r="L1024" t="s">
        <v>1464</v>
      </c>
      <c r="N1024" t="s">
        <v>1459</v>
      </c>
      <c r="T1024">
        <v>59</v>
      </c>
      <c r="U1024">
        <v>0.26</v>
      </c>
      <c r="V1024">
        <v>18.100000000000001</v>
      </c>
      <c r="W1024">
        <v>4.75</v>
      </c>
      <c r="X1024">
        <v>0.23</v>
      </c>
      <c r="Y1024">
        <v>0.53</v>
      </c>
      <c r="Z1024">
        <v>1.5</v>
      </c>
      <c r="AA1024">
        <v>7.28</v>
      </c>
      <c r="AB1024">
        <v>5.2</v>
      </c>
      <c r="AC1024">
        <v>0.12</v>
      </c>
      <c r="AD1024">
        <v>1.79</v>
      </c>
      <c r="AK1024">
        <f t="shared" si="81"/>
        <v>98.760000000000019</v>
      </c>
      <c r="AU1024">
        <v>442</v>
      </c>
      <c r="BA1024">
        <v>28</v>
      </c>
      <c r="BB1024">
        <v>13</v>
      </c>
      <c r="BD1024">
        <v>23</v>
      </c>
      <c r="BK1024">
        <v>157</v>
      </c>
      <c r="BM1024">
        <v>22</v>
      </c>
      <c r="BN1024">
        <v>121</v>
      </c>
      <c r="BT1024">
        <v>203</v>
      </c>
      <c r="BW1024">
        <v>22</v>
      </c>
      <c r="CB1024">
        <v>40</v>
      </c>
      <c r="CC1024">
        <v>1165</v>
      </c>
      <c r="CD1024">
        <v>121</v>
      </c>
      <c r="CE1024">
        <v>84</v>
      </c>
    </row>
    <row r="1025" spans="1:97" x14ac:dyDescent="0.3">
      <c r="A1025" t="s">
        <v>1466</v>
      </c>
      <c r="B1025" t="s">
        <v>2087</v>
      </c>
      <c r="C1025" t="s">
        <v>1463</v>
      </c>
      <c r="J1025" t="s">
        <v>1609</v>
      </c>
      <c r="L1025" t="s">
        <v>1464</v>
      </c>
      <c r="N1025" t="s">
        <v>1459</v>
      </c>
      <c r="T1025">
        <v>59.2</v>
      </c>
      <c r="U1025">
        <v>0.13</v>
      </c>
      <c r="V1025">
        <v>18.5</v>
      </c>
      <c r="W1025">
        <v>4.78</v>
      </c>
      <c r="X1025">
        <v>0.26</v>
      </c>
      <c r="Y1025">
        <v>0.49</v>
      </c>
      <c r="Z1025">
        <v>0.94</v>
      </c>
      <c r="AA1025">
        <v>7.66</v>
      </c>
      <c r="AB1025">
        <v>5.31</v>
      </c>
      <c r="AC1025">
        <v>0.06</v>
      </c>
      <c r="AD1025">
        <v>3.27</v>
      </c>
      <c r="AK1025">
        <f t="shared" si="81"/>
        <v>100.60000000000001</v>
      </c>
      <c r="AU1025">
        <v>106</v>
      </c>
      <c r="BA1025">
        <v>47</v>
      </c>
      <c r="BD1025">
        <v>30</v>
      </c>
      <c r="BK1025">
        <v>250</v>
      </c>
      <c r="BM1025">
        <v>38</v>
      </c>
      <c r="BN1025">
        <v>165</v>
      </c>
      <c r="BT1025">
        <v>109</v>
      </c>
      <c r="BW1025">
        <v>46</v>
      </c>
      <c r="CB1025">
        <v>65</v>
      </c>
      <c r="CC1025">
        <v>2135</v>
      </c>
      <c r="CD1025">
        <v>216</v>
      </c>
    </row>
    <row r="1026" spans="1:97" x14ac:dyDescent="0.3">
      <c r="A1026" t="s">
        <v>1467</v>
      </c>
      <c r="B1026" t="s">
        <v>2087</v>
      </c>
      <c r="C1026" t="s">
        <v>1463</v>
      </c>
      <c r="J1026" t="s">
        <v>1609</v>
      </c>
      <c r="L1026" t="s">
        <v>1464</v>
      </c>
      <c r="N1026" t="s">
        <v>1459</v>
      </c>
      <c r="T1026">
        <v>59</v>
      </c>
      <c r="U1026">
        <v>0.24</v>
      </c>
      <c r="V1026">
        <v>18</v>
      </c>
      <c r="W1026">
        <v>4.7300000000000004</v>
      </c>
      <c r="X1026">
        <v>0.24</v>
      </c>
      <c r="Y1026">
        <v>0.46</v>
      </c>
      <c r="Z1026">
        <v>1.45</v>
      </c>
      <c r="AA1026">
        <v>7</v>
      </c>
      <c r="AB1026">
        <v>5.13</v>
      </c>
      <c r="AC1026">
        <v>0.12</v>
      </c>
      <c r="AD1026">
        <v>1.67</v>
      </c>
      <c r="AK1026">
        <f t="shared" si="81"/>
        <v>98.04</v>
      </c>
      <c r="AU1026">
        <v>370</v>
      </c>
      <c r="BA1026">
        <v>31</v>
      </c>
      <c r="BB1026">
        <v>18</v>
      </c>
      <c r="BD1026">
        <v>24</v>
      </c>
      <c r="BK1026">
        <v>178</v>
      </c>
      <c r="BM1026">
        <v>28</v>
      </c>
      <c r="BN1026">
        <v>133</v>
      </c>
      <c r="BT1026">
        <v>130</v>
      </c>
      <c r="BW1026">
        <v>30</v>
      </c>
      <c r="CB1026">
        <v>44</v>
      </c>
      <c r="CC1026">
        <v>1326</v>
      </c>
      <c r="CD1026">
        <v>132</v>
      </c>
      <c r="CE1026">
        <v>107</v>
      </c>
    </row>
    <row r="1027" spans="1:97" x14ac:dyDescent="0.3">
      <c r="A1027" t="s">
        <v>1468</v>
      </c>
      <c r="B1027" t="s">
        <v>2087</v>
      </c>
      <c r="C1027" t="s">
        <v>1463</v>
      </c>
      <c r="J1027" t="s">
        <v>1609</v>
      </c>
      <c r="L1027" t="s">
        <v>1464</v>
      </c>
      <c r="N1027" t="s">
        <v>1459</v>
      </c>
      <c r="T1027">
        <v>59.5</v>
      </c>
      <c r="U1027">
        <v>0.24</v>
      </c>
      <c r="V1027">
        <v>18.3</v>
      </c>
      <c r="W1027">
        <v>4.6500000000000004</v>
      </c>
      <c r="X1027">
        <v>0.23</v>
      </c>
      <c r="Y1027">
        <v>0.35</v>
      </c>
      <c r="Z1027">
        <v>1.19</v>
      </c>
      <c r="AA1027">
        <v>6.72</v>
      </c>
      <c r="AB1027">
        <v>5.27</v>
      </c>
      <c r="AC1027">
        <v>0.11</v>
      </c>
      <c r="AD1027">
        <v>1.64</v>
      </c>
      <c r="AK1027">
        <f t="shared" si="81"/>
        <v>98.2</v>
      </c>
      <c r="AU1027">
        <v>439</v>
      </c>
      <c r="BA1027">
        <v>36</v>
      </c>
      <c r="BB1027">
        <v>17</v>
      </c>
      <c r="BD1027">
        <v>24</v>
      </c>
      <c r="BK1027">
        <v>126</v>
      </c>
      <c r="BM1027">
        <v>18</v>
      </c>
      <c r="BN1027">
        <v>122</v>
      </c>
      <c r="BT1027">
        <v>135</v>
      </c>
      <c r="BW1027">
        <v>16</v>
      </c>
      <c r="CB1027">
        <v>36</v>
      </c>
      <c r="CC1027">
        <v>949</v>
      </c>
      <c r="CD1027">
        <v>107</v>
      </c>
      <c r="CE1027">
        <v>84</v>
      </c>
    </row>
    <row r="1028" spans="1:97" x14ac:dyDescent="0.3">
      <c r="A1028">
        <v>7369</v>
      </c>
      <c r="B1028" t="s">
        <v>2087</v>
      </c>
      <c r="C1028" t="s">
        <v>1457</v>
      </c>
      <c r="J1028" t="s">
        <v>1609</v>
      </c>
      <c r="N1028" t="s">
        <v>1417</v>
      </c>
      <c r="AQ1028" t="s">
        <v>88</v>
      </c>
      <c r="AR1028">
        <v>10.7</v>
      </c>
      <c r="AS1028">
        <v>21</v>
      </c>
      <c r="AU1028">
        <v>710</v>
      </c>
      <c r="AV1028">
        <v>24</v>
      </c>
      <c r="AY1028">
        <v>3.4</v>
      </c>
      <c r="AZ1028" t="s">
        <v>87</v>
      </c>
      <c r="BA1028">
        <v>24</v>
      </c>
      <c r="BB1028" t="s">
        <v>87</v>
      </c>
      <c r="BC1028">
        <v>33</v>
      </c>
      <c r="BF1028">
        <v>95</v>
      </c>
      <c r="BJ1028">
        <v>30</v>
      </c>
      <c r="BL1028">
        <v>418</v>
      </c>
      <c r="BM1028">
        <v>938</v>
      </c>
      <c r="BN1028">
        <v>370</v>
      </c>
      <c r="BP1028">
        <v>2.9</v>
      </c>
      <c r="BQ1028">
        <v>0.3</v>
      </c>
      <c r="BS1028" t="s">
        <v>86</v>
      </c>
      <c r="BT1028">
        <v>62</v>
      </c>
      <c r="BU1028">
        <v>110</v>
      </c>
      <c r="BW1028">
        <v>350</v>
      </c>
      <c r="BY1028">
        <v>82</v>
      </c>
      <c r="BZ1028">
        <v>10</v>
      </c>
      <c r="CA1028" t="s">
        <v>87</v>
      </c>
      <c r="CB1028">
        <v>256</v>
      </c>
      <c r="CD1028">
        <v>308</v>
      </c>
      <c r="CE1028">
        <v>580</v>
      </c>
      <c r="CF1028">
        <v>710</v>
      </c>
      <c r="CH1028">
        <v>140</v>
      </c>
      <c r="CI1028">
        <v>29</v>
      </c>
      <c r="CJ1028">
        <v>2.5</v>
      </c>
      <c r="CL1028">
        <v>5.5</v>
      </c>
      <c r="CQ1028">
        <v>24.4</v>
      </c>
      <c r="CR1028">
        <v>3.56</v>
      </c>
      <c r="CS1028">
        <f t="shared" ref="CS1028:CS1033" si="83">SUM(CE1028:CR1028)</f>
        <v>1494.96</v>
      </c>
    </row>
    <row r="1029" spans="1:97" x14ac:dyDescent="0.3">
      <c r="A1029" t="s">
        <v>1502</v>
      </c>
      <c r="B1029" t="s">
        <v>2087</v>
      </c>
      <c r="C1029" t="s">
        <v>1457</v>
      </c>
      <c r="J1029" t="s">
        <v>1609</v>
      </c>
      <c r="L1029" t="s">
        <v>1503</v>
      </c>
      <c r="N1029" t="s">
        <v>1417</v>
      </c>
      <c r="AQ1029">
        <v>5</v>
      </c>
      <c r="AR1029">
        <v>7.3</v>
      </c>
      <c r="AS1029">
        <v>6</v>
      </c>
      <c r="AU1029">
        <v>170</v>
      </c>
      <c r="AV1029">
        <v>29</v>
      </c>
      <c r="AY1029">
        <v>2.2999999999999998</v>
      </c>
      <c r="AZ1029" t="s">
        <v>87</v>
      </c>
      <c r="BA1029">
        <v>27</v>
      </c>
      <c r="BB1029">
        <v>2</v>
      </c>
      <c r="BC1029">
        <v>5</v>
      </c>
      <c r="BF1029">
        <v>34</v>
      </c>
      <c r="BJ1029">
        <v>18</v>
      </c>
      <c r="BL1029" t="s">
        <v>87</v>
      </c>
      <c r="BM1029">
        <v>179</v>
      </c>
      <c r="BN1029">
        <v>110</v>
      </c>
      <c r="BP1029">
        <v>0.6</v>
      </c>
      <c r="BQ1029">
        <v>1.3</v>
      </c>
      <c r="BS1029" t="s">
        <v>80</v>
      </c>
      <c r="BT1029">
        <v>95</v>
      </c>
      <c r="BU1029">
        <v>20</v>
      </c>
      <c r="BW1029">
        <v>50</v>
      </c>
      <c r="BY1029">
        <v>16</v>
      </c>
      <c r="BZ1029">
        <v>7</v>
      </c>
      <c r="CA1029" t="s">
        <v>87</v>
      </c>
      <c r="CB1029">
        <v>63</v>
      </c>
      <c r="CD1029">
        <v>181</v>
      </c>
      <c r="CE1029">
        <v>140</v>
      </c>
      <c r="CF1029">
        <v>170</v>
      </c>
      <c r="CH1029">
        <v>32</v>
      </c>
      <c r="CI1029">
        <v>6.6</v>
      </c>
      <c r="CJ1029">
        <v>0.9</v>
      </c>
      <c r="CL1029" t="s">
        <v>77</v>
      </c>
      <c r="CQ1029">
        <v>5.8</v>
      </c>
      <c r="CR1029">
        <v>1.01</v>
      </c>
      <c r="CS1029">
        <f t="shared" si="83"/>
        <v>356.31</v>
      </c>
    </row>
    <row r="1030" spans="1:97" x14ac:dyDescent="0.3">
      <c r="A1030" t="s">
        <v>1504</v>
      </c>
      <c r="B1030" t="s">
        <v>2087</v>
      </c>
      <c r="C1030" t="s">
        <v>1457</v>
      </c>
      <c r="J1030" t="s">
        <v>1609</v>
      </c>
      <c r="L1030" t="s">
        <v>1505</v>
      </c>
      <c r="N1030" t="s">
        <v>1417</v>
      </c>
      <c r="AE1030" t="s">
        <v>1506</v>
      </c>
      <c r="AQ1030">
        <v>5</v>
      </c>
      <c r="AR1030" t="s">
        <v>78</v>
      </c>
      <c r="AS1030">
        <v>1.8</v>
      </c>
      <c r="AU1030">
        <v>290</v>
      </c>
      <c r="AV1030" t="s">
        <v>88</v>
      </c>
      <c r="AY1030">
        <v>1.8</v>
      </c>
      <c r="AZ1030">
        <v>2</v>
      </c>
      <c r="BA1030">
        <v>110</v>
      </c>
      <c r="BB1030">
        <v>2</v>
      </c>
      <c r="BC1030" t="s">
        <v>87</v>
      </c>
      <c r="BF1030">
        <v>5</v>
      </c>
      <c r="BJ1030">
        <v>5</v>
      </c>
      <c r="BL1030">
        <v>27</v>
      </c>
      <c r="BM1030" t="s">
        <v>78</v>
      </c>
      <c r="BN1030">
        <v>62</v>
      </c>
      <c r="BP1030">
        <v>0.2</v>
      </c>
      <c r="BQ1030">
        <v>6.6</v>
      </c>
      <c r="BS1030" t="s">
        <v>86</v>
      </c>
      <c r="BT1030">
        <v>327</v>
      </c>
      <c r="BU1030" t="s">
        <v>77</v>
      </c>
      <c r="BW1030">
        <v>11</v>
      </c>
      <c r="BY1030">
        <v>1.3</v>
      </c>
      <c r="BZ1030">
        <v>76</v>
      </c>
      <c r="CA1030" t="s">
        <v>87</v>
      </c>
      <c r="CB1030">
        <v>59</v>
      </c>
      <c r="CD1030" t="s">
        <v>536</v>
      </c>
      <c r="CE1030">
        <v>45</v>
      </c>
      <c r="CF1030">
        <v>57</v>
      </c>
      <c r="CH1030">
        <v>30</v>
      </c>
      <c r="CI1030">
        <v>6.8</v>
      </c>
      <c r="CJ1030">
        <v>1.6</v>
      </c>
      <c r="CL1030">
        <v>1.1000000000000001</v>
      </c>
      <c r="CQ1030">
        <v>2.7</v>
      </c>
      <c r="CR1030">
        <v>0.53</v>
      </c>
      <c r="CS1030">
        <f t="shared" si="83"/>
        <v>144.72999999999999</v>
      </c>
    </row>
    <row r="1031" spans="1:97" x14ac:dyDescent="0.3">
      <c r="A1031" t="s">
        <v>1507</v>
      </c>
      <c r="B1031" t="s">
        <v>2087</v>
      </c>
      <c r="C1031" t="s">
        <v>1457</v>
      </c>
      <c r="J1031" t="s">
        <v>1609</v>
      </c>
      <c r="L1031" t="s">
        <v>1508</v>
      </c>
      <c r="N1031" t="s">
        <v>1417</v>
      </c>
      <c r="AE1031" t="s">
        <v>1506</v>
      </c>
      <c r="AQ1031">
        <v>37</v>
      </c>
      <c r="AR1031" t="s">
        <v>78</v>
      </c>
      <c r="AS1031">
        <v>3.7</v>
      </c>
      <c r="AU1031">
        <v>430</v>
      </c>
      <c r="AV1031" t="s">
        <v>88</v>
      </c>
      <c r="AY1031">
        <v>2</v>
      </c>
      <c r="AZ1031">
        <v>6</v>
      </c>
      <c r="BA1031">
        <v>82</v>
      </c>
      <c r="BB1031" t="s">
        <v>87</v>
      </c>
      <c r="BC1031" t="s">
        <v>87</v>
      </c>
      <c r="BF1031">
        <v>9</v>
      </c>
      <c r="BJ1031" t="s">
        <v>88</v>
      </c>
      <c r="BL1031" t="s">
        <v>78</v>
      </c>
      <c r="BM1031">
        <v>13</v>
      </c>
      <c r="BN1031">
        <v>44</v>
      </c>
      <c r="BP1031">
        <v>0.8</v>
      </c>
      <c r="BQ1031">
        <v>6.1</v>
      </c>
      <c r="BS1031" t="s">
        <v>86</v>
      </c>
      <c r="BT1031">
        <v>557</v>
      </c>
      <c r="BU1031">
        <v>0.5</v>
      </c>
      <c r="BW1031">
        <v>8.8000000000000007</v>
      </c>
      <c r="BY1031">
        <v>1.6</v>
      </c>
      <c r="BZ1031">
        <v>63</v>
      </c>
      <c r="CA1031" t="s">
        <v>87</v>
      </c>
      <c r="CB1031">
        <v>77</v>
      </c>
      <c r="CD1031" t="s">
        <v>536</v>
      </c>
      <c r="CE1031">
        <v>49</v>
      </c>
      <c r="CF1031">
        <v>69</v>
      </c>
      <c r="CH1031">
        <v>38</v>
      </c>
      <c r="CI1031">
        <v>8.8000000000000007</v>
      </c>
      <c r="CJ1031">
        <v>2.1</v>
      </c>
      <c r="CL1031">
        <v>1.5</v>
      </c>
      <c r="CQ1031">
        <v>4.3</v>
      </c>
      <c r="CR1031">
        <v>0.73</v>
      </c>
      <c r="CS1031">
        <f t="shared" si="83"/>
        <v>173.43</v>
      </c>
    </row>
    <row r="1032" spans="1:97" x14ac:dyDescent="0.3">
      <c r="A1032" t="s">
        <v>1509</v>
      </c>
      <c r="B1032" t="s">
        <v>2087</v>
      </c>
      <c r="C1032" t="s">
        <v>1457</v>
      </c>
      <c r="J1032" t="s">
        <v>1609</v>
      </c>
      <c r="L1032" t="s">
        <v>1503</v>
      </c>
      <c r="N1032" t="s">
        <v>1417</v>
      </c>
      <c r="AQ1032">
        <v>4</v>
      </c>
      <c r="AR1032">
        <v>1.2</v>
      </c>
      <c r="AS1032">
        <v>2</v>
      </c>
      <c r="AU1032">
        <v>360</v>
      </c>
      <c r="AV1032">
        <v>9</v>
      </c>
      <c r="AY1032">
        <v>2</v>
      </c>
      <c r="AZ1032">
        <v>2</v>
      </c>
      <c r="BA1032">
        <v>18</v>
      </c>
      <c r="BB1032">
        <v>1</v>
      </c>
      <c r="BC1032">
        <v>1</v>
      </c>
      <c r="BF1032">
        <v>15</v>
      </c>
      <c r="BJ1032">
        <v>10</v>
      </c>
      <c r="BL1032" t="s">
        <v>87</v>
      </c>
      <c r="BM1032">
        <v>44</v>
      </c>
      <c r="BN1032">
        <v>75</v>
      </c>
      <c r="BP1032">
        <v>0.3</v>
      </c>
      <c r="BQ1032">
        <v>0.9</v>
      </c>
      <c r="BS1032" t="s">
        <v>86</v>
      </c>
      <c r="BT1032">
        <v>188</v>
      </c>
      <c r="BU1032">
        <v>7.6</v>
      </c>
      <c r="BW1032">
        <v>16</v>
      </c>
      <c r="BY1032">
        <v>5.7</v>
      </c>
      <c r="BZ1032">
        <v>7</v>
      </c>
      <c r="CA1032" t="s">
        <v>87</v>
      </c>
      <c r="CB1032">
        <v>34</v>
      </c>
      <c r="CD1032">
        <v>73</v>
      </c>
      <c r="CE1032">
        <v>84</v>
      </c>
      <c r="CF1032">
        <v>110</v>
      </c>
      <c r="CH1032">
        <v>25</v>
      </c>
      <c r="CI1032">
        <v>4.9000000000000004</v>
      </c>
      <c r="CJ1032">
        <v>0.9</v>
      </c>
      <c r="CL1032">
        <v>0.8</v>
      </c>
      <c r="CQ1032">
        <v>3.3</v>
      </c>
      <c r="CR1032">
        <v>0.61</v>
      </c>
      <c r="CS1032">
        <f t="shared" si="83"/>
        <v>229.51000000000005</v>
      </c>
    </row>
    <row r="1033" spans="1:97" x14ac:dyDescent="0.3">
      <c r="A1033">
        <v>15</v>
      </c>
      <c r="B1033" t="s">
        <v>2087</v>
      </c>
      <c r="C1033" t="s">
        <v>1457</v>
      </c>
      <c r="J1033" t="s">
        <v>1609</v>
      </c>
      <c r="L1033" t="s">
        <v>1510</v>
      </c>
      <c r="N1033" t="s">
        <v>1417</v>
      </c>
      <c r="AQ1033" t="s">
        <v>88</v>
      </c>
      <c r="AR1033">
        <v>0.7</v>
      </c>
      <c r="AS1033">
        <v>6.6</v>
      </c>
      <c r="AU1033">
        <v>990</v>
      </c>
      <c r="AV1033">
        <v>5</v>
      </c>
      <c r="AY1033">
        <v>1.1000000000000001</v>
      </c>
      <c r="AZ1033">
        <v>3</v>
      </c>
      <c r="BA1033">
        <v>43</v>
      </c>
      <c r="BB1033" t="s">
        <v>87</v>
      </c>
      <c r="BC1033" t="s">
        <v>87</v>
      </c>
      <c r="BF1033">
        <v>19</v>
      </c>
      <c r="BJ1033">
        <v>10</v>
      </c>
      <c r="BL1033" t="s">
        <v>87</v>
      </c>
      <c r="BM1033" t="s">
        <v>78</v>
      </c>
      <c r="BN1033">
        <v>110</v>
      </c>
      <c r="BP1033" t="s">
        <v>90</v>
      </c>
      <c r="BQ1033">
        <v>2.5</v>
      </c>
      <c r="BS1033" t="s">
        <v>80</v>
      </c>
      <c r="BT1033">
        <v>413</v>
      </c>
      <c r="BU1033">
        <v>8.3000000000000007</v>
      </c>
      <c r="BW1033">
        <v>14</v>
      </c>
      <c r="BY1033">
        <v>5.0999999999999996</v>
      </c>
      <c r="BZ1033">
        <v>10</v>
      </c>
      <c r="CA1033" t="s">
        <v>87</v>
      </c>
      <c r="CB1033">
        <v>33</v>
      </c>
      <c r="CD1033">
        <v>141</v>
      </c>
      <c r="CE1033">
        <v>67</v>
      </c>
      <c r="CF1033">
        <v>100</v>
      </c>
      <c r="CH1033">
        <v>33</v>
      </c>
      <c r="CI1033">
        <v>7.3</v>
      </c>
      <c r="CJ1033">
        <v>2.2000000000000002</v>
      </c>
      <c r="CL1033">
        <v>0.8</v>
      </c>
      <c r="CQ1033">
        <v>3.7</v>
      </c>
      <c r="CR1033">
        <v>0.63</v>
      </c>
      <c r="CS1033">
        <f t="shared" si="83"/>
        <v>214.63</v>
      </c>
    </row>
    <row r="1034" spans="1:97" x14ac:dyDescent="0.3">
      <c r="A1034">
        <v>19</v>
      </c>
      <c r="B1034" t="s">
        <v>2087</v>
      </c>
      <c r="C1034" t="s">
        <v>1457</v>
      </c>
      <c r="J1034" t="s">
        <v>1609</v>
      </c>
      <c r="L1034" t="s">
        <v>904</v>
      </c>
      <c r="N1034" t="s">
        <v>1417</v>
      </c>
      <c r="BC1034">
        <v>10</v>
      </c>
      <c r="BM1034">
        <v>15</v>
      </c>
      <c r="CD1034">
        <v>62</v>
      </c>
    </row>
    <row r="1035" spans="1:97" x14ac:dyDescent="0.3">
      <c r="A1035">
        <v>17</v>
      </c>
      <c r="B1035" t="s">
        <v>2087</v>
      </c>
      <c r="C1035" t="s">
        <v>1457</v>
      </c>
      <c r="J1035" t="s">
        <v>1609</v>
      </c>
      <c r="L1035" t="s">
        <v>904</v>
      </c>
      <c r="N1035" t="s">
        <v>1417</v>
      </c>
      <c r="BC1035">
        <v>122</v>
      </c>
      <c r="BM1035">
        <v>195</v>
      </c>
      <c r="CD1035">
        <v>122</v>
      </c>
    </row>
    <row r="1036" spans="1:97" x14ac:dyDescent="0.3">
      <c r="A1036" t="s">
        <v>1511</v>
      </c>
      <c r="B1036" t="s">
        <v>2087</v>
      </c>
      <c r="C1036" t="s">
        <v>1457</v>
      </c>
      <c r="J1036" t="s">
        <v>1609</v>
      </c>
      <c r="L1036" t="s">
        <v>1512</v>
      </c>
      <c r="N1036" t="s">
        <v>1417</v>
      </c>
      <c r="AQ1036">
        <v>6</v>
      </c>
      <c r="AR1036">
        <v>8.6</v>
      </c>
      <c r="AS1036">
        <v>7.1</v>
      </c>
      <c r="AU1036" t="s">
        <v>536</v>
      </c>
      <c r="AV1036">
        <v>28</v>
      </c>
      <c r="AY1036">
        <v>2.6</v>
      </c>
      <c r="AZ1036">
        <v>2</v>
      </c>
      <c r="BA1036">
        <v>37</v>
      </c>
      <c r="BB1036">
        <v>3</v>
      </c>
      <c r="BC1036">
        <v>4</v>
      </c>
      <c r="BF1036">
        <v>38</v>
      </c>
      <c r="BJ1036">
        <v>12</v>
      </c>
      <c r="BL1036" t="s">
        <v>87</v>
      </c>
      <c r="BM1036">
        <v>213</v>
      </c>
      <c r="BN1036">
        <v>180</v>
      </c>
      <c r="BP1036">
        <v>0.7</v>
      </c>
      <c r="BQ1036">
        <v>1</v>
      </c>
      <c r="BS1036" t="s">
        <v>80</v>
      </c>
      <c r="BT1036">
        <v>127</v>
      </c>
      <c r="BU1036">
        <v>26</v>
      </c>
      <c r="BW1036">
        <v>45</v>
      </c>
      <c r="BY1036">
        <v>14</v>
      </c>
      <c r="BZ1036">
        <v>10</v>
      </c>
      <c r="CA1036" t="s">
        <v>87</v>
      </c>
      <c r="CB1036">
        <v>108</v>
      </c>
      <c r="CD1036">
        <v>222</v>
      </c>
      <c r="CE1036">
        <v>170</v>
      </c>
      <c r="CF1036">
        <v>210</v>
      </c>
      <c r="CH1036">
        <v>60</v>
      </c>
      <c r="CI1036">
        <v>11</v>
      </c>
      <c r="CJ1036">
        <v>1.2</v>
      </c>
      <c r="CL1036">
        <v>2</v>
      </c>
      <c r="CQ1036">
        <v>8.4</v>
      </c>
      <c r="CR1036">
        <v>1.36</v>
      </c>
      <c r="CS1036">
        <f>SUM(CE1036:CR1036)</f>
        <v>463.96</v>
      </c>
    </row>
    <row r="1037" spans="1:97" x14ac:dyDescent="0.3">
      <c r="A1037">
        <v>19</v>
      </c>
      <c r="B1037" t="s">
        <v>2087</v>
      </c>
      <c r="C1037" t="s">
        <v>1457</v>
      </c>
      <c r="J1037" t="s">
        <v>1609</v>
      </c>
      <c r="L1037" t="s">
        <v>904</v>
      </c>
      <c r="N1037" t="s">
        <v>1417</v>
      </c>
      <c r="BC1037">
        <v>27</v>
      </c>
      <c r="BM1037">
        <v>22</v>
      </c>
      <c r="CD1037">
        <v>34</v>
      </c>
    </row>
    <row r="1038" spans="1:97" x14ac:dyDescent="0.3">
      <c r="A1038">
        <v>1</v>
      </c>
      <c r="B1038" t="s">
        <v>2087</v>
      </c>
      <c r="C1038" t="s">
        <v>1513</v>
      </c>
      <c r="F1038" t="s">
        <v>1979</v>
      </c>
      <c r="J1038" t="s">
        <v>1609</v>
      </c>
      <c r="L1038" t="s">
        <v>1514</v>
      </c>
      <c r="N1038" t="s">
        <v>1417</v>
      </c>
      <c r="AE1038">
        <v>1.8200000000000001E-2</v>
      </c>
      <c r="AK1038">
        <f t="shared" ref="AK1038:AK1070" si="84">SUM(T1038:AJ1038)</f>
        <v>1.8200000000000001E-2</v>
      </c>
      <c r="AR1038" t="s">
        <v>89</v>
      </c>
      <c r="AS1038">
        <v>21</v>
      </c>
      <c r="AU1038">
        <v>90</v>
      </c>
      <c r="AV1038">
        <v>18.899999999999999</v>
      </c>
      <c r="AZ1038" t="s">
        <v>87</v>
      </c>
      <c r="BA1038">
        <v>8</v>
      </c>
      <c r="BC1038">
        <v>16</v>
      </c>
      <c r="BJ1038">
        <v>4</v>
      </c>
      <c r="BK1038">
        <v>392</v>
      </c>
      <c r="BL1038">
        <v>1</v>
      </c>
      <c r="BM1038">
        <v>34</v>
      </c>
      <c r="BP1038" t="s">
        <v>78</v>
      </c>
      <c r="BQ1038">
        <v>0.2</v>
      </c>
      <c r="BW1038">
        <v>51.6</v>
      </c>
      <c r="BY1038">
        <v>15</v>
      </c>
      <c r="CB1038">
        <v>97</v>
      </c>
      <c r="CC1038">
        <v>3156</v>
      </c>
      <c r="CD1038">
        <v>184</v>
      </c>
      <c r="CE1038">
        <v>201</v>
      </c>
      <c r="CF1038">
        <v>340</v>
      </c>
      <c r="CI1038">
        <v>16.7</v>
      </c>
      <c r="CJ1038">
        <v>1</v>
      </c>
      <c r="CL1038">
        <v>2</v>
      </c>
      <c r="CQ1038">
        <v>9</v>
      </c>
      <c r="CR1038">
        <v>1.2</v>
      </c>
      <c r="CS1038">
        <f t="shared" ref="CS1038:CS1069" si="85">SUM(CE1038:CR1038)</f>
        <v>570.90000000000009</v>
      </c>
    </row>
    <row r="1039" spans="1:97" x14ac:dyDescent="0.3">
      <c r="A1039">
        <v>2</v>
      </c>
      <c r="B1039" t="s">
        <v>2087</v>
      </c>
      <c r="C1039" t="s">
        <v>1513</v>
      </c>
      <c r="F1039" t="s">
        <v>1979</v>
      </c>
      <c r="J1039" t="s">
        <v>1609</v>
      </c>
      <c r="L1039" t="s">
        <v>1515</v>
      </c>
      <c r="N1039" t="s">
        <v>1417</v>
      </c>
      <c r="AE1039">
        <v>0.2031</v>
      </c>
      <c r="AK1039">
        <f t="shared" si="84"/>
        <v>0.2031</v>
      </c>
      <c r="AR1039" t="s">
        <v>89</v>
      </c>
      <c r="AS1039" t="s">
        <v>78</v>
      </c>
      <c r="AU1039">
        <v>250</v>
      </c>
      <c r="AV1039">
        <v>26.1</v>
      </c>
      <c r="AZ1039">
        <v>2</v>
      </c>
      <c r="BA1039">
        <v>11</v>
      </c>
      <c r="BC1039">
        <v>5</v>
      </c>
      <c r="BJ1039">
        <v>31</v>
      </c>
      <c r="BK1039">
        <v>1345</v>
      </c>
      <c r="BL1039">
        <v>6</v>
      </c>
      <c r="BM1039">
        <v>494</v>
      </c>
      <c r="BP1039" t="s">
        <v>78</v>
      </c>
      <c r="BQ1039">
        <v>0.2</v>
      </c>
      <c r="BU1039">
        <v>96</v>
      </c>
      <c r="BW1039">
        <v>335</v>
      </c>
      <c r="BY1039">
        <v>136</v>
      </c>
      <c r="CB1039">
        <v>246</v>
      </c>
      <c r="CC1039">
        <v>2763</v>
      </c>
      <c r="CD1039">
        <v>464</v>
      </c>
      <c r="CE1039">
        <v>620</v>
      </c>
      <c r="CF1039">
        <v>959</v>
      </c>
      <c r="CI1039">
        <v>41.6</v>
      </c>
      <c r="CJ1039">
        <v>2.4</v>
      </c>
      <c r="CL1039">
        <v>6</v>
      </c>
      <c r="CQ1039">
        <v>29</v>
      </c>
      <c r="CR1039">
        <v>3</v>
      </c>
      <c r="CS1039">
        <f t="shared" si="85"/>
        <v>1661</v>
      </c>
    </row>
    <row r="1040" spans="1:97" x14ac:dyDescent="0.3">
      <c r="A1040">
        <v>3</v>
      </c>
      <c r="B1040" t="s">
        <v>2087</v>
      </c>
      <c r="C1040" t="s">
        <v>1513</v>
      </c>
      <c r="F1040" t="s">
        <v>1979</v>
      </c>
      <c r="J1040" t="s">
        <v>1609</v>
      </c>
      <c r="L1040" t="s">
        <v>1516</v>
      </c>
      <c r="N1040" t="s">
        <v>1417</v>
      </c>
      <c r="AE1040">
        <v>2.4299999999999999E-2</v>
      </c>
      <c r="AK1040">
        <f t="shared" si="84"/>
        <v>2.4299999999999999E-2</v>
      </c>
      <c r="AR1040" t="s">
        <v>89</v>
      </c>
      <c r="AS1040" t="s">
        <v>78</v>
      </c>
      <c r="AU1040">
        <v>110</v>
      </c>
      <c r="AV1040">
        <v>11.4</v>
      </c>
      <c r="AZ1040" t="s">
        <v>87</v>
      </c>
      <c r="BA1040">
        <v>12</v>
      </c>
      <c r="BC1040">
        <v>4</v>
      </c>
      <c r="BJ1040">
        <v>5</v>
      </c>
      <c r="BK1040">
        <v>436</v>
      </c>
      <c r="BL1040">
        <v>2</v>
      </c>
      <c r="BM1040">
        <v>20</v>
      </c>
      <c r="BP1040" t="s">
        <v>78</v>
      </c>
      <c r="BQ1040">
        <v>0.5</v>
      </c>
      <c r="BW1040">
        <v>40</v>
      </c>
      <c r="BY1040">
        <v>10</v>
      </c>
      <c r="CB1040">
        <v>54</v>
      </c>
      <c r="CC1040">
        <v>1862</v>
      </c>
      <c r="CD1040">
        <v>67</v>
      </c>
      <c r="CE1040">
        <v>206</v>
      </c>
      <c r="CF1040">
        <v>280</v>
      </c>
      <c r="CI1040">
        <v>6.5</v>
      </c>
      <c r="CJ1040">
        <v>0.6</v>
      </c>
      <c r="CL1040" t="s">
        <v>87</v>
      </c>
      <c r="CQ1040">
        <v>7</v>
      </c>
      <c r="CR1040">
        <v>1</v>
      </c>
      <c r="CS1040">
        <f t="shared" si="85"/>
        <v>501.1</v>
      </c>
    </row>
    <row r="1041" spans="1:97" x14ac:dyDescent="0.3">
      <c r="A1041">
        <v>4</v>
      </c>
      <c r="B1041" t="s">
        <v>2087</v>
      </c>
      <c r="C1041" t="s">
        <v>1513</v>
      </c>
      <c r="F1041" t="s">
        <v>1979</v>
      </c>
      <c r="J1041" t="s">
        <v>1609</v>
      </c>
      <c r="L1041" t="s">
        <v>1517</v>
      </c>
      <c r="N1041" t="s">
        <v>1417</v>
      </c>
      <c r="AE1041">
        <v>6.2700000000000006E-2</v>
      </c>
      <c r="AK1041">
        <f t="shared" si="84"/>
        <v>6.2700000000000006E-2</v>
      </c>
      <c r="AR1041" t="s">
        <v>89</v>
      </c>
      <c r="AS1041" t="s">
        <v>78</v>
      </c>
      <c r="AU1041">
        <v>850</v>
      </c>
      <c r="AV1041">
        <v>6</v>
      </c>
      <c r="AZ1041">
        <v>6</v>
      </c>
      <c r="BA1041">
        <v>21</v>
      </c>
      <c r="BC1041">
        <v>9</v>
      </c>
      <c r="BJ1041">
        <v>4</v>
      </c>
      <c r="BK1041">
        <v>167</v>
      </c>
      <c r="BL1041">
        <v>12</v>
      </c>
      <c r="BM1041">
        <v>6</v>
      </c>
      <c r="BP1041" t="s">
        <v>78</v>
      </c>
      <c r="BQ1041">
        <v>6.5</v>
      </c>
      <c r="BW1041">
        <v>15</v>
      </c>
      <c r="BY1041">
        <v>4</v>
      </c>
      <c r="CB1041">
        <v>40</v>
      </c>
      <c r="CC1041">
        <v>733</v>
      </c>
      <c r="CD1041">
        <v>43</v>
      </c>
      <c r="CE1041">
        <v>75</v>
      </c>
      <c r="CF1041">
        <v>140</v>
      </c>
      <c r="CI1041">
        <v>10</v>
      </c>
      <c r="CJ1041">
        <v>1.9</v>
      </c>
      <c r="CL1041">
        <v>1</v>
      </c>
      <c r="CQ1041">
        <v>4</v>
      </c>
      <c r="CR1041">
        <v>0.6</v>
      </c>
      <c r="CS1041">
        <f t="shared" si="85"/>
        <v>232.5</v>
      </c>
    </row>
    <row r="1042" spans="1:97" x14ac:dyDescent="0.3">
      <c r="A1042">
        <v>5</v>
      </c>
      <c r="B1042" t="s">
        <v>2087</v>
      </c>
      <c r="C1042" t="s">
        <v>1513</v>
      </c>
      <c r="F1042" t="s">
        <v>1979</v>
      </c>
      <c r="J1042" t="s">
        <v>1609</v>
      </c>
      <c r="L1042" t="s">
        <v>1518</v>
      </c>
      <c r="N1042" t="s">
        <v>1417</v>
      </c>
      <c r="AE1042">
        <v>5.79E-2</v>
      </c>
      <c r="AK1042">
        <f t="shared" si="84"/>
        <v>5.79E-2</v>
      </c>
      <c r="AR1042" t="s">
        <v>89</v>
      </c>
      <c r="AS1042" t="s">
        <v>78</v>
      </c>
      <c r="AU1042">
        <v>820</v>
      </c>
      <c r="AV1042">
        <v>5.7</v>
      </c>
      <c r="AZ1042" t="s">
        <v>87</v>
      </c>
      <c r="BA1042">
        <v>4</v>
      </c>
      <c r="BC1042" t="s">
        <v>87</v>
      </c>
      <c r="BJ1042">
        <v>3</v>
      </c>
      <c r="BK1042">
        <v>161</v>
      </c>
      <c r="BL1042">
        <v>1</v>
      </c>
      <c r="BM1042">
        <v>12</v>
      </c>
      <c r="BP1042" t="s">
        <v>78</v>
      </c>
      <c r="BQ1042">
        <v>1.3</v>
      </c>
      <c r="BW1042">
        <v>21</v>
      </c>
      <c r="BY1042">
        <v>7</v>
      </c>
      <c r="CB1042">
        <v>31</v>
      </c>
      <c r="CC1042">
        <v>1000</v>
      </c>
      <c r="CD1042">
        <v>29</v>
      </c>
      <c r="CE1042">
        <v>87</v>
      </c>
      <c r="CF1042">
        <v>150</v>
      </c>
      <c r="CI1042">
        <v>7.8</v>
      </c>
      <c r="CJ1042">
        <v>1.8</v>
      </c>
      <c r="CL1042" t="s">
        <v>87</v>
      </c>
      <c r="CQ1042">
        <v>3</v>
      </c>
      <c r="CR1042">
        <v>0.4</v>
      </c>
      <c r="CS1042">
        <f t="shared" si="85"/>
        <v>250.00000000000003</v>
      </c>
    </row>
    <row r="1043" spans="1:97" x14ac:dyDescent="0.3">
      <c r="A1043">
        <v>6</v>
      </c>
      <c r="B1043" t="s">
        <v>2087</v>
      </c>
      <c r="C1043" t="s">
        <v>1513</v>
      </c>
      <c r="F1043" t="s">
        <v>1979</v>
      </c>
      <c r="J1043" t="s">
        <v>1609</v>
      </c>
      <c r="L1043" t="s">
        <v>1519</v>
      </c>
      <c r="N1043" t="s">
        <v>1417</v>
      </c>
      <c r="AE1043">
        <v>9.9099999999999994E-2</v>
      </c>
      <c r="AK1043">
        <f t="shared" si="84"/>
        <v>9.9099999999999994E-2</v>
      </c>
      <c r="AR1043" t="s">
        <v>89</v>
      </c>
      <c r="AS1043" t="s">
        <v>78</v>
      </c>
      <c r="AU1043">
        <v>80</v>
      </c>
      <c r="AV1043">
        <v>4.9000000000000004</v>
      </c>
      <c r="AZ1043" t="s">
        <v>87</v>
      </c>
      <c r="BA1043">
        <v>7</v>
      </c>
      <c r="BC1043">
        <v>87</v>
      </c>
      <c r="BJ1043">
        <v>125</v>
      </c>
      <c r="BK1043">
        <v>2332</v>
      </c>
      <c r="BL1043">
        <v>2</v>
      </c>
      <c r="BM1043">
        <v>279</v>
      </c>
      <c r="BP1043" t="s">
        <v>78</v>
      </c>
      <c r="BQ1043">
        <v>1.4</v>
      </c>
      <c r="BU1043">
        <v>158</v>
      </c>
      <c r="BW1043">
        <v>351</v>
      </c>
      <c r="BY1043">
        <v>82</v>
      </c>
      <c r="CB1043">
        <v>371</v>
      </c>
      <c r="CC1043">
        <v>4002</v>
      </c>
      <c r="CD1043">
        <v>6</v>
      </c>
      <c r="CE1043">
        <v>77</v>
      </c>
      <c r="CF1043">
        <v>130</v>
      </c>
      <c r="CI1043">
        <v>12.4</v>
      </c>
      <c r="CJ1043">
        <v>1.4</v>
      </c>
      <c r="CL1043">
        <v>7</v>
      </c>
      <c r="CQ1043">
        <v>34</v>
      </c>
      <c r="CR1043">
        <v>3.5</v>
      </c>
      <c r="CS1043">
        <f t="shared" si="85"/>
        <v>265.3</v>
      </c>
    </row>
    <row r="1044" spans="1:97" x14ac:dyDescent="0.3">
      <c r="A1044">
        <v>7</v>
      </c>
      <c r="B1044" t="s">
        <v>2087</v>
      </c>
      <c r="C1044" t="s">
        <v>1513</v>
      </c>
      <c r="F1044" t="s">
        <v>1979</v>
      </c>
      <c r="J1044" t="s">
        <v>1609</v>
      </c>
      <c r="L1044" t="s">
        <v>1520</v>
      </c>
      <c r="N1044" t="s">
        <v>1417</v>
      </c>
      <c r="AE1044">
        <v>7.2900000000000006E-2</v>
      </c>
      <c r="AK1044">
        <f t="shared" si="84"/>
        <v>7.2900000000000006E-2</v>
      </c>
      <c r="AU1044">
        <v>1100</v>
      </c>
      <c r="AV1044">
        <v>5.4</v>
      </c>
      <c r="BK1044">
        <v>111</v>
      </c>
      <c r="BN1044">
        <v>112</v>
      </c>
      <c r="BQ1044">
        <v>4.5999999999999996</v>
      </c>
      <c r="BT1044">
        <v>878</v>
      </c>
      <c r="BW1044">
        <v>15</v>
      </c>
      <c r="BY1044">
        <v>4</v>
      </c>
      <c r="CB1044">
        <v>28</v>
      </c>
      <c r="CC1044">
        <v>642</v>
      </c>
      <c r="CE1044">
        <v>79</v>
      </c>
      <c r="CF1044">
        <v>140</v>
      </c>
      <c r="CI1044">
        <v>10</v>
      </c>
      <c r="CJ1044">
        <v>2.7</v>
      </c>
      <c r="CL1044">
        <v>1</v>
      </c>
      <c r="CQ1044">
        <v>3</v>
      </c>
      <c r="CR1044">
        <v>0.4</v>
      </c>
      <c r="CS1044">
        <f t="shared" si="85"/>
        <v>236.1</v>
      </c>
    </row>
    <row r="1045" spans="1:97" x14ac:dyDescent="0.3">
      <c r="A1045">
        <v>8</v>
      </c>
      <c r="B1045" t="s">
        <v>2087</v>
      </c>
      <c r="C1045" t="s">
        <v>1513</v>
      </c>
      <c r="F1045" t="s">
        <v>1979</v>
      </c>
      <c r="J1045" t="s">
        <v>1609</v>
      </c>
      <c r="L1045" t="s">
        <v>1521</v>
      </c>
      <c r="N1045" t="s">
        <v>1417</v>
      </c>
      <c r="AE1045">
        <v>5.4699999999999999E-2</v>
      </c>
      <c r="AK1045">
        <f t="shared" si="84"/>
        <v>5.4699999999999999E-2</v>
      </c>
      <c r="AR1045" t="s">
        <v>89</v>
      </c>
      <c r="AS1045" t="s">
        <v>78</v>
      </c>
      <c r="AU1045">
        <v>1200</v>
      </c>
      <c r="AV1045">
        <v>6.4</v>
      </c>
      <c r="AZ1045">
        <v>5</v>
      </c>
      <c r="BA1045">
        <v>15</v>
      </c>
      <c r="BC1045">
        <v>6</v>
      </c>
      <c r="BJ1045">
        <v>5</v>
      </c>
      <c r="BK1045">
        <v>131</v>
      </c>
      <c r="BL1045">
        <v>5</v>
      </c>
      <c r="BM1045">
        <v>6</v>
      </c>
      <c r="BP1045" t="s">
        <v>78</v>
      </c>
      <c r="BQ1045">
        <v>2.7</v>
      </c>
      <c r="BW1045">
        <v>18</v>
      </c>
      <c r="BY1045">
        <v>5</v>
      </c>
      <c r="CB1045">
        <v>32</v>
      </c>
      <c r="CC1045">
        <v>891</v>
      </c>
      <c r="CD1045">
        <v>54</v>
      </c>
      <c r="CE1045">
        <v>83</v>
      </c>
      <c r="CF1045">
        <v>140</v>
      </c>
      <c r="CI1045">
        <v>8.9</v>
      </c>
      <c r="CJ1045">
        <v>2.2999999999999998</v>
      </c>
      <c r="CL1045">
        <v>1</v>
      </c>
      <c r="CQ1045">
        <v>3</v>
      </c>
      <c r="CR1045">
        <v>0.4</v>
      </c>
      <c r="CS1045">
        <f t="shared" si="85"/>
        <v>238.60000000000002</v>
      </c>
    </row>
    <row r="1046" spans="1:97" x14ac:dyDescent="0.3">
      <c r="A1046">
        <v>9</v>
      </c>
      <c r="B1046" t="s">
        <v>2087</v>
      </c>
      <c r="C1046" t="s">
        <v>1513</v>
      </c>
      <c r="F1046" t="s">
        <v>1979</v>
      </c>
      <c r="J1046" t="s">
        <v>1609</v>
      </c>
      <c r="L1046" t="s">
        <v>1522</v>
      </c>
      <c r="N1046" t="s">
        <v>1417</v>
      </c>
      <c r="AE1046">
        <v>3.4299999999999997E-2</v>
      </c>
      <c r="AK1046">
        <f t="shared" si="84"/>
        <v>3.4299999999999997E-2</v>
      </c>
      <c r="AR1046" t="s">
        <v>89</v>
      </c>
      <c r="AS1046" t="s">
        <v>78</v>
      </c>
      <c r="AU1046">
        <v>220</v>
      </c>
      <c r="AV1046">
        <v>8.6</v>
      </c>
      <c r="AZ1046">
        <v>2</v>
      </c>
      <c r="BA1046">
        <v>7</v>
      </c>
      <c r="BC1046">
        <v>7</v>
      </c>
      <c r="BJ1046">
        <v>12</v>
      </c>
      <c r="BK1046">
        <v>403</v>
      </c>
      <c r="BL1046">
        <v>4</v>
      </c>
      <c r="BM1046">
        <v>40</v>
      </c>
      <c r="BP1046" t="s">
        <v>78</v>
      </c>
      <c r="BQ1046">
        <v>0.6</v>
      </c>
      <c r="BW1046">
        <v>60.7</v>
      </c>
      <c r="BY1046">
        <v>16</v>
      </c>
      <c r="CB1046">
        <v>51</v>
      </c>
      <c r="CC1046">
        <v>1441</v>
      </c>
      <c r="CD1046">
        <v>130</v>
      </c>
      <c r="CE1046">
        <v>195</v>
      </c>
      <c r="CF1046">
        <v>250</v>
      </c>
      <c r="CI1046">
        <v>6.5</v>
      </c>
      <c r="CJ1046">
        <v>0.8</v>
      </c>
      <c r="CL1046" t="s">
        <v>87</v>
      </c>
      <c r="CQ1046">
        <v>5</v>
      </c>
      <c r="CR1046">
        <v>0.7</v>
      </c>
      <c r="CS1046">
        <f t="shared" si="85"/>
        <v>458</v>
      </c>
    </row>
    <row r="1047" spans="1:97" x14ac:dyDescent="0.3">
      <c r="A1047">
        <v>10</v>
      </c>
      <c r="B1047" t="s">
        <v>2087</v>
      </c>
      <c r="C1047" t="s">
        <v>1513</v>
      </c>
      <c r="F1047" t="s">
        <v>1979</v>
      </c>
      <c r="J1047" t="s">
        <v>1609</v>
      </c>
      <c r="L1047" t="s">
        <v>1523</v>
      </c>
      <c r="N1047" t="s">
        <v>1417</v>
      </c>
      <c r="AE1047">
        <v>9.0499999999999997E-2</v>
      </c>
      <c r="AK1047">
        <f t="shared" si="84"/>
        <v>9.0499999999999997E-2</v>
      </c>
      <c r="AU1047">
        <v>240</v>
      </c>
      <c r="AV1047">
        <v>23.9</v>
      </c>
      <c r="BK1047">
        <v>545</v>
      </c>
      <c r="BN1047">
        <v>288</v>
      </c>
      <c r="BQ1047">
        <v>0.9</v>
      </c>
      <c r="BT1047">
        <v>104</v>
      </c>
      <c r="BW1047">
        <v>68.2</v>
      </c>
      <c r="BY1047">
        <v>21</v>
      </c>
      <c r="CB1047">
        <v>127</v>
      </c>
      <c r="CC1047">
        <v>3674</v>
      </c>
      <c r="CE1047">
        <v>218</v>
      </c>
      <c r="CF1047">
        <v>380</v>
      </c>
      <c r="CI1047">
        <v>20</v>
      </c>
      <c r="CJ1047">
        <v>1.4</v>
      </c>
      <c r="CL1047">
        <v>3</v>
      </c>
      <c r="CQ1047">
        <v>11</v>
      </c>
      <c r="CR1047">
        <v>1.5</v>
      </c>
      <c r="CS1047">
        <f t="shared" si="85"/>
        <v>634.9</v>
      </c>
    </row>
    <row r="1048" spans="1:97" x14ac:dyDescent="0.3">
      <c r="A1048">
        <v>11</v>
      </c>
      <c r="B1048" t="s">
        <v>2087</v>
      </c>
      <c r="C1048" t="s">
        <v>1513</v>
      </c>
      <c r="F1048" t="s">
        <v>1979</v>
      </c>
      <c r="J1048" t="s">
        <v>1609</v>
      </c>
      <c r="L1048" t="s">
        <v>1522</v>
      </c>
      <c r="N1048" t="s">
        <v>1417</v>
      </c>
      <c r="AE1048">
        <v>0.14949999999999999</v>
      </c>
      <c r="AK1048">
        <f t="shared" si="84"/>
        <v>0.14949999999999999</v>
      </c>
      <c r="AR1048" t="s">
        <v>89</v>
      </c>
      <c r="AS1048" t="s">
        <v>78</v>
      </c>
      <c r="AU1048">
        <v>630</v>
      </c>
      <c r="AV1048">
        <v>7.9</v>
      </c>
      <c r="AZ1048">
        <v>2</v>
      </c>
      <c r="BA1048">
        <v>3</v>
      </c>
      <c r="BC1048">
        <v>4</v>
      </c>
      <c r="BJ1048">
        <v>26</v>
      </c>
      <c r="BK1048">
        <v>777</v>
      </c>
      <c r="BL1048">
        <v>10</v>
      </c>
      <c r="BM1048">
        <v>49</v>
      </c>
      <c r="BP1048" t="s">
        <v>78</v>
      </c>
      <c r="BQ1048">
        <v>1.2</v>
      </c>
      <c r="BU1048">
        <v>56</v>
      </c>
      <c r="BW1048">
        <v>186</v>
      </c>
      <c r="BY1048">
        <v>12</v>
      </c>
      <c r="CB1048">
        <v>25</v>
      </c>
      <c r="CC1048">
        <v>2580</v>
      </c>
      <c r="CD1048">
        <v>119</v>
      </c>
      <c r="CE1048">
        <v>729</v>
      </c>
      <c r="CF1048">
        <v>1220</v>
      </c>
      <c r="CI1048">
        <v>55.1</v>
      </c>
      <c r="CJ1048">
        <v>3.2</v>
      </c>
      <c r="CL1048">
        <v>6</v>
      </c>
      <c r="CQ1048">
        <v>22</v>
      </c>
      <c r="CR1048">
        <v>2.6</v>
      </c>
      <c r="CS1048">
        <f t="shared" si="85"/>
        <v>2037.8999999999999</v>
      </c>
    </row>
    <row r="1049" spans="1:97" x14ac:dyDescent="0.3">
      <c r="A1049">
        <v>12</v>
      </c>
      <c r="B1049" t="s">
        <v>2087</v>
      </c>
      <c r="C1049" t="s">
        <v>1513</v>
      </c>
      <c r="F1049" t="s">
        <v>1979</v>
      </c>
      <c r="J1049" t="s">
        <v>1609</v>
      </c>
      <c r="L1049" t="s">
        <v>1522</v>
      </c>
      <c r="N1049" t="s">
        <v>1417</v>
      </c>
      <c r="AE1049">
        <v>8.5900000000000004E-2</v>
      </c>
      <c r="AK1049">
        <f t="shared" si="84"/>
        <v>8.5900000000000004E-2</v>
      </c>
      <c r="AR1049" t="s">
        <v>89</v>
      </c>
      <c r="AS1049" t="s">
        <v>78</v>
      </c>
      <c r="AU1049">
        <v>320</v>
      </c>
      <c r="AV1049">
        <v>9.3000000000000007</v>
      </c>
      <c r="AZ1049">
        <v>2</v>
      </c>
      <c r="BA1049">
        <v>13</v>
      </c>
      <c r="BC1049">
        <v>4</v>
      </c>
      <c r="BJ1049">
        <v>5</v>
      </c>
      <c r="BK1049">
        <v>2270</v>
      </c>
      <c r="BL1049">
        <v>17</v>
      </c>
      <c r="BM1049">
        <v>254</v>
      </c>
      <c r="BP1049" t="s">
        <v>78</v>
      </c>
      <c r="BQ1049">
        <v>3.5</v>
      </c>
      <c r="BU1049">
        <v>118</v>
      </c>
      <c r="BW1049">
        <v>391</v>
      </c>
      <c r="BY1049">
        <v>102</v>
      </c>
      <c r="CB1049">
        <v>290</v>
      </c>
      <c r="CC1049">
        <v>3458</v>
      </c>
      <c r="CD1049">
        <v>108</v>
      </c>
      <c r="CE1049">
        <v>942</v>
      </c>
      <c r="CF1049">
        <v>1510</v>
      </c>
      <c r="CI1049">
        <v>52.3</v>
      </c>
      <c r="CJ1049">
        <v>3.2</v>
      </c>
      <c r="CL1049">
        <v>7</v>
      </c>
      <c r="CQ1049">
        <v>22</v>
      </c>
      <c r="CR1049">
        <v>3.1</v>
      </c>
      <c r="CS1049">
        <f t="shared" si="85"/>
        <v>2539.6</v>
      </c>
    </row>
    <row r="1050" spans="1:97" x14ac:dyDescent="0.3">
      <c r="A1050">
        <v>13</v>
      </c>
      <c r="B1050" t="s">
        <v>2087</v>
      </c>
      <c r="C1050" t="s">
        <v>1513</v>
      </c>
      <c r="F1050" t="s">
        <v>1979</v>
      </c>
      <c r="J1050" t="s">
        <v>1609</v>
      </c>
      <c r="L1050" t="s">
        <v>1522</v>
      </c>
      <c r="N1050" t="s">
        <v>1417</v>
      </c>
      <c r="AE1050">
        <v>5.2699999999999997E-2</v>
      </c>
      <c r="AK1050">
        <f t="shared" si="84"/>
        <v>5.2699999999999997E-2</v>
      </c>
      <c r="AR1050" t="s">
        <v>89</v>
      </c>
      <c r="AS1050" t="s">
        <v>78</v>
      </c>
      <c r="AU1050">
        <v>360</v>
      </c>
      <c r="AV1050">
        <v>5.2</v>
      </c>
      <c r="AZ1050">
        <v>6</v>
      </c>
      <c r="BA1050">
        <v>12</v>
      </c>
      <c r="BC1050">
        <v>7</v>
      </c>
      <c r="BJ1050">
        <v>4</v>
      </c>
      <c r="BK1050">
        <v>64</v>
      </c>
      <c r="BL1050">
        <v>10</v>
      </c>
      <c r="BM1050">
        <v>11</v>
      </c>
      <c r="BP1050" t="s">
        <v>78</v>
      </c>
      <c r="BQ1050">
        <v>5.5</v>
      </c>
      <c r="BW1050">
        <v>13</v>
      </c>
      <c r="BY1050">
        <v>3</v>
      </c>
      <c r="CB1050">
        <v>43</v>
      </c>
      <c r="CC1050">
        <v>442</v>
      </c>
      <c r="CD1050">
        <v>57</v>
      </c>
      <c r="CE1050">
        <v>56</v>
      </c>
      <c r="CF1050">
        <v>100</v>
      </c>
      <c r="CI1050">
        <v>8.6</v>
      </c>
      <c r="CJ1050">
        <v>1.4</v>
      </c>
      <c r="CL1050">
        <v>1</v>
      </c>
      <c r="CQ1050">
        <v>4</v>
      </c>
      <c r="CR1050">
        <v>0.5</v>
      </c>
      <c r="CS1050">
        <f t="shared" si="85"/>
        <v>171.5</v>
      </c>
    </row>
    <row r="1051" spans="1:97" x14ac:dyDescent="0.3">
      <c r="A1051">
        <v>14</v>
      </c>
      <c r="B1051" t="s">
        <v>2087</v>
      </c>
      <c r="C1051" t="s">
        <v>1513</v>
      </c>
      <c r="F1051" t="s">
        <v>1979</v>
      </c>
      <c r="J1051" t="s">
        <v>1609</v>
      </c>
      <c r="L1051" t="s">
        <v>1521</v>
      </c>
      <c r="N1051" t="s">
        <v>1417</v>
      </c>
      <c r="AE1051">
        <v>7.2400000000000006E-2</v>
      </c>
      <c r="AK1051">
        <f t="shared" si="84"/>
        <v>7.2400000000000006E-2</v>
      </c>
      <c r="AR1051" t="s">
        <v>1104</v>
      </c>
      <c r="AU1051">
        <v>480</v>
      </c>
      <c r="AV1051">
        <v>10.9</v>
      </c>
      <c r="BK1051">
        <v>287</v>
      </c>
      <c r="BN1051">
        <v>199</v>
      </c>
      <c r="BQ1051">
        <v>1</v>
      </c>
      <c r="BT1051">
        <v>241</v>
      </c>
      <c r="BW1051">
        <v>31</v>
      </c>
      <c r="BY1051">
        <v>9</v>
      </c>
      <c r="CB1051">
        <v>65</v>
      </c>
      <c r="CC1051">
        <v>1193</v>
      </c>
      <c r="CE1051">
        <v>141</v>
      </c>
      <c r="CF1051">
        <v>240</v>
      </c>
      <c r="CI1051">
        <v>13.2</v>
      </c>
      <c r="CJ1051">
        <v>1.8</v>
      </c>
      <c r="CL1051">
        <v>2</v>
      </c>
      <c r="CQ1051">
        <v>6</v>
      </c>
      <c r="CR1051">
        <v>0.7</v>
      </c>
      <c r="CS1051">
        <f t="shared" si="85"/>
        <v>404.7</v>
      </c>
    </row>
    <row r="1052" spans="1:97" x14ac:dyDescent="0.3">
      <c r="A1052">
        <v>15</v>
      </c>
      <c r="B1052" t="s">
        <v>2087</v>
      </c>
      <c r="C1052" t="s">
        <v>1513</v>
      </c>
      <c r="F1052" t="s">
        <v>1979</v>
      </c>
      <c r="J1052" t="s">
        <v>1609</v>
      </c>
      <c r="L1052" t="s">
        <v>1524</v>
      </c>
      <c r="N1052" t="s">
        <v>1417</v>
      </c>
      <c r="AE1052">
        <v>0.17269999999999999</v>
      </c>
      <c r="AK1052">
        <f t="shared" si="84"/>
        <v>0.17269999999999999</v>
      </c>
      <c r="AR1052" t="s">
        <v>89</v>
      </c>
      <c r="AS1052" t="s">
        <v>78</v>
      </c>
      <c r="AU1052">
        <v>200</v>
      </c>
      <c r="AV1052">
        <v>22.8</v>
      </c>
      <c r="AZ1052" t="s">
        <v>87</v>
      </c>
      <c r="BA1052">
        <v>7</v>
      </c>
      <c r="BC1052">
        <v>5</v>
      </c>
      <c r="BJ1052">
        <v>13</v>
      </c>
      <c r="BK1052">
        <v>443</v>
      </c>
      <c r="BL1052" t="s">
        <v>87</v>
      </c>
      <c r="BM1052">
        <v>43</v>
      </c>
      <c r="BP1052" t="s">
        <v>78</v>
      </c>
      <c r="BQ1052">
        <v>0.5</v>
      </c>
      <c r="BW1052">
        <v>50</v>
      </c>
      <c r="BY1052">
        <v>15</v>
      </c>
      <c r="CB1052">
        <v>108</v>
      </c>
      <c r="CC1052">
        <v>1834</v>
      </c>
      <c r="CD1052">
        <v>225</v>
      </c>
      <c r="CE1052">
        <v>231</v>
      </c>
      <c r="CF1052">
        <v>280</v>
      </c>
      <c r="CI1052">
        <v>20.100000000000001</v>
      </c>
      <c r="CJ1052">
        <v>1.7</v>
      </c>
      <c r="CL1052">
        <v>3</v>
      </c>
      <c r="CQ1052">
        <v>10</v>
      </c>
      <c r="CR1052">
        <v>1.3</v>
      </c>
      <c r="CS1052">
        <f t="shared" si="85"/>
        <v>547.1</v>
      </c>
    </row>
    <row r="1053" spans="1:97" x14ac:dyDescent="0.3">
      <c r="A1053">
        <v>18</v>
      </c>
      <c r="B1053" t="s">
        <v>2087</v>
      </c>
      <c r="C1053" t="s">
        <v>1513</v>
      </c>
      <c r="F1053" t="s">
        <v>1979</v>
      </c>
      <c r="J1053" t="s">
        <v>1609</v>
      </c>
      <c r="L1053" t="s">
        <v>1525</v>
      </c>
      <c r="N1053" t="s">
        <v>1417</v>
      </c>
      <c r="AE1053">
        <v>0.31369999999999998</v>
      </c>
      <c r="AK1053">
        <f t="shared" si="84"/>
        <v>0.31369999999999998</v>
      </c>
      <c r="AR1053" t="s">
        <v>89</v>
      </c>
      <c r="AS1053" t="s">
        <v>78</v>
      </c>
      <c r="AU1053">
        <v>140</v>
      </c>
      <c r="AV1053">
        <v>34.6</v>
      </c>
      <c r="AZ1053">
        <v>3</v>
      </c>
      <c r="BA1053">
        <v>26</v>
      </c>
      <c r="BC1053">
        <v>22</v>
      </c>
      <c r="BJ1053">
        <v>48</v>
      </c>
      <c r="BK1053">
        <v>364</v>
      </c>
      <c r="BL1053">
        <v>10</v>
      </c>
      <c r="BM1053">
        <v>62</v>
      </c>
      <c r="BP1053" t="s">
        <v>78</v>
      </c>
      <c r="BQ1053">
        <v>4.5</v>
      </c>
      <c r="BW1053">
        <v>102</v>
      </c>
      <c r="BY1053">
        <v>32</v>
      </c>
      <c r="CB1053">
        <v>69</v>
      </c>
      <c r="CC1053">
        <v>3854</v>
      </c>
      <c r="CD1053">
        <v>206</v>
      </c>
      <c r="CE1053">
        <v>220</v>
      </c>
      <c r="CF1053">
        <v>350</v>
      </c>
      <c r="CI1053">
        <v>15.4</v>
      </c>
      <c r="CJ1053">
        <v>1.7</v>
      </c>
      <c r="CL1053">
        <v>2</v>
      </c>
      <c r="CQ1053">
        <v>8</v>
      </c>
      <c r="CR1053">
        <v>1.1000000000000001</v>
      </c>
      <c r="CS1053">
        <f t="shared" si="85"/>
        <v>598.20000000000005</v>
      </c>
    </row>
    <row r="1054" spans="1:97" x14ac:dyDescent="0.3">
      <c r="A1054">
        <v>19</v>
      </c>
      <c r="B1054" t="s">
        <v>2087</v>
      </c>
      <c r="C1054" t="s">
        <v>1513</v>
      </c>
      <c r="F1054" t="s">
        <v>1979</v>
      </c>
      <c r="J1054" t="s">
        <v>1609</v>
      </c>
      <c r="L1054" t="s">
        <v>1526</v>
      </c>
      <c r="N1054" t="s">
        <v>1417</v>
      </c>
      <c r="AE1054">
        <v>0.19439999999999999</v>
      </c>
      <c r="AK1054">
        <f t="shared" si="84"/>
        <v>0.19439999999999999</v>
      </c>
      <c r="AR1054">
        <v>5.2</v>
      </c>
      <c r="AS1054" t="s">
        <v>78</v>
      </c>
      <c r="AU1054">
        <v>130</v>
      </c>
      <c r="AV1054">
        <v>33.9</v>
      </c>
      <c r="AZ1054" t="s">
        <v>87</v>
      </c>
      <c r="BA1054">
        <v>14</v>
      </c>
      <c r="BC1054">
        <v>30</v>
      </c>
      <c r="BJ1054">
        <v>41</v>
      </c>
      <c r="BK1054">
        <v>583</v>
      </c>
      <c r="BL1054">
        <v>1</v>
      </c>
      <c r="BM1054">
        <v>118</v>
      </c>
      <c r="BP1054" t="s">
        <v>78</v>
      </c>
      <c r="BQ1054">
        <v>0.5</v>
      </c>
      <c r="BW1054">
        <v>76.8</v>
      </c>
      <c r="BY1054">
        <v>35</v>
      </c>
      <c r="CB1054">
        <v>175</v>
      </c>
      <c r="CC1054">
        <v>9522</v>
      </c>
      <c r="CD1054">
        <v>278</v>
      </c>
      <c r="CE1054">
        <v>478</v>
      </c>
      <c r="CF1054">
        <v>754</v>
      </c>
      <c r="CI1054">
        <v>31.4</v>
      </c>
      <c r="CJ1054">
        <v>2.2000000000000002</v>
      </c>
      <c r="CL1054">
        <v>4</v>
      </c>
      <c r="CQ1054">
        <v>21</v>
      </c>
      <c r="CR1054">
        <v>2.6</v>
      </c>
      <c r="CS1054">
        <f t="shared" si="85"/>
        <v>1293.2</v>
      </c>
    </row>
    <row r="1055" spans="1:97" x14ac:dyDescent="0.3">
      <c r="A1055">
        <v>20</v>
      </c>
      <c r="B1055" t="s">
        <v>2087</v>
      </c>
      <c r="C1055" t="s">
        <v>1513</v>
      </c>
      <c r="F1055" t="s">
        <v>1979</v>
      </c>
      <c r="J1055" t="s">
        <v>1609</v>
      </c>
      <c r="L1055" t="s">
        <v>1527</v>
      </c>
      <c r="N1055" t="s">
        <v>1417</v>
      </c>
      <c r="AE1055">
        <v>4.6399999999999997E-2</v>
      </c>
      <c r="AK1055">
        <f t="shared" si="84"/>
        <v>4.6399999999999997E-2</v>
      </c>
      <c r="AR1055">
        <v>1.7</v>
      </c>
      <c r="AS1055">
        <v>5</v>
      </c>
      <c r="AU1055">
        <v>100</v>
      </c>
      <c r="AV1055">
        <v>92</v>
      </c>
      <c r="AZ1055">
        <v>1</v>
      </c>
      <c r="BA1055">
        <v>14</v>
      </c>
      <c r="BC1055">
        <v>23</v>
      </c>
      <c r="BJ1055">
        <v>25</v>
      </c>
      <c r="BK1055">
        <v>798</v>
      </c>
      <c r="BL1055" t="s">
        <v>87</v>
      </c>
      <c r="BM1055">
        <v>185</v>
      </c>
      <c r="BP1055" t="s">
        <v>78</v>
      </c>
      <c r="BQ1055">
        <v>0.2</v>
      </c>
      <c r="BW1055">
        <v>212</v>
      </c>
      <c r="BY1055">
        <v>92</v>
      </c>
      <c r="CB1055">
        <v>106</v>
      </c>
      <c r="CC1055">
        <v>9919</v>
      </c>
      <c r="CD1055">
        <v>732</v>
      </c>
      <c r="CE1055">
        <v>308</v>
      </c>
      <c r="CF1055">
        <v>470</v>
      </c>
      <c r="CI1055">
        <v>19.3</v>
      </c>
      <c r="CJ1055">
        <v>1.5</v>
      </c>
      <c r="CL1055">
        <v>3</v>
      </c>
      <c r="CQ1055">
        <v>15</v>
      </c>
      <c r="CR1055">
        <v>1.9</v>
      </c>
      <c r="CS1055">
        <f t="shared" si="85"/>
        <v>818.69999999999993</v>
      </c>
    </row>
    <row r="1056" spans="1:97" x14ac:dyDescent="0.3">
      <c r="A1056">
        <v>21</v>
      </c>
      <c r="B1056" t="s">
        <v>2087</v>
      </c>
      <c r="C1056" t="s">
        <v>1513</v>
      </c>
      <c r="F1056" t="s">
        <v>1979</v>
      </c>
      <c r="J1056" t="s">
        <v>1609</v>
      </c>
      <c r="L1056" t="s">
        <v>1521</v>
      </c>
      <c r="N1056" t="s">
        <v>1417</v>
      </c>
      <c r="AE1056">
        <v>6.7400000000000002E-2</v>
      </c>
      <c r="AK1056">
        <f t="shared" si="84"/>
        <v>6.7400000000000002E-2</v>
      </c>
      <c r="AR1056" t="s">
        <v>89</v>
      </c>
      <c r="AS1056" t="s">
        <v>78</v>
      </c>
      <c r="AU1056">
        <v>80</v>
      </c>
      <c r="AV1056">
        <v>13.1</v>
      </c>
      <c r="AZ1056" t="s">
        <v>87</v>
      </c>
      <c r="BA1056">
        <v>9</v>
      </c>
      <c r="BC1056">
        <v>6</v>
      </c>
      <c r="BJ1056">
        <v>3</v>
      </c>
      <c r="BK1056">
        <v>155</v>
      </c>
      <c r="BL1056" t="s">
        <v>87</v>
      </c>
      <c r="BM1056">
        <v>196</v>
      </c>
      <c r="BP1056" t="s">
        <v>78</v>
      </c>
      <c r="BQ1056">
        <v>1.6</v>
      </c>
      <c r="BT1056">
        <v>781</v>
      </c>
      <c r="BW1056">
        <v>19</v>
      </c>
      <c r="BY1056">
        <v>6</v>
      </c>
      <c r="CB1056">
        <v>35</v>
      </c>
      <c r="CC1056">
        <v>1641</v>
      </c>
      <c r="CD1056">
        <v>26</v>
      </c>
      <c r="CE1056">
        <v>101</v>
      </c>
      <c r="CF1056">
        <v>170</v>
      </c>
      <c r="CI1056">
        <v>8.1</v>
      </c>
      <c r="CJ1056">
        <v>0.8</v>
      </c>
      <c r="CL1056" t="s">
        <v>87</v>
      </c>
      <c r="CQ1056">
        <v>5</v>
      </c>
      <c r="CR1056">
        <v>0.8</v>
      </c>
      <c r="CS1056">
        <f t="shared" si="85"/>
        <v>285.70000000000005</v>
      </c>
    </row>
    <row r="1057" spans="1:97" x14ac:dyDescent="0.3">
      <c r="A1057">
        <v>22</v>
      </c>
      <c r="B1057" t="s">
        <v>2087</v>
      </c>
      <c r="C1057" t="s">
        <v>1513</v>
      </c>
      <c r="F1057" t="s">
        <v>1979</v>
      </c>
      <c r="J1057" t="s">
        <v>1609</v>
      </c>
      <c r="L1057" t="s">
        <v>1528</v>
      </c>
      <c r="N1057" t="s">
        <v>1417</v>
      </c>
      <c r="AE1057">
        <v>2.5000000000000001E-2</v>
      </c>
      <c r="AK1057">
        <f t="shared" si="84"/>
        <v>2.5000000000000001E-2</v>
      </c>
      <c r="AR1057">
        <v>5</v>
      </c>
      <c r="AS1057" t="s">
        <v>78</v>
      </c>
      <c r="AU1057">
        <v>120</v>
      </c>
      <c r="AV1057">
        <v>27.7</v>
      </c>
      <c r="AZ1057">
        <v>1</v>
      </c>
      <c r="BA1057">
        <v>14</v>
      </c>
      <c r="BC1057">
        <v>42</v>
      </c>
      <c r="BJ1057">
        <v>38</v>
      </c>
      <c r="BK1057">
        <v>306</v>
      </c>
      <c r="BL1057" t="s">
        <v>87</v>
      </c>
      <c r="BM1057">
        <v>86</v>
      </c>
      <c r="BP1057" t="s">
        <v>78</v>
      </c>
      <c r="BQ1057">
        <v>0.2</v>
      </c>
      <c r="BW1057">
        <v>43</v>
      </c>
      <c r="BY1057">
        <v>24</v>
      </c>
      <c r="CB1057">
        <v>190</v>
      </c>
      <c r="CC1057">
        <v>9914</v>
      </c>
      <c r="CD1057">
        <v>114</v>
      </c>
      <c r="CE1057">
        <v>447</v>
      </c>
      <c r="CF1057">
        <v>766</v>
      </c>
      <c r="CI1057">
        <v>34.200000000000003</v>
      </c>
      <c r="CJ1057">
        <v>2.4</v>
      </c>
      <c r="CL1057">
        <v>4</v>
      </c>
      <c r="CQ1057">
        <v>22</v>
      </c>
      <c r="CR1057">
        <v>2.6</v>
      </c>
      <c r="CS1057">
        <f t="shared" si="85"/>
        <v>1278.2</v>
      </c>
    </row>
    <row r="1058" spans="1:97" x14ac:dyDescent="0.3">
      <c r="A1058">
        <v>23</v>
      </c>
      <c r="B1058" t="s">
        <v>2087</v>
      </c>
      <c r="C1058" t="s">
        <v>1513</v>
      </c>
      <c r="F1058" t="s">
        <v>1979</v>
      </c>
      <c r="J1058" t="s">
        <v>1609</v>
      </c>
      <c r="L1058" t="s">
        <v>1529</v>
      </c>
      <c r="N1058" t="s">
        <v>1417</v>
      </c>
      <c r="AE1058">
        <v>2.2599999999999999E-2</v>
      </c>
      <c r="AK1058">
        <f t="shared" si="84"/>
        <v>2.2599999999999999E-2</v>
      </c>
      <c r="AU1058">
        <v>190</v>
      </c>
      <c r="AV1058">
        <v>17.2</v>
      </c>
      <c r="BK1058">
        <v>246</v>
      </c>
      <c r="BN1058">
        <v>181</v>
      </c>
      <c r="BQ1058">
        <v>1.2</v>
      </c>
      <c r="BT1058">
        <v>90</v>
      </c>
      <c r="BW1058">
        <v>39</v>
      </c>
      <c r="BY1058">
        <v>11</v>
      </c>
      <c r="CB1058">
        <v>60</v>
      </c>
      <c r="CC1058">
        <v>1878</v>
      </c>
      <c r="CE1058">
        <v>147</v>
      </c>
      <c r="CF1058">
        <v>240</v>
      </c>
      <c r="CI1058">
        <v>10.6</v>
      </c>
      <c r="CJ1058">
        <v>1.2</v>
      </c>
      <c r="CL1058">
        <v>1</v>
      </c>
      <c r="CQ1058">
        <v>7</v>
      </c>
      <c r="CR1058">
        <v>1</v>
      </c>
      <c r="CS1058">
        <f t="shared" si="85"/>
        <v>407.8</v>
      </c>
    </row>
    <row r="1059" spans="1:97" x14ac:dyDescent="0.3">
      <c r="A1059">
        <v>24</v>
      </c>
      <c r="B1059" t="s">
        <v>2087</v>
      </c>
      <c r="C1059" t="s">
        <v>1513</v>
      </c>
      <c r="F1059" t="s">
        <v>1979</v>
      </c>
      <c r="J1059" t="s">
        <v>1609</v>
      </c>
      <c r="L1059" t="s">
        <v>1521</v>
      </c>
      <c r="N1059" t="s">
        <v>1417</v>
      </c>
      <c r="AE1059">
        <v>3.1E-2</v>
      </c>
      <c r="AK1059">
        <f t="shared" si="84"/>
        <v>3.1E-2</v>
      </c>
      <c r="AU1059">
        <v>260</v>
      </c>
      <c r="AV1059">
        <v>15.1</v>
      </c>
      <c r="BK1059">
        <v>243</v>
      </c>
      <c r="BN1059">
        <v>179</v>
      </c>
      <c r="BQ1059">
        <v>1.4</v>
      </c>
      <c r="BT1059">
        <v>86</v>
      </c>
      <c r="BW1059">
        <v>34</v>
      </c>
      <c r="BY1059">
        <v>11</v>
      </c>
      <c r="CB1059">
        <v>53</v>
      </c>
      <c r="CC1059">
        <v>1870</v>
      </c>
      <c r="CE1059">
        <v>132</v>
      </c>
      <c r="CF1059">
        <v>210</v>
      </c>
      <c r="CI1059">
        <v>10</v>
      </c>
      <c r="CJ1059">
        <v>1.1000000000000001</v>
      </c>
      <c r="CL1059">
        <v>1</v>
      </c>
      <c r="CQ1059">
        <v>6</v>
      </c>
      <c r="CR1059">
        <v>0.8</v>
      </c>
      <c r="CS1059">
        <f t="shared" si="85"/>
        <v>360.90000000000003</v>
      </c>
    </row>
    <row r="1060" spans="1:97" x14ac:dyDescent="0.3">
      <c r="A1060">
        <v>25</v>
      </c>
      <c r="B1060" t="s">
        <v>2087</v>
      </c>
      <c r="C1060" t="s">
        <v>1513</v>
      </c>
      <c r="F1060" t="s">
        <v>1979</v>
      </c>
      <c r="J1060" t="s">
        <v>1609</v>
      </c>
      <c r="L1060" t="s">
        <v>1521</v>
      </c>
      <c r="N1060" t="s">
        <v>1417</v>
      </c>
      <c r="AE1060">
        <v>2.7400000000000001E-2</v>
      </c>
      <c r="AK1060">
        <f t="shared" si="84"/>
        <v>2.7400000000000001E-2</v>
      </c>
      <c r="AU1060">
        <v>270</v>
      </c>
      <c r="AV1060">
        <v>19.3</v>
      </c>
      <c r="BK1060">
        <v>285</v>
      </c>
      <c r="BN1060">
        <v>176</v>
      </c>
      <c r="BQ1060">
        <v>0.9</v>
      </c>
      <c r="BT1060">
        <v>121</v>
      </c>
      <c r="BW1060">
        <v>48</v>
      </c>
      <c r="BY1060">
        <v>13</v>
      </c>
      <c r="CB1060">
        <v>66</v>
      </c>
      <c r="CC1060">
        <v>2267</v>
      </c>
      <c r="CE1060">
        <v>160</v>
      </c>
      <c r="CF1060">
        <v>250</v>
      </c>
      <c r="CI1060">
        <v>10.9</v>
      </c>
      <c r="CJ1060">
        <v>1.2</v>
      </c>
      <c r="CL1060">
        <v>2</v>
      </c>
      <c r="CQ1060">
        <v>7</v>
      </c>
      <c r="CR1060">
        <v>1</v>
      </c>
      <c r="CS1060">
        <f t="shared" si="85"/>
        <v>432.09999999999997</v>
      </c>
    </row>
    <row r="1061" spans="1:97" x14ac:dyDescent="0.3">
      <c r="A1061">
        <v>26</v>
      </c>
      <c r="B1061" t="s">
        <v>2087</v>
      </c>
      <c r="C1061" t="s">
        <v>1513</v>
      </c>
      <c r="F1061" t="s">
        <v>1979</v>
      </c>
      <c r="J1061" t="s">
        <v>1609</v>
      </c>
      <c r="L1061" t="s">
        <v>1517</v>
      </c>
      <c r="N1061" t="s">
        <v>1417</v>
      </c>
      <c r="AE1061">
        <v>2.5100000000000001E-2</v>
      </c>
      <c r="AK1061">
        <f t="shared" si="84"/>
        <v>2.5100000000000001E-2</v>
      </c>
      <c r="AU1061">
        <v>150</v>
      </c>
      <c r="AV1061">
        <v>15.1</v>
      </c>
      <c r="BK1061">
        <v>263</v>
      </c>
      <c r="BN1061">
        <v>185</v>
      </c>
      <c r="BQ1061">
        <v>14</v>
      </c>
      <c r="BT1061">
        <v>41</v>
      </c>
      <c r="BW1061">
        <v>40</v>
      </c>
      <c r="BY1061">
        <v>13</v>
      </c>
      <c r="CB1061">
        <v>73</v>
      </c>
      <c r="CC1061">
        <v>2528</v>
      </c>
      <c r="CE1061">
        <v>178</v>
      </c>
      <c r="CF1061">
        <v>290</v>
      </c>
      <c r="CI1061">
        <v>13.4</v>
      </c>
      <c r="CJ1061">
        <v>1.1000000000000001</v>
      </c>
      <c r="CL1061">
        <v>2</v>
      </c>
      <c r="CQ1061">
        <v>10</v>
      </c>
      <c r="CR1061">
        <v>1.3</v>
      </c>
      <c r="CS1061">
        <f t="shared" si="85"/>
        <v>495.8</v>
      </c>
    </row>
    <row r="1062" spans="1:97" x14ac:dyDescent="0.3">
      <c r="A1062">
        <v>27</v>
      </c>
      <c r="B1062" t="s">
        <v>2087</v>
      </c>
      <c r="C1062" t="s">
        <v>1513</v>
      </c>
      <c r="F1062" t="s">
        <v>1979</v>
      </c>
      <c r="J1062" t="s">
        <v>1609</v>
      </c>
      <c r="L1062" t="s">
        <v>1521</v>
      </c>
      <c r="N1062" t="s">
        <v>1417</v>
      </c>
      <c r="AE1062">
        <v>2.58E-2</v>
      </c>
      <c r="AK1062">
        <f t="shared" si="84"/>
        <v>2.58E-2</v>
      </c>
      <c r="AU1062">
        <v>160</v>
      </c>
      <c r="AV1062">
        <v>12.2</v>
      </c>
      <c r="BK1062">
        <v>203</v>
      </c>
      <c r="BN1062">
        <v>181</v>
      </c>
      <c r="BQ1062">
        <v>1.5</v>
      </c>
      <c r="BT1062">
        <v>64</v>
      </c>
      <c r="BW1062">
        <v>31</v>
      </c>
      <c r="BY1062">
        <v>10</v>
      </c>
      <c r="CB1062">
        <v>46</v>
      </c>
      <c r="CC1062">
        <v>1572</v>
      </c>
      <c r="CE1062">
        <v>126</v>
      </c>
      <c r="CF1062">
        <v>210</v>
      </c>
      <c r="CI1062">
        <v>10</v>
      </c>
      <c r="CJ1062">
        <v>1.1000000000000001</v>
      </c>
      <c r="CL1062">
        <v>1</v>
      </c>
      <c r="CQ1062">
        <v>6</v>
      </c>
      <c r="CR1062">
        <v>0.9</v>
      </c>
      <c r="CS1062">
        <f t="shared" si="85"/>
        <v>355</v>
      </c>
    </row>
    <row r="1063" spans="1:97" x14ac:dyDescent="0.3">
      <c r="A1063">
        <v>28</v>
      </c>
      <c r="B1063" t="s">
        <v>2087</v>
      </c>
      <c r="C1063" t="s">
        <v>1513</v>
      </c>
      <c r="F1063" t="s">
        <v>1979</v>
      </c>
      <c r="J1063" t="s">
        <v>1609</v>
      </c>
      <c r="L1063" t="s">
        <v>1530</v>
      </c>
      <c r="N1063" t="s">
        <v>1417</v>
      </c>
      <c r="AE1063">
        <v>3.7900000000000003E-2</v>
      </c>
      <c r="AK1063">
        <f t="shared" si="84"/>
        <v>3.7900000000000003E-2</v>
      </c>
      <c r="AR1063" t="s">
        <v>89</v>
      </c>
      <c r="AS1063" t="s">
        <v>78</v>
      </c>
      <c r="AU1063">
        <v>80</v>
      </c>
      <c r="AV1063">
        <v>16</v>
      </c>
      <c r="AZ1063" t="s">
        <v>87</v>
      </c>
      <c r="BA1063">
        <v>13</v>
      </c>
      <c r="BC1063">
        <v>5</v>
      </c>
      <c r="BJ1063">
        <v>5</v>
      </c>
      <c r="BK1063">
        <v>168</v>
      </c>
      <c r="BL1063" t="s">
        <v>87</v>
      </c>
      <c r="BM1063">
        <v>21</v>
      </c>
      <c r="BN1063">
        <v>193</v>
      </c>
      <c r="BP1063" t="s">
        <v>78</v>
      </c>
      <c r="BQ1063">
        <v>1.1000000000000001</v>
      </c>
      <c r="BT1063">
        <v>33</v>
      </c>
      <c r="BW1063">
        <v>26</v>
      </c>
      <c r="BY1063">
        <v>7</v>
      </c>
      <c r="CB1063">
        <v>50</v>
      </c>
      <c r="CC1063">
        <v>1226</v>
      </c>
      <c r="CD1063">
        <v>105</v>
      </c>
      <c r="CE1063">
        <v>106</v>
      </c>
      <c r="CF1063">
        <v>180</v>
      </c>
      <c r="CI1063">
        <v>8.1999999999999993</v>
      </c>
      <c r="CJ1063">
        <v>1.1000000000000001</v>
      </c>
      <c r="CL1063">
        <v>1</v>
      </c>
      <c r="CQ1063">
        <v>5</v>
      </c>
      <c r="CR1063">
        <v>0.7</v>
      </c>
      <c r="CS1063">
        <f t="shared" si="85"/>
        <v>302</v>
      </c>
    </row>
    <row r="1064" spans="1:97" x14ac:dyDescent="0.3">
      <c r="A1064">
        <v>29</v>
      </c>
      <c r="B1064" t="s">
        <v>2087</v>
      </c>
      <c r="C1064" t="s">
        <v>1513</v>
      </c>
      <c r="F1064" t="s">
        <v>1979</v>
      </c>
      <c r="J1064" t="s">
        <v>1609</v>
      </c>
      <c r="L1064" t="s">
        <v>1517</v>
      </c>
      <c r="N1064" t="s">
        <v>1417</v>
      </c>
      <c r="AE1064">
        <v>4.1399999999999999E-2</v>
      </c>
      <c r="AK1064">
        <f t="shared" si="84"/>
        <v>4.1399999999999999E-2</v>
      </c>
      <c r="AU1064">
        <v>320</v>
      </c>
      <c r="AV1064">
        <v>19.5</v>
      </c>
      <c r="BK1064">
        <v>266</v>
      </c>
      <c r="BN1064">
        <v>209</v>
      </c>
      <c r="BQ1064">
        <v>0.7</v>
      </c>
      <c r="BT1064">
        <v>127</v>
      </c>
      <c r="BW1064">
        <v>44</v>
      </c>
      <c r="BY1064">
        <v>11</v>
      </c>
      <c r="CB1064">
        <v>63</v>
      </c>
      <c r="CC1064">
        <v>2073</v>
      </c>
      <c r="CE1064">
        <v>162</v>
      </c>
      <c r="CF1064">
        <v>250</v>
      </c>
      <c r="CI1064">
        <v>10.8</v>
      </c>
      <c r="CJ1064">
        <v>1.1000000000000001</v>
      </c>
      <c r="CL1064">
        <v>1</v>
      </c>
      <c r="CQ1064">
        <v>7</v>
      </c>
      <c r="CR1064">
        <v>1</v>
      </c>
      <c r="CS1064">
        <f t="shared" si="85"/>
        <v>432.90000000000003</v>
      </c>
    </row>
    <row r="1065" spans="1:97" x14ac:dyDescent="0.3">
      <c r="A1065">
        <v>30</v>
      </c>
      <c r="B1065" t="s">
        <v>2087</v>
      </c>
      <c r="C1065" t="s">
        <v>1513</v>
      </c>
      <c r="F1065" t="s">
        <v>1979</v>
      </c>
      <c r="J1065" t="s">
        <v>1609</v>
      </c>
      <c r="L1065" t="s">
        <v>1522</v>
      </c>
      <c r="N1065" t="s">
        <v>1417</v>
      </c>
      <c r="AE1065">
        <v>0.14480000000000001</v>
      </c>
      <c r="AK1065">
        <f t="shared" si="84"/>
        <v>0.14480000000000001</v>
      </c>
      <c r="AR1065" t="s">
        <v>89</v>
      </c>
      <c r="AS1065" t="s">
        <v>78</v>
      </c>
      <c r="AU1065">
        <v>150</v>
      </c>
      <c r="AV1065">
        <v>19.399999999999999</v>
      </c>
      <c r="AZ1065">
        <v>1</v>
      </c>
      <c r="BA1065">
        <v>12</v>
      </c>
      <c r="BC1065">
        <v>4</v>
      </c>
      <c r="BJ1065">
        <v>7</v>
      </c>
      <c r="BK1065">
        <v>518</v>
      </c>
      <c r="BL1065">
        <v>2</v>
      </c>
      <c r="BM1065">
        <v>49</v>
      </c>
      <c r="BP1065" t="s">
        <v>78</v>
      </c>
      <c r="BQ1065">
        <v>5.6</v>
      </c>
      <c r="BW1065">
        <v>111</v>
      </c>
      <c r="BY1065">
        <v>27</v>
      </c>
      <c r="CB1065">
        <v>73</v>
      </c>
      <c r="CC1065">
        <v>2425</v>
      </c>
      <c r="CD1065">
        <v>347</v>
      </c>
      <c r="CE1065">
        <v>249</v>
      </c>
      <c r="CF1065">
        <v>400</v>
      </c>
      <c r="CI1065">
        <v>17.100000000000001</v>
      </c>
      <c r="CJ1065">
        <v>1.6</v>
      </c>
      <c r="CL1065">
        <v>2</v>
      </c>
      <c r="CQ1065">
        <v>9</v>
      </c>
      <c r="CR1065">
        <v>1.3</v>
      </c>
      <c r="CS1065">
        <f t="shared" si="85"/>
        <v>680</v>
      </c>
    </row>
    <row r="1066" spans="1:97" x14ac:dyDescent="0.3">
      <c r="A1066">
        <v>31</v>
      </c>
      <c r="B1066" t="s">
        <v>2087</v>
      </c>
      <c r="C1066" t="s">
        <v>1513</v>
      </c>
      <c r="F1066" t="s">
        <v>1979</v>
      </c>
      <c r="J1066" t="s">
        <v>1609</v>
      </c>
      <c r="L1066" t="s">
        <v>1521</v>
      </c>
      <c r="N1066" t="s">
        <v>1417</v>
      </c>
      <c r="AE1066">
        <v>2.7799999999999998E-2</v>
      </c>
      <c r="AK1066">
        <f t="shared" si="84"/>
        <v>2.7799999999999998E-2</v>
      </c>
      <c r="AU1066">
        <v>120</v>
      </c>
      <c r="AV1066">
        <v>52</v>
      </c>
      <c r="BK1066">
        <v>569</v>
      </c>
      <c r="BN1066">
        <v>255</v>
      </c>
      <c r="BQ1066">
        <v>0.5</v>
      </c>
      <c r="BT1066">
        <v>58</v>
      </c>
      <c r="BW1066">
        <v>127</v>
      </c>
      <c r="BY1066">
        <v>49</v>
      </c>
      <c r="CB1066">
        <v>96</v>
      </c>
      <c r="CC1066">
        <v>5456</v>
      </c>
      <c r="CE1066">
        <v>271</v>
      </c>
      <c r="CF1066">
        <v>440</v>
      </c>
      <c r="CI1066">
        <v>18.5</v>
      </c>
      <c r="CJ1066">
        <v>1.5</v>
      </c>
      <c r="CL1066">
        <v>2</v>
      </c>
      <c r="CQ1066">
        <v>12</v>
      </c>
      <c r="CR1066">
        <v>1.6</v>
      </c>
      <c r="CS1066">
        <f t="shared" si="85"/>
        <v>746.6</v>
      </c>
    </row>
    <row r="1067" spans="1:97" x14ac:dyDescent="0.3">
      <c r="A1067">
        <v>32</v>
      </c>
      <c r="B1067" t="s">
        <v>2087</v>
      </c>
      <c r="C1067" t="s">
        <v>1513</v>
      </c>
      <c r="F1067" t="s">
        <v>1979</v>
      </c>
      <c r="J1067" t="s">
        <v>1609</v>
      </c>
      <c r="L1067" t="s">
        <v>1521</v>
      </c>
      <c r="N1067" t="s">
        <v>1417</v>
      </c>
      <c r="AE1067">
        <v>0.25369999999999998</v>
      </c>
      <c r="AK1067">
        <f t="shared" si="84"/>
        <v>0.25369999999999998</v>
      </c>
      <c r="AR1067" t="s">
        <v>89</v>
      </c>
      <c r="AS1067">
        <v>5</v>
      </c>
      <c r="AU1067">
        <v>80</v>
      </c>
      <c r="AV1067">
        <v>21.5</v>
      </c>
      <c r="AZ1067">
        <v>1</v>
      </c>
      <c r="BA1067">
        <v>20</v>
      </c>
      <c r="BC1067">
        <v>5</v>
      </c>
      <c r="BJ1067">
        <v>108</v>
      </c>
      <c r="BK1067">
        <v>164</v>
      </c>
      <c r="BL1067">
        <v>2</v>
      </c>
      <c r="BM1067">
        <v>14</v>
      </c>
      <c r="BP1067" t="s">
        <v>78</v>
      </c>
      <c r="BQ1067">
        <v>6.4</v>
      </c>
      <c r="BW1067">
        <v>49</v>
      </c>
      <c r="BY1067">
        <v>7</v>
      </c>
      <c r="CB1067">
        <v>65</v>
      </c>
      <c r="CC1067">
        <v>554</v>
      </c>
      <c r="CD1067">
        <v>156</v>
      </c>
      <c r="CE1067">
        <v>100</v>
      </c>
      <c r="CF1067">
        <v>140</v>
      </c>
      <c r="CI1067">
        <v>12.7</v>
      </c>
      <c r="CJ1067">
        <v>2.4</v>
      </c>
      <c r="CL1067">
        <v>2</v>
      </c>
      <c r="CQ1067">
        <v>5</v>
      </c>
      <c r="CR1067">
        <v>0.6</v>
      </c>
      <c r="CS1067">
        <f t="shared" si="85"/>
        <v>262.70000000000005</v>
      </c>
    </row>
    <row r="1068" spans="1:97" x14ac:dyDescent="0.3">
      <c r="A1068">
        <v>33</v>
      </c>
      <c r="B1068" t="s">
        <v>2087</v>
      </c>
      <c r="C1068" t="s">
        <v>1513</v>
      </c>
      <c r="F1068" t="s">
        <v>1979</v>
      </c>
      <c r="J1068" t="s">
        <v>1609</v>
      </c>
      <c r="L1068" t="s">
        <v>1531</v>
      </c>
      <c r="N1068" t="s">
        <v>1417</v>
      </c>
      <c r="AE1068">
        <v>3.6499999999999998E-2</v>
      </c>
      <c r="AK1068">
        <f t="shared" si="84"/>
        <v>3.6499999999999998E-2</v>
      </c>
      <c r="AU1068">
        <v>90</v>
      </c>
      <c r="AV1068">
        <v>35.5</v>
      </c>
      <c r="BK1068">
        <v>611</v>
      </c>
      <c r="BN1068">
        <v>248</v>
      </c>
      <c r="BQ1068">
        <v>0.4</v>
      </c>
      <c r="BT1068">
        <v>175</v>
      </c>
      <c r="BW1068">
        <v>90</v>
      </c>
      <c r="BY1068">
        <v>22</v>
      </c>
      <c r="CB1068">
        <v>111</v>
      </c>
      <c r="CC1068">
        <v>5472</v>
      </c>
      <c r="CE1068">
        <v>266</v>
      </c>
      <c r="CF1068">
        <v>420</v>
      </c>
      <c r="CI1068">
        <v>17.899999999999999</v>
      </c>
      <c r="CJ1068">
        <v>1.1000000000000001</v>
      </c>
      <c r="CL1068">
        <v>2</v>
      </c>
      <c r="CQ1068">
        <v>15</v>
      </c>
      <c r="CR1068">
        <v>2</v>
      </c>
      <c r="CS1068">
        <f t="shared" si="85"/>
        <v>724</v>
      </c>
    </row>
    <row r="1069" spans="1:97" x14ac:dyDescent="0.3">
      <c r="A1069">
        <v>34</v>
      </c>
      <c r="B1069" t="s">
        <v>2087</v>
      </c>
      <c r="C1069" t="s">
        <v>1513</v>
      </c>
      <c r="F1069" t="s">
        <v>1979</v>
      </c>
      <c r="J1069" t="s">
        <v>1609</v>
      </c>
      <c r="L1069" t="s">
        <v>1531</v>
      </c>
      <c r="N1069" t="s">
        <v>1417</v>
      </c>
      <c r="AE1069">
        <v>3.1E-2</v>
      </c>
      <c r="AK1069">
        <f t="shared" si="84"/>
        <v>3.1E-2</v>
      </c>
      <c r="AR1069">
        <v>0.5</v>
      </c>
      <c r="AS1069" t="s">
        <v>78</v>
      </c>
      <c r="AU1069">
        <v>100</v>
      </c>
      <c r="AV1069">
        <v>36.200000000000003</v>
      </c>
      <c r="AZ1069" t="s">
        <v>87</v>
      </c>
      <c r="BA1069">
        <v>6</v>
      </c>
      <c r="BC1069">
        <v>8</v>
      </c>
      <c r="BJ1069">
        <v>4</v>
      </c>
      <c r="BK1069">
        <v>547</v>
      </c>
      <c r="BL1069" t="s">
        <v>87</v>
      </c>
      <c r="BM1069">
        <v>65</v>
      </c>
      <c r="BP1069" t="s">
        <v>78</v>
      </c>
      <c r="BQ1069">
        <v>0.4</v>
      </c>
      <c r="BW1069">
        <v>78.900000000000006</v>
      </c>
      <c r="BY1069">
        <v>19</v>
      </c>
      <c r="CB1069">
        <v>128</v>
      </c>
      <c r="CC1069">
        <v>6451</v>
      </c>
      <c r="CD1069">
        <v>192</v>
      </c>
      <c r="CE1069">
        <v>296</v>
      </c>
      <c r="CF1069">
        <v>470</v>
      </c>
      <c r="CI1069">
        <v>21</v>
      </c>
      <c r="CJ1069">
        <v>1.5</v>
      </c>
      <c r="CL1069">
        <v>3</v>
      </c>
      <c r="CQ1069">
        <v>17</v>
      </c>
      <c r="CR1069">
        <v>2.2000000000000002</v>
      </c>
      <c r="CS1069">
        <f t="shared" si="85"/>
        <v>810.7</v>
      </c>
    </row>
    <row r="1070" spans="1:97" x14ac:dyDescent="0.3">
      <c r="A1070">
        <v>35</v>
      </c>
      <c r="B1070" t="s">
        <v>2087</v>
      </c>
      <c r="C1070" t="s">
        <v>1513</v>
      </c>
      <c r="F1070" t="s">
        <v>1979</v>
      </c>
      <c r="J1070" t="s">
        <v>1609</v>
      </c>
      <c r="L1070" t="s">
        <v>1522</v>
      </c>
      <c r="N1070" t="s">
        <v>1417</v>
      </c>
      <c r="AE1070">
        <v>4.0899999999999999E-2</v>
      </c>
      <c r="AK1070">
        <f t="shared" si="84"/>
        <v>4.0899999999999999E-2</v>
      </c>
      <c r="AR1070">
        <v>0.3</v>
      </c>
      <c r="AS1070" t="s">
        <v>78</v>
      </c>
      <c r="AU1070">
        <v>50</v>
      </c>
      <c r="AV1070">
        <v>1.1000000000000001</v>
      </c>
      <c r="AZ1070">
        <v>1</v>
      </c>
      <c r="BA1070">
        <v>5</v>
      </c>
      <c r="BC1070">
        <v>2</v>
      </c>
      <c r="BJ1070" t="s">
        <v>87</v>
      </c>
      <c r="BK1070">
        <v>6</v>
      </c>
      <c r="BL1070" t="s">
        <v>87</v>
      </c>
      <c r="BM1070">
        <v>5</v>
      </c>
      <c r="BP1070" t="s">
        <v>78</v>
      </c>
      <c r="BQ1070">
        <v>0.8</v>
      </c>
      <c r="BW1070">
        <v>0.9</v>
      </c>
      <c r="BY1070">
        <v>4</v>
      </c>
      <c r="CB1070" t="s">
        <v>87</v>
      </c>
      <c r="CC1070">
        <v>17</v>
      </c>
      <c r="CD1070" t="s">
        <v>87</v>
      </c>
    </row>
    <row r="1071" spans="1:97" x14ac:dyDescent="0.3">
      <c r="A1071" t="s">
        <v>1532</v>
      </c>
    </row>
    <row r="1072" spans="1:97" x14ac:dyDescent="0.3">
      <c r="A1072">
        <v>16</v>
      </c>
      <c r="B1072" t="s">
        <v>2087</v>
      </c>
      <c r="C1072" t="s">
        <v>1513</v>
      </c>
      <c r="F1072" t="s">
        <v>1979</v>
      </c>
      <c r="J1072" t="s">
        <v>1609</v>
      </c>
      <c r="L1072" t="s">
        <v>1521</v>
      </c>
      <c r="N1072" t="s">
        <v>1417</v>
      </c>
      <c r="AE1072">
        <v>7.3999999999999996E-2</v>
      </c>
      <c r="AU1072">
        <v>710</v>
      </c>
      <c r="AV1072">
        <v>8.8000000000000007</v>
      </c>
      <c r="BK1072">
        <v>134</v>
      </c>
      <c r="BN1072">
        <v>91</v>
      </c>
      <c r="BQ1072">
        <v>2.5</v>
      </c>
      <c r="BT1072">
        <v>306</v>
      </c>
      <c r="BW1072">
        <v>17</v>
      </c>
      <c r="BY1072">
        <v>5</v>
      </c>
      <c r="CB1072">
        <v>38</v>
      </c>
      <c r="CC1072">
        <v>1142</v>
      </c>
      <c r="CE1072">
        <v>72</v>
      </c>
      <c r="CF1072">
        <v>130</v>
      </c>
      <c r="CI1072">
        <v>9</v>
      </c>
      <c r="CJ1072">
        <v>2.2999999999999998</v>
      </c>
      <c r="CL1072">
        <v>1</v>
      </c>
      <c r="CQ1072">
        <v>4</v>
      </c>
      <c r="CR1072">
        <v>0.5</v>
      </c>
      <c r="CS1072">
        <f t="shared" ref="CS1072:CS1073" si="86">SUM(CE1072:CR1072)</f>
        <v>218.8</v>
      </c>
    </row>
    <row r="1073" spans="1:97" x14ac:dyDescent="0.3">
      <c r="A1073">
        <v>17</v>
      </c>
      <c r="B1073" t="s">
        <v>2087</v>
      </c>
      <c r="C1073" t="s">
        <v>1513</v>
      </c>
      <c r="F1073" t="s">
        <v>1979</v>
      </c>
      <c r="J1073" t="s">
        <v>1609</v>
      </c>
      <c r="L1073" t="s">
        <v>1521</v>
      </c>
      <c r="N1073" t="s">
        <v>1417</v>
      </c>
      <c r="AE1073">
        <v>4.82E-2</v>
      </c>
      <c r="AU1073">
        <v>600</v>
      </c>
      <c r="AV1073">
        <v>10.5</v>
      </c>
      <c r="BK1073">
        <v>141</v>
      </c>
      <c r="BN1073">
        <v>126</v>
      </c>
      <c r="BQ1073">
        <v>1.6</v>
      </c>
      <c r="BT1073">
        <v>279</v>
      </c>
      <c r="BW1073">
        <v>19</v>
      </c>
      <c r="BY1073">
        <v>6</v>
      </c>
      <c r="CB1073">
        <v>41</v>
      </c>
      <c r="CC1073">
        <v>1534</v>
      </c>
      <c r="CE1073">
        <v>74</v>
      </c>
      <c r="CF1073">
        <v>130</v>
      </c>
      <c r="CI1073">
        <v>8.6999999999999993</v>
      </c>
      <c r="CJ1073">
        <v>1.5</v>
      </c>
      <c r="CL1073">
        <v>1</v>
      </c>
      <c r="CQ1073">
        <v>4</v>
      </c>
      <c r="CR1073">
        <v>0.6</v>
      </c>
      <c r="CS1073">
        <f t="shared" si="86"/>
        <v>219.79999999999998</v>
      </c>
    </row>
    <row r="1074" spans="1:97" x14ac:dyDescent="0.3">
      <c r="A1074" t="s">
        <v>2175</v>
      </c>
    </row>
    <row r="1075" spans="1:97" x14ac:dyDescent="0.3">
      <c r="A1075" t="s">
        <v>1469</v>
      </c>
      <c r="B1075" t="s">
        <v>1897</v>
      </c>
      <c r="C1075" t="s">
        <v>1470</v>
      </c>
      <c r="F1075" t="s">
        <v>1896</v>
      </c>
      <c r="G1075">
        <v>32.139444444444401</v>
      </c>
      <c r="H1075">
        <v>-106.138888888888</v>
      </c>
      <c r="J1075" t="s">
        <v>1609</v>
      </c>
      <c r="L1075" t="s">
        <v>1471</v>
      </c>
      <c r="N1075" t="s">
        <v>1459</v>
      </c>
      <c r="T1075">
        <v>64</v>
      </c>
      <c r="U1075">
        <v>0.47</v>
      </c>
      <c r="V1075">
        <v>15.7</v>
      </c>
      <c r="W1075">
        <v>3.81</v>
      </c>
      <c r="X1075">
        <v>0.1</v>
      </c>
      <c r="Y1075">
        <v>1.24</v>
      </c>
      <c r="Z1075">
        <v>3.9</v>
      </c>
      <c r="AA1075">
        <v>4.41</v>
      </c>
      <c r="AB1075">
        <v>3.63</v>
      </c>
      <c r="AC1075">
        <v>0.19</v>
      </c>
      <c r="AD1075">
        <v>2.65</v>
      </c>
      <c r="AK1075">
        <f t="shared" ref="AK1075:AK1091" si="87">SUM(T1075:AJ1075)</f>
        <v>100.1</v>
      </c>
      <c r="AQ1075">
        <v>3</v>
      </c>
      <c r="AR1075" t="s">
        <v>77</v>
      </c>
      <c r="AS1075" t="s">
        <v>87</v>
      </c>
      <c r="AU1075">
        <v>1700</v>
      </c>
      <c r="AV1075">
        <v>3</v>
      </c>
      <c r="AY1075" t="s">
        <v>87</v>
      </c>
      <c r="AZ1075">
        <v>14</v>
      </c>
      <c r="BA1075">
        <v>7</v>
      </c>
      <c r="BB1075">
        <v>1</v>
      </c>
      <c r="BC1075">
        <v>4</v>
      </c>
      <c r="BF1075">
        <v>7</v>
      </c>
      <c r="BJ1075" t="s">
        <v>87</v>
      </c>
      <c r="BK1075">
        <v>15</v>
      </c>
      <c r="BL1075" t="s">
        <v>87</v>
      </c>
      <c r="BM1075">
        <v>10</v>
      </c>
      <c r="BN1075">
        <v>107</v>
      </c>
      <c r="BP1075" t="s">
        <v>89</v>
      </c>
      <c r="BQ1075">
        <v>4.5999999999999996</v>
      </c>
      <c r="BT1075">
        <v>800</v>
      </c>
      <c r="BU1075">
        <v>1</v>
      </c>
      <c r="BW1075">
        <v>12</v>
      </c>
      <c r="BY1075">
        <v>2.8</v>
      </c>
      <c r="BZ1075">
        <v>60</v>
      </c>
      <c r="CA1075">
        <v>100</v>
      </c>
      <c r="CB1075">
        <v>36</v>
      </c>
      <c r="CC1075">
        <v>220</v>
      </c>
      <c r="CD1075">
        <v>37</v>
      </c>
      <c r="CE1075">
        <v>42.6</v>
      </c>
      <c r="CF1075">
        <v>80</v>
      </c>
      <c r="CH1075">
        <v>29</v>
      </c>
      <c r="CI1075">
        <v>5.0999999999999996</v>
      </c>
      <c r="CJ1075">
        <v>1.4</v>
      </c>
      <c r="CQ1075">
        <v>2.2999999999999998</v>
      </c>
      <c r="CR1075">
        <v>0.35</v>
      </c>
      <c r="CS1075">
        <f t="shared" ref="CS1075:CS1090" si="88">SUM(CE1075:CR1075)</f>
        <v>160.75</v>
      </c>
    </row>
    <row r="1076" spans="1:97" x14ac:dyDescent="0.3">
      <c r="A1076" t="s">
        <v>1472</v>
      </c>
      <c r="B1076" t="s">
        <v>1897</v>
      </c>
      <c r="C1076" t="s">
        <v>1470</v>
      </c>
      <c r="F1076" t="s">
        <v>1896</v>
      </c>
      <c r="G1076">
        <v>32.073055555555499</v>
      </c>
      <c r="H1076">
        <v>-106.148333333333</v>
      </c>
      <c r="J1076" t="s">
        <v>1609</v>
      </c>
      <c r="L1076" t="s">
        <v>1307</v>
      </c>
      <c r="N1076" t="s">
        <v>1459</v>
      </c>
      <c r="T1076">
        <v>68.8</v>
      </c>
      <c r="U1076">
        <v>0.21</v>
      </c>
      <c r="V1076">
        <v>15.2</v>
      </c>
      <c r="W1076">
        <v>1.34</v>
      </c>
      <c r="X1076" t="s">
        <v>86</v>
      </c>
      <c r="Y1076">
        <v>0.16</v>
      </c>
      <c r="Z1076">
        <v>1.91</v>
      </c>
      <c r="AA1076">
        <v>3.96</v>
      </c>
      <c r="AB1076">
        <v>4.24</v>
      </c>
      <c r="AC1076">
        <v>0.09</v>
      </c>
      <c r="AD1076">
        <v>2.15</v>
      </c>
      <c r="AK1076">
        <f t="shared" si="87"/>
        <v>98.059999999999988</v>
      </c>
      <c r="AQ1076">
        <v>20</v>
      </c>
      <c r="AR1076" t="s">
        <v>77</v>
      </c>
      <c r="AS1076">
        <v>4</v>
      </c>
      <c r="AU1076">
        <v>1500</v>
      </c>
      <c r="AV1076">
        <v>3</v>
      </c>
      <c r="AY1076" t="s">
        <v>87</v>
      </c>
      <c r="AZ1076">
        <v>47</v>
      </c>
      <c r="BA1076" t="s">
        <v>88</v>
      </c>
      <c r="BB1076">
        <v>1</v>
      </c>
      <c r="BC1076">
        <v>1.4</v>
      </c>
      <c r="BF1076">
        <v>5</v>
      </c>
      <c r="BJ1076" t="s">
        <v>87</v>
      </c>
      <c r="BK1076">
        <v>9</v>
      </c>
      <c r="BL1076" t="s">
        <v>87</v>
      </c>
      <c r="BM1076">
        <v>14</v>
      </c>
      <c r="BN1076">
        <v>127</v>
      </c>
      <c r="BP1076">
        <v>0.4</v>
      </c>
      <c r="BQ1076">
        <v>1.7</v>
      </c>
      <c r="BT1076">
        <v>455</v>
      </c>
      <c r="BU1076">
        <v>1</v>
      </c>
      <c r="BW1076">
        <v>9</v>
      </c>
      <c r="BY1076">
        <v>4.9000000000000004</v>
      </c>
      <c r="BZ1076">
        <v>20</v>
      </c>
      <c r="CA1076">
        <v>290</v>
      </c>
      <c r="CB1076" t="s">
        <v>88</v>
      </c>
      <c r="CC1076">
        <v>110</v>
      </c>
      <c r="CD1076">
        <v>13</v>
      </c>
      <c r="CE1076">
        <v>26</v>
      </c>
      <c r="CF1076">
        <v>43</v>
      </c>
      <c r="CH1076">
        <v>14</v>
      </c>
      <c r="CI1076">
        <v>2.2999999999999998</v>
      </c>
      <c r="CJ1076">
        <v>1.1000000000000001</v>
      </c>
      <c r="CQ1076">
        <v>1</v>
      </c>
      <c r="CR1076">
        <v>0.17</v>
      </c>
      <c r="CS1076">
        <f t="shared" si="88"/>
        <v>87.57</v>
      </c>
    </row>
    <row r="1077" spans="1:97" x14ac:dyDescent="0.3">
      <c r="A1077" t="s">
        <v>1473</v>
      </c>
      <c r="B1077" t="s">
        <v>1897</v>
      </c>
      <c r="C1077" t="s">
        <v>1470</v>
      </c>
      <c r="F1077" t="s">
        <v>1896</v>
      </c>
      <c r="G1077">
        <v>32.073055555555499</v>
      </c>
      <c r="H1077">
        <v>-106.148333333333</v>
      </c>
      <c r="J1077" t="s">
        <v>1609</v>
      </c>
      <c r="L1077" t="s">
        <v>1307</v>
      </c>
      <c r="N1077" t="s">
        <v>1459</v>
      </c>
      <c r="T1077">
        <v>68.3</v>
      </c>
      <c r="U1077">
        <v>0.23</v>
      </c>
      <c r="V1077">
        <v>15.1</v>
      </c>
      <c r="W1077">
        <v>2.0099999999999998</v>
      </c>
      <c r="X1077" t="s">
        <v>86</v>
      </c>
      <c r="Y1077">
        <v>0.36</v>
      </c>
      <c r="Z1077">
        <v>1.34</v>
      </c>
      <c r="AA1077">
        <v>5.78</v>
      </c>
      <c r="AB1077">
        <v>3.49</v>
      </c>
      <c r="AC1077">
        <v>0.08</v>
      </c>
      <c r="AD1077">
        <v>1.95</v>
      </c>
      <c r="AK1077">
        <f t="shared" si="87"/>
        <v>98.64</v>
      </c>
      <c r="AQ1077">
        <v>4</v>
      </c>
      <c r="AR1077" t="s">
        <v>77</v>
      </c>
      <c r="AS1077">
        <v>1</v>
      </c>
      <c r="AU1077">
        <v>1100</v>
      </c>
      <c r="AV1077">
        <v>3</v>
      </c>
      <c r="AY1077" t="s">
        <v>87</v>
      </c>
      <c r="AZ1077">
        <v>40</v>
      </c>
      <c r="BA1077">
        <v>4</v>
      </c>
      <c r="BB1077">
        <v>1</v>
      </c>
      <c r="BC1077">
        <v>0.6</v>
      </c>
      <c r="BF1077">
        <v>5</v>
      </c>
      <c r="BJ1077" t="s">
        <v>87</v>
      </c>
      <c r="BK1077">
        <v>10</v>
      </c>
      <c r="BL1077">
        <v>1</v>
      </c>
      <c r="BM1077">
        <v>14</v>
      </c>
      <c r="BN1077">
        <v>102</v>
      </c>
      <c r="BP1077">
        <v>0.3</v>
      </c>
      <c r="BQ1077">
        <v>1.8</v>
      </c>
      <c r="BT1077">
        <v>318</v>
      </c>
      <c r="BU1077">
        <v>1</v>
      </c>
      <c r="BW1077">
        <v>10</v>
      </c>
      <c r="BY1077">
        <v>3.9</v>
      </c>
      <c r="BZ1077">
        <v>20</v>
      </c>
      <c r="CA1077">
        <v>250</v>
      </c>
      <c r="CB1077">
        <v>2</v>
      </c>
      <c r="CC1077">
        <v>100</v>
      </c>
      <c r="CD1077">
        <v>19</v>
      </c>
      <c r="CE1077">
        <v>28.7</v>
      </c>
      <c r="CF1077">
        <v>47</v>
      </c>
      <c r="CH1077">
        <v>15</v>
      </c>
      <c r="CI1077">
        <v>2.4</v>
      </c>
      <c r="CJ1077">
        <v>0.7</v>
      </c>
      <c r="CQ1077">
        <v>1</v>
      </c>
      <c r="CR1077">
        <v>0.16</v>
      </c>
      <c r="CS1077">
        <f t="shared" si="88"/>
        <v>94.960000000000008</v>
      </c>
    </row>
    <row r="1078" spans="1:97" x14ac:dyDescent="0.3">
      <c r="A1078" t="s">
        <v>1474</v>
      </c>
      <c r="B1078" t="s">
        <v>1897</v>
      </c>
      <c r="C1078" t="s">
        <v>1470</v>
      </c>
      <c r="F1078" t="s">
        <v>1896</v>
      </c>
      <c r="G1078">
        <v>32.078333333333298</v>
      </c>
      <c r="H1078">
        <v>-106.16527777777701</v>
      </c>
      <c r="J1078" t="s">
        <v>1609</v>
      </c>
      <c r="L1078" t="s">
        <v>1307</v>
      </c>
      <c r="N1078" t="s">
        <v>1459</v>
      </c>
      <c r="T1078">
        <v>74.5</v>
      </c>
      <c r="U1078">
        <v>0.06</v>
      </c>
      <c r="V1078">
        <v>13.9</v>
      </c>
      <c r="W1078">
        <v>0.7</v>
      </c>
      <c r="X1078" t="s">
        <v>86</v>
      </c>
      <c r="Y1078">
        <v>0.1</v>
      </c>
      <c r="Z1078">
        <v>0.15</v>
      </c>
      <c r="AA1078">
        <v>3.42</v>
      </c>
      <c r="AB1078">
        <v>4.6100000000000003</v>
      </c>
      <c r="AC1078" t="s">
        <v>86</v>
      </c>
      <c r="AD1078">
        <v>1.2</v>
      </c>
      <c r="AK1078">
        <f t="shared" si="87"/>
        <v>98.640000000000015</v>
      </c>
      <c r="AQ1078">
        <v>6</v>
      </c>
      <c r="AR1078" t="s">
        <v>77</v>
      </c>
      <c r="AS1078">
        <v>6</v>
      </c>
      <c r="AU1078">
        <v>1300</v>
      </c>
      <c r="AV1078">
        <v>2</v>
      </c>
      <c r="AY1078" t="s">
        <v>87</v>
      </c>
      <c r="AZ1078">
        <v>22</v>
      </c>
      <c r="BA1078" t="s">
        <v>88</v>
      </c>
      <c r="BB1078">
        <v>2</v>
      </c>
      <c r="BC1078">
        <v>2.2000000000000002</v>
      </c>
      <c r="BF1078">
        <v>3</v>
      </c>
      <c r="BJ1078" t="s">
        <v>87</v>
      </c>
      <c r="BK1078">
        <v>13</v>
      </c>
      <c r="BL1078" t="s">
        <v>87</v>
      </c>
      <c r="BM1078">
        <v>19</v>
      </c>
      <c r="BN1078">
        <v>162</v>
      </c>
      <c r="BP1078">
        <v>2.6</v>
      </c>
      <c r="BQ1078" t="s">
        <v>77</v>
      </c>
      <c r="BT1078">
        <v>173</v>
      </c>
      <c r="BU1078">
        <v>1</v>
      </c>
      <c r="BW1078">
        <v>5</v>
      </c>
      <c r="BY1078">
        <v>3.3</v>
      </c>
      <c r="BZ1078" t="s">
        <v>79</v>
      </c>
      <c r="CA1078">
        <v>170</v>
      </c>
      <c r="CB1078" t="s">
        <v>88</v>
      </c>
      <c r="CC1078">
        <v>62</v>
      </c>
      <c r="CD1078">
        <v>29</v>
      </c>
      <c r="CE1078">
        <v>6.6</v>
      </c>
      <c r="CF1078">
        <v>11</v>
      </c>
      <c r="CH1078" t="s">
        <v>78</v>
      </c>
      <c r="CI1078">
        <v>0.8</v>
      </c>
      <c r="CJ1078" t="s">
        <v>89</v>
      </c>
      <c r="CQ1078">
        <v>0.9</v>
      </c>
      <c r="CR1078">
        <v>0.17</v>
      </c>
      <c r="CS1078">
        <f t="shared" si="88"/>
        <v>19.470000000000002</v>
      </c>
    </row>
    <row r="1079" spans="1:97" x14ac:dyDescent="0.3">
      <c r="A1079" t="s">
        <v>1475</v>
      </c>
      <c r="B1079" t="s">
        <v>1897</v>
      </c>
      <c r="C1079" t="s">
        <v>1470</v>
      </c>
      <c r="F1079" t="s">
        <v>1896</v>
      </c>
      <c r="G1079">
        <v>32.07</v>
      </c>
      <c r="H1079">
        <v>-106.16527777777701</v>
      </c>
      <c r="J1079" t="s">
        <v>1609</v>
      </c>
      <c r="L1079" t="s">
        <v>1307</v>
      </c>
      <c r="N1079" t="s">
        <v>1459</v>
      </c>
      <c r="T1079">
        <v>76.599999999999994</v>
      </c>
      <c r="U1079">
        <v>7.0000000000000007E-2</v>
      </c>
      <c r="V1079">
        <v>13.6</v>
      </c>
      <c r="W1079">
        <v>0.54</v>
      </c>
      <c r="X1079">
        <v>0.05</v>
      </c>
      <c r="Y1079">
        <v>0.19</v>
      </c>
      <c r="Z1079" t="s">
        <v>86</v>
      </c>
      <c r="AA1079">
        <v>0.13</v>
      </c>
      <c r="AB1079">
        <v>6.82</v>
      </c>
      <c r="AC1079" t="s">
        <v>86</v>
      </c>
      <c r="AD1079">
        <v>2.1</v>
      </c>
      <c r="AK1079">
        <f t="shared" si="87"/>
        <v>100.09999999999997</v>
      </c>
      <c r="AQ1079">
        <v>6</v>
      </c>
      <c r="AR1079" t="s">
        <v>77</v>
      </c>
      <c r="AS1079">
        <v>15</v>
      </c>
      <c r="AU1079">
        <v>1300</v>
      </c>
      <c r="AV1079">
        <v>2</v>
      </c>
      <c r="AY1079" t="s">
        <v>87</v>
      </c>
      <c r="AZ1079">
        <v>10</v>
      </c>
      <c r="BA1079">
        <v>4</v>
      </c>
      <c r="BB1079">
        <v>4</v>
      </c>
      <c r="BC1079" t="s">
        <v>77</v>
      </c>
      <c r="BF1079">
        <v>3</v>
      </c>
      <c r="BJ1079">
        <v>2</v>
      </c>
      <c r="BK1079">
        <v>15</v>
      </c>
      <c r="BL1079" t="s">
        <v>87</v>
      </c>
      <c r="BM1079">
        <v>34</v>
      </c>
      <c r="BN1079">
        <v>235</v>
      </c>
      <c r="BP1079">
        <v>2.2000000000000002</v>
      </c>
      <c r="BQ1079">
        <v>0.5</v>
      </c>
      <c r="BT1079">
        <v>58</v>
      </c>
      <c r="BU1079" t="s">
        <v>87</v>
      </c>
      <c r="BW1079">
        <v>6</v>
      </c>
      <c r="BY1079">
        <v>3.9</v>
      </c>
      <c r="BZ1079" t="s">
        <v>79</v>
      </c>
      <c r="CA1079">
        <v>94</v>
      </c>
      <c r="CB1079">
        <v>23</v>
      </c>
      <c r="CC1079">
        <v>110</v>
      </c>
      <c r="CD1079">
        <v>35</v>
      </c>
      <c r="CE1079">
        <v>10.5</v>
      </c>
      <c r="CF1079">
        <v>17</v>
      </c>
      <c r="CH1079">
        <v>6</v>
      </c>
      <c r="CI1079">
        <v>0.9</v>
      </c>
      <c r="CJ1079">
        <v>0.4</v>
      </c>
      <c r="CQ1079">
        <v>1</v>
      </c>
      <c r="CR1079">
        <v>0.17</v>
      </c>
      <c r="CS1079">
        <f t="shared" si="88"/>
        <v>35.97</v>
      </c>
    </row>
    <row r="1080" spans="1:97" x14ac:dyDescent="0.3">
      <c r="A1080" t="s">
        <v>1476</v>
      </c>
      <c r="B1080" t="s">
        <v>1897</v>
      </c>
      <c r="C1080" t="s">
        <v>1470</v>
      </c>
      <c r="F1080" t="s">
        <v>1896</v>
      </c>
      <c r="G1080">
        <v>32.073055555555499</v>
      </c>
      <c r="H1080">
        <v>-106.148333333333</v>
      </c>
      <c r="J1080" t="s">
        <v>1609</v>
      </c>
      <c r="L1080" t="s">
        <v>1307</v>
      </c>
      <c r="N1080" t="s">
        <v>1459</v>
      </c>
      <c r="T1080">
        <v>75.2</v>
      </c>
      <c r="U1080">
        <v>7.0000000000000007E-2</v>
      </c>
      <c r="V1080">
        <v>13.7</v>
      </c>
      <c r="W1080">
        <v>0.68</v>
      </c>
      <c r="X1080">
        <v>0.03</v>
      </c>
      <c r="Y1080">
        <v>0.37</v>
      </c>
      <c r="Z1080">
        <v>0.08</v>
      </c>
      <c r="AA1080">
        <v>2.1800000000000002</v>
      </c>
      <c r="AB1080">
        <v>5.23</v>
      </c>
      <c r="AC1080" t="s">
        <v>86</v>
      </c>
      <c r="AD1080">
        <v>2.25</v>
      </c>
      <c r="AK1080">
        <f t="shared" si="87"/>
        <v>99.79000000000002</v>
      </c>
      <c r="AQ1080" t="s">
        <v>87</v>
      </c>
      <c r="AR1080" t="s">
        <v>77</v>
      </c>
      <c r="AS1080">
        <v>18</v>
      </c>
      <c r="AU1080">
        <v>1600</v>
      </c>
      <c r="AV1080">
        <v>3</v>
      </c>
      <c r="AY1080" t="s">
        <v>87</v>
      </c>
      <c r="AZ1080">
        <v>15</v>
      </c>
      <c r="BA1080" t="s">
        <v>88</v>
      </c>
      <c r="BB1080">
        <v>2</v>
      </c>
      <c r="BC1080" t="s">
        <v>77</v>
      </c>
      <c r="BF1080">
        <v>5</v>
      </c>
      <c r="BJ1080">
        <v>1</v>
      </c>
      <c r="BK1080">
        <v>18</v>
      </c>
      <c r="BL1080" t="s">
        <v>87</v>
      </c>
      <c r="BM1080">
        <v>12</v>
      </c>
      <c r="BN1080">
        <v>171</v>
      </c>
      <c r="BP1080">
        <v>2.1</v>
      </c>
      <c r="BQ1080" t="s">
        <v>77</v>
      </c>
      <c r="BT1080">
        <v>187</v>
      </c>
      <c r="BU1080" t="s">
        <v>87</v>
      </c>
      <c r="BW1080">
        <v>5</v>
      </c>
      <c r="BY1080">
        <v>3.1</v>
      </c>
      <c r="BZ1080" t="s">
        <v>79</v>
      </c>
      <c r="CA1080">
        <v>140</v>
      </c>
      <c r="CB1080">
        <v>24</v>
      </c>
      <c r="CC1080">
        <v>130</v>
      </c>
      <c r="CD1080">
        <v>19</v>
      </c>
      <c r="CE1080">
        <v>10.7</v>
      </c>
      <c r="CF1080">
        <v>17</v>
      </c>
      <c r="CH1080">
        <v>5</v>
      </c>
      <c r="CI1080">
        <v>0.9</v>
      </c>
      <c r="CJ1080">
        <v>0.3</v>
      </c>
      <c r="CQ1080">
        <v>1</v>
      </c>
      <c r="CR1080">
        <v>0.18</v>
      </c>
      <c r="CS1080">
        <f t="shared" si="88"/>
        <v>35.08</v>
      </c>
    </row>
    <row r="1081" spans="1:97" x14ac:dyDescent="0.3">
      <c r="A1081" t="s">
        <v>1477</v>
      </c>
      <c r="B1081" t="s">
        <v>1897</v>
      </c>
      <c r="C1081" t="s">
        <v>1470</v>
      </c>
      <c r="F1081" t="s">
        <v>1896</v>
      </c>
      <c r="G1081">
        <v>32.073055555555499</v>
      </c>
      <c r="H1081">
        <v>-106.148333333333</v>
      </c>
      <c r="J1081" t="s">
        <v>1609</v>
      </c>
      <c r="L1081" t="s">
        <v>1307</v>
      </c>
      <c r="N1081" t="s">
        <v>1459</v>
      </c>
      <c r="T1081">
        <v>73.400000000000006</v>
      </c>
      <c r="U1081">
        <v>7.0000000000000007E-2</v>
      </c>
      <c r="V1081">
        <v>13.3</v>
      </c>
      <c r="W1081">
        <v>0.79</v>
      </c>
      <c r="X1081">
        <v>0.1</v>
      </c>
      <c r="Y1081" t="s">
        <v>86</v>
      </c>
      <c r="Z1081">
        <v>1.34</v>
      </c>
      <c r="AA1081">
        <v>3.35</v>
      </c>
      <c r="AB1081">
        <v>4.9800000000000004</v>
      </c>
      <c r="AC1081">
        <v>0.02</v>
      </c>
      <c r="AD1081">
        <v>1.65</v>
      </c>
      <c r="AK1081">
        <f t="shared" si="87"/>
        <v>99</v>
      </c>
      <c r="AQ1081" t="s">
        <v>87</v>
      </c>
      <c r="AR1081" t="s">
        <v>77</v>
      </c>
      <c r="AS1081">
        <v>1</v>
      </c>
      <c r="AU1081">
        <v>1800</v>
      </c>
      <c r="AV1081" t="s">
        <v>87</v>
      </c>
      <c r="AY1081" t="s">
        <v>87</v>
      </c>
      <c r="AZ1081">
        <v>19</v>
      </c>
      <c r="BA1081">
        <v>2</v>
      </c>
      <c r="BB1081">
        <v>1</v>
      </c>
      <c r="BC1081">
        <v>6.3</v>
      </c>
      <c r="BF1081">
        <v>3</v>
      </c>
      <c r="BJ1081">
        <v>3</v>
      </c>
      <c r="BK1081">
        <v>13</v>
      </c>
      <c r="BL1081">
        <v>6</v>
      </c>
      <c r="BM1081">
        <v>20</v>
      </c>
      <c r="BN1081">
        <v>138</v>
      </c>
      <c r="BP1081">
        <v>0.5</v>
      </c>
      <c r="BQ1081" t="s">
        <v>77</v>
      </c>
      <c r="BT1081">
        <v>257</v>
      </c>
      <c r="BU1081">
        <v>1</v>
      </c>
      <c r="BW1081">
        <v>5</v>
      </c>
      <c r="BY1081">
        <v>3.4</v>
      </c>
      <c r="BZ1081" t="s">
        <v>79</v>
      </c>
      <c r="CA1081">
        <v>150</v>
      </c>
      <c r="CB1081">
        <v>18</v>
      </c>
      <c r="CC1081">
        <v>120</v>
      </c>
      <c r="CD1081">
        <v>20</v>
      </c>
      <c r="CE1081">
        <v>10.5</v>
      </c>
      <c r="CF1081">
        <v>17</v>
      </c>
      <c r="CH1081">
        <v>6</v>
      </c>
      <c r="CI1081">
        <v>0.9</v>
      </c>
      <c r="CJ1081">
        <v>0.4</v>
      </c>
      <c r="CQ1081">
        <v>1</v>
      </c>
      <c r="CR1081">
        <v>0.17</v>
      </c>
      <c r="CS1081">
        <f t="shared" si="88"/>
        <v>35.97</v>
      </c>
    </row>
    <row r="1082" spans="1:97" x14ac:dyDescent="0.3">
      <c r="A1082" t="s">
        <v>1478</v>
      </c>
      <c r="B1082" t="s">
        <v>1897</v>
      </c>
      <c r="C1082" t="s">
        <v>1470</v>
      </c>
      <c r="F1082" t="s">
        <v>1896</v>
      </c>
      <c r="G1082">
        <v>32.078333333333298</v>
      </c>
      <c r="H1082">
        <v>-106.16249999999999</v>
      </c>
      <c r="J1082" t="s">
        <v>1609</v>
      </c>
      <c r="L1082" t="s">
        <v>1307</v>
      </c>
      <c r="N1082" t="s">
        <v>1459</v>
      </c>
      <c r="T1082">
        <v>62.3</v>
      </c>
      <c r="U1082">
        <v>0.45</v>
      </c>
      <c r="V1082">
        <v>15.7</v>
      </c>
      <c r="W1082">
        <v>3.75</v>
      </c>
      <c r="X1082">
        <v>7.0000000000000007E-2</v>
      </c>
      <c r="Y1082">
        <v>0.86</v>
      </c>
      <c r="Z1082">
        <v>3.89</v>
      </c>
      <c r="AA1082">
        <v>3.71</v>
      </c>
      <c r="AB1082">
        <v>4.53</v>
      </c>
      <c r="AC1082">
        <v>0.18</v>
      </c>
      <c r="AD1082">
        <v>4.55</v>
      </c>
      <c r="AK1082">
        <f t="shared" si="87"/>
        <v>99.99</v>
      </c>
      <c r="AQ1082" t="s">
        <v>87</v>
      </c>
      <c r="AR1082" t="s">
        <v>77</v>
      </c>
      <c r="AS1082">
        <v>2</v>
      </c>
      <c r="AU1082">
        <v>1500</v>
      </c>
      <c r="AV1082">
        <v>3</v>
      </c>
      <c r="AY1082" t="s">
        <v>87</v>
      </c>
      <c r="AZ1082">
        <v>28</v>
      </c>
      <c r="BA1082">
        <v>5</v>
      </c>
      <c r="BB1082">
        <v>7</v>
      </c>
      <c r="BC1082">
        <v>4.5999999999999996</v>
      </c>
      <c r="BF1082">
        <v>9</v>
      </c>
      <c r="BJ1082">
        <v>3</v>
      </c>
      <c r="BK1082">
        <v>17</v>
      </c>
      <c r="BL1082" t="s">
        <v>87</v>
      </c>
      <c r="BM1082">
        <v>23</v>
      </c>
      <c r="BN1082">
        <v>156</v>
      </c>
      <c r="BP1082">
        <v>0.9</v>
      </c>
      <c r="BQ1082">
        <v>3.9</v>
      </c>
      <c r="BT1082">
        <v>497</v>
      </c>
      <c r="BU1082">
        <v>1</v>
      </c>
      <c r="BW1082">
        <v>13</v>
      </c>
      <c r="BY1082">
        <v>4.3</v>
      </c>
      <c r="BZ1082">
        <v>60</v>
      </c>
      <c r="CA1082">
        <v>200</v>
      </c>
      <c r="CB1082">
        <v>36</v>
      </c>
      <c r="CC1082">
        <v>250</v>
      </c>
      <c r="CD1082">
        <v>59</v>
      </c>
      <c r="CE1082">
        <v>41.7</v>
      </c>
      <c r="CF1082">
        <v>76</v>
      </c>
      <c r="CH1082">
        <v>30</v>
      </c>
      <c r="CI1082">
        <v>5.2</v>
      </c>
      <c r="CJ1082">
        <v>1.3</v>
      </c>
      <c r="CQ1082">
        <v>2.7</v>
      </c>
      <c r="CR1082">
        <v>0.44</v>
      </c>
      <c r="CS1082">
        <f t="shared" si="88"/>
        <v>157.33999999999997</v>
      </c>
    </row>
    <row r="1083" spans="1:97" x14ac:dyDescent="0.3">
      <c r="A1083" t="s">
        <v>1479</v>
      </c>
      <c r="B1083" t="s">
        <v>1897</v>
      </c>
      <c r="C1083" t="s">
        <v>1470</v>
      </c>
      <c r="F1083" t="s">
        <v>1896</v>
      </c>
      <c r="G1083">
        <v>32.050555555555498</v>
      </c>
      <c r="H1083">
        <v>-106.13277777777699</v>
      </c>
      <c r="J1083" t="s">
        <v>1609</v>
      </c>
      <c r="L1083" t="s">
        <v>1480</v>
      </c>
      <c r="N1083" t="s">
        <v>1459</v>
      </c>
      <c r="T1083">
        <v>61.9</v>
      </c>
      <c r="U1083">
        <v>0.82</v>
      </c>
      <c r="V1083">
        <v>16.100000000000001</v>
      </c>
      <c r="W1083">
        <v>4.5599999999999996</v>
      </c>
      <c r="X1083">
        <v>0.13</v>
      </c>
      <c r="Y1083">
        <v>0.82</v>
      </c>
      <c r="Z1083">
        <v>1.85</v>
      </c>
      <c r="AA1083">
        <v>5.91</v>
      </c>
      <c r="AB1083">
        <v>5.43</v>
      </c>
      <c r="AC1083">
        <v>0.32</v>
      </c>
      <c r="AD1083">
        <v>1.1499999999999999</v>
      </c>
      <c r="AK1083">
        <f t="shared" si="87"/>
        <v>98.989999999999981</v>
      </c>
      <c r="AQ1083" t="s">
        <v>87</v>
      </c>
      <c r="AR1083" t="s">
        <v>77</v>
      </c>
      <c r="AS1083">
        <v>2</v>
      </c>
      <c r="AU1083">
        <v>1200</v>
      </c>
      <c r="AV1083">
        <v>6</v>
      </c>
      <c r="AY1083" t="s">
        <v>87</v>
      </c>
      <c r="AZ1083">
        <v>8</v>
      </c>
      <c r="BA1083" t="s">
        <v>88</v>
      </c>
      <c r="BB1083">
        <v>1</v>
      </c>
      <c r="BC1083" t="s">
        <v>77</v>
      </c>
      <c r="BF1083">
        <v>16</v>
      </c>
      <c r="BJ1083" t="s">
        <v>87</v>
      </c>
      <c r="BK1083">
        <v>87</v>
      </c>
      <c r="BL1083" t="s">
        <v>87</v>
      </c>
      <c r="BM1083" t="s">
        <v>88</v>
      </c>
      <c r="BN1083">
        <v>130</v>
      </c>
      <c r="BP1083">
        <v>0.2</v>
      </c>
      <c r="BQ1083">
        <v>4.5</v>
      </c>
      <c r="BT1083">
        <v>250</v>
      </c>
      <c r="BU1083">
        <v>5</v>
      </c>
      <c r="BW1083">
        <v>14</v>
      </c>
      <c r="BY1083">
        <v>4.5999999999999996</v>
      </c>
      <c r="BZ1083">
        <v>10</v>
      </c>
      <c r="CA1083">
        <v>58</v>
      </c>
      <c r="CB1083">
        <v>62</v>
      </c>
      <c r="CC1083">
        <v>650</v>
      </c>
      <c r="CD1083">
        <v>37</v>
      </c>
      <c r="CE1083">
        <v>99.5</v>
      </c>
      <c r="CF1083">
        <v>179</v>
      </c>
      <c r="CH1083">
        <v>70</v>
      </c>
      <c r="CI1083">
        <v>11.9</v>
      </c>
      <c r="CJ1083">
        <v>2.5</v>
      </c>
      <c r="CQ1083">
        <v>4.5</v>
      </c>
      <c r="CR1083">
        <v>0.63</v>
      </c>
      <c r="CS1083">
        <f t="shared" si="88"/>
        <v>368.03</v>
      </c>
    </row>
    <row r="1084" spans="1:97" x14ac:dyDescent="0.3">
      <c r="A1084" t="s">
        <v>1481</v>
      </c>
      <c r="B1084" t="s">
        <v>1897</v>
      </c>
      <c r="C1084" t="s">
        <v>1470</v>
      </c>
      <c r="F1084" t="s">
        <v>1896</v>
      </c>
      <c r="G1084">
        <v>32.088888888888803</v>
      </c>
      <c r="H1084">
        <v>-105.918055555555</v>
      </c>
      <c r="J1084" t="s">
        <v>1609</v>
      </c>
      <c r="L1084" t="s">
        <v>1053</v>
      </c>
      <c r="N1084" t="s">
        <v>1459</v>
      </c>
      <c r="T1084">
        <v>61.2</v>
      </c>
      <c r="U1084">
        <v>0.85</v>
      </c>
      <c r="V1084">
        <v>17</v>
      </c>
      <c r="W1084">
        <v>4.2699999999999996</v>
      </c>
      <c r="X1084">
        <v>0.09</v>
      </c>
      <c r="Y1084">
        <v>0.92</v>
      </c>
      <c r="Z1084">
        <v>2.93</v>
      </c>
      <c r="AA1084">
        <v>5.62</v>
      </c>
      <c r="AB1084">
        <v>5.12</v>
      </c>
      <c r="AC1084">
        <v>0.37</v>
      </c>
      <c r="AD1084">
        <v>1.45</v>
      </c>
      <c r="AK1084">
        <f t="shared" si="87"/>
        <v>99.820000000000036</v>
      </c>
      <c r="AQ1084" t="s">
        <v>87</v>
      </c>
      <c r="AR1084">
        <v>2.2000000000000002</v>
      </c>
      <c r="AS1084" t="s">
        <v>87</v>
      </c>
      <c r="AU1084">
        <v>1100</v>
      </c>
      <c r="AV1084">
        <v>5</v>
      </c>
      <c r="AY1084" t="s">
        <v>87</v>
      </c>
      <c r="AZ1084">
        <v>9</v>
      </c>
      <c r="BA1084">
        <v>6</v>
      </c>
      <c r="BB1084" t="s">
        <v>87</v>
      </c>
      <c r="BC1084" t="s">
        <v>77</v>
      </c>
      <c r="BF1084">
        <v>14</v>
      </c>
      <c r="BJ1084" t="s">
        <v>87</v>
      </c>
      <c r="BK1084">
        <v>58</v>
      </c>
      <c r="BL1084" t="s">
        <v>87</v>
      </c>
      <c r="BM1084">
        <v>3</v>
      </c>
      <c r="BN1084">
        <v>111</v>
      </c>
      <c r="BP1084">
        <v>0.2</v>
      </c>
      <c r="BQ1084">
        <v>3.6</v>
      </c>
      <c r="BT1084">
        <v>491</v>
      </c>
      <c r="BU1084">
        <v>4</v>
      </c>
      <c r="BW1084">
        <v>10</v>
      </c>
      <c r="BY1084">
        <v>3.2</v>
      </c>
      <c r="BZ1084">
        <v>10</v>
      </c>
      <c r="CA1084">
        <v>77</v>
      </c>
      <c r="CB1084">
        <v>63</v>
      </c>
      <c r="CC1084">
        <v>560</v>
      </c>
      <c r="CD1084">
        <v>65</v>
      </c>
      <c r="CE1084">
        <v>85.5</v>
      </c>
      <c r="CF1084">
        <v>154</v>
      </c>
      <c r="CH1084">
        <v>59</v>
      </c>
      <c r="CI1084">
        <v>10.8</v>
      </c>
      <c r="CJ1084">
        <v>2.2999999999999998</v>
      </c>
      <c r="CQ1084">
        <v>4.5</v>
      </c>
      <c r="CR1084">
        <v>0.63</v>
      </c>
      <c r="CS1084">
        <f t="shared" si="88"/>
        <v>316.73</v>
      </c>
    </row>
    <row r="1085" spans="1:97" x14ac:dyDescent="0.3">
      <c r="A1085" t="s">
        <v>1482</v>
      </c>
      <c r="B1085" t="s">
        <v>1897</v>
      </c>
      <c r="C1085" t="s">
        <v>1470</v>
      </c>
      <c r="F1085" t="s">
        <v>1896</v>
      </c>
      <c r="G1085">
        <v>32.008611111111101</v>
      </c>
      <c r="H1085">
        <v>-105.986111111111</v>
      </c>
      <c r="J1085" t="s">
        <v>1609</v>
      </c>
      <c r="L1085" t="s">
        <v>97</v>
      </c>
      <c r="N1085" t="s">
        <v>1459</v>
      </c>
      <c r="T1085">
        <v>65.8</v>
      </c>
      <c r="U1085">
        <v>0.69</v>
      </c>
      <c r="V1085">
        <v>16.899999999999999</v>
      </c>
      <c r="W1085">
        <v>2.41</v>
      </c>
      <c r="X1085">
        <v>0.04</v>
      </c>
      <c r="Y1085">
        <v>0.3</v>
      </c>
      <c r="Z1085">
        <v>0.54</v>
      </c>
      <c r="AA1085">
        <v>5.86</v>
      </c>
      <c r="AB1085">
        <v>5.38</v>
      </c>
      <c r="AC1085">
        <v>0.21</v>
      </c>
      <c r="AD1085">
        <v>1.1499999999999999</v>
      </c>
      <c r="AK1085">
        <f t="shared" si="87"/>
        <v>99.279999999999987</v>
      </c>
      <c r="AQ1085">
        <v>6</v>
      </c>
      <c r="AR1085" t="s">
        <v>77</v>
      </c>
      <c r="AS1085" t="s">
        <v>87</v>
      </c>
      <c r="AU1085">
        <v>830</v>
      </c>
      <c r="AV1085">
        <v>5</v>
      </c>
      <c r="AY1085" t="s">
        <v>87</v>
      </c>
      <c r="AZ1085">
        <v>4</v>
      </c>
      <c r="BA1085">
        <v>4</v>
      </c>
      <c r="BB1085" t="s">
        <v>87</v>
      </c>
      <c r="BC1085" t="s">
        <v>77</v>
      </c>
      <c r="BF1085">
        <v>14</v>
      </c>
      <c r="BJ1085">
        <v>3</v>
      </c>
      <c r="BK1085">
        <v>67</v>
      </c>
      <c r="BL1085" t="s">
        <v>87</v>
      </c>
      <c r="BM1085">
        <v>4</v>
      </c>
      <c r="BN1085">
        <v>128</v>
      </c>
      <c r="BP1085" t="s">
        <v>89</v>
      </c>
      <c r="BQ1085">
        <v>2.5</v>
      </c>
      <c r="BT1085">
        <v>237</v>
      </c>
      <c r="BU1085">
        <v>5</v>
      </c>
      <c r="BW1085">
        <v>11</v>
      </c>
      <c r="BY1085">
        <v>3.2</v>
      </c>
      <c r="BZ1085">
        <v>10</v>
      </c>
      <c r="CA1085">
        <v>43</v>
      </c>
      <c r="CB1085">
        <v>66</v>
      </c>
      <c r="CC1085">
        <v>680</v>
      </c>
      <c r="CD1085">
        <v>7.2</v>
      </c>
      <c r="CE1085">
        <v>80.099999999999994</v>
      </c>
      <c r="CF1085">
        <v>166</v>
      </c>
      <c r="CH1085">
        <v>64</v>
      </c>
      <c r="CI1085">
        <v>14</v>
      </c>
      <c r="CJ1085">
        <v>1.8</v>
      </c>
      <c r="CQ1085">
        <v>5</v>
      </c>
      <c r="CR1085">
        <v>0.72</v>
      </c>
      <c r="CS1085">
        <f t="shared" si="88"/>
        <v>331.62000000000006</v>
      </c>
    </row>
    <row r="1086" spans="1:97" x14ac:dyDescent="0.3">
      <c r="A1086" t="s">
        <v>1483</v>
      </c>
      <c r="B1086" t="s">
        <v>1897</v>
      </c>
      <c r="C1086" t="s">
        <v>1470</v>
      </c>
      <c r="F1086" t="s">
        <v>1896</v>
      </c>
      <c r="G1086">
        <v>32.029444444444401</v>
      </c>
      <c r="H1086">
        <v>-105.98111111111101</v>
      </c>
      <c r="J1086" t="s">
        <v>1609</v>
      </c>
      <c r="L1086" t="s">
        <v>97</v>
      </c>
      <c r="N1086" t="s">
        <v>1459</v>
      </c>
      <c r="T1086">
        <v>64</v>
      </c>
      <c r="U1086">
        <v>0.65</v>
      </c>
      <c r="V1086">
        <v>17.399999999999999</v>
      </c>
      <c r="W1086">
        <v>2.77</v>
      </c>
      <c r="X1086">
        <v>0.09</v>
      </c>
      <c r="Y1086">
        <v>0.36</v>
      </c>
      <c r="Z1086">
        <v>1.44</v>
      </c>
      <c r="AA1086">
        <v>6.1</v>
      </c>
      <c r="AB1086">
        <v>5.81</v>
      </c>
      <c r="AC1086">
        <v>0.16</v>
      </c>
      <c r="AD1086">
        <v>0.2</v>
      </c>
      <c r="AK1086">
        <f t="shared" si="87"/>
        <v>98.98</v>
      </c>
      <c r="AQ1086">
        <v>2</v>
      </c>
      <c r="AR1086" t="s">
        <v>77</v>
      </c>
      <c r="AS1086" t="s">
        <v>87</v>
      </c>
      <c r="AU1086">
        <v>570</v>
      </c>
      <c r="AV1086">
        <v>7</v>
      </c>
      <c r="AY1086" t="s">
        <v>87</v>
      </c>
      <c r="AZ1086">
        <v>9</v>
      </c>
      <c r="BA1086">
        <v>5</v>
      </c>
      <c r="BB1086">
        <v>2</v>
      </c>
      <c r="BC1086" t="s">
        <v>77</v>
      </c>
      <c r="BF1086">
        <v>16</v>
      </c>
      <c r="BJ1086" t="s">
        <v>87</v>
      </c>
      <c r="BK1086">
        <v>88</v>
      </c>
      <c r="BL1086" t="s">
        <v>87</v>
      </c>
      <c r="BM1086">
        <v>14</v>
      </c>
      <c r="BN1086">
        <v>163</v>
      </c>
      <c r="BP1086" t="s">
        <v>89</v>
      </c>
      <c r="BQ1086">
        <v>1.6</v>
      </c>
      <c r="BT1086">
        <v>303</v>
      </c>
      <c r="BU1086">
        <v>3</v>
      </c>
      <c r="BW1086">
        <v>20</v>
      </c>
      <c r="BY1086">
        <v>4.7</v>
      </c>
      <c r="BZ1086">
        <v>20</v>
      </c>
      <c r="CA1086">
        <v>69</v>
      </c>
      <c r="CB1086">
        <v>45</v>
      </c>
      <c r="CC1086">
        <v>630</v>
      </c>
      <c r="CD1086">
        <v>17</v>
      </c>
      <c r="CE1086">
        <v>43.4</v>
      </c>
      <c r="CF1086">
        <v>91</v>
      </c>
      <c r="CH1086">
        <v>38</v>
      </c>
      <c r="CI1086">
        <v>8</v>
      </c>
      <c r="CJ1086">
        <v>0.8</v>
      </c>
      <c r="CQ1086">
        <v>3</v>
      </c>
      <c r="CR1086">
        <v>0.47</v>
      </c>
      <c r="CS1086">
        <f t="shared" si="88"/>
        <v>184.67000000000002</v>
      </c>
    </row>
    <row r="1087" spans="1:97" x14ac:dyDescent="0.3">
      <c r="A1087" t="s">
        <v>1484</v>
      </c>
      <c r="B1087" t="s">
        <v>1897</v>
      </c>
      <c r="C1087" t="s">
        <v>1470</v>
      </c>
      <c r="F1087" t="s">
        <v>1896</v>
      </c>
      <c r="G1087">
        <v>32.084166666666597</v>
      </c>
      <c r="H1087">
        <v>-105.948055555555</v>
      </c>
      <c r="J1087" t="s">
        <v>1609</v>
      </c>
      <c r="L1087" t="s">
        <v>97</v>
      </c>
      <c r="N1087" t="s">
        <v>1459</v>
      </c>
      <c r="T1087">
        <v>63.2</v>
      </c>
      <c r="U1087">
        <v>0.64</v>
      </c>
      <c r="V1087">
        <v>16.399999999999999</v>
      </c>
      <c r="W1087">
        <v>3.36</v>
      </c>
      <c r="X1087">
        <v>0.17</v>
      </c>
      <c r="Y1087">
        <v>0.39</v>
      </c>
      <c r="Z1087">
        <v>2.46</v>
      </c>
      <c r="AA1087">
        <v>4.82</v>
      </c>
      <c r="AB1087">
        <v>5.48</v>
      </c>
      <c r="AC1087">
        <v>0.19</v>
      </c>
      <c r="AD1087">
        <v>3.05</v>
      </c>
      <c r="AK1087">
        <f t="shared" si="87"/>
        <v>100.16</v>
      </c>
      <c r="AQ1087">
        <v>3</v>
      </c>
      <c r="AR1087">
        <v>0.8</v>
      </c>
      <c r="AS1087" t="s">
        <v>87</v>
      </c>
      <c r="AU1087">
        <v>740</v>
      </c>
      <c r="AV1087">
        <v>5</v>
      </c>
      <c r="AY1087" t="s">
        <v>87</v>
      </c>
      <c r="AZ1087">
        <v>6</v>
      </c>
      <c r="BA1087">
        <v>5</v>
      </c>
      <c r="BB1087" t="s">
        <v>87</v>
      </c>
      <c r="BC1087" t="s">
        <v>77</v>
      </c>
      <c r="BF1087">
        <v>20</v>
      </c>
      <c r="BJ1087">
        <v>2</v>
      </c>
      <c r="BK1087">
        <v>68</v>
      </c>
      <c r="BL1087" t="s">
        <v>87</v>
      </c>
      <c r="BM1087">
        <v>8</v>
      </c>
      <c r="BN1087">
        <v>136</v>
      </c>
      <c r="BP1087" t="s">
        <v>89</v>
      </c>
      <c r="BQ1087">
        <v>3.1</v>
      </c>
      <c r="BT1087">
        <v>142</v>
      </c>
      <c r="BU1087">
        <v>4</v>
      </c>
      <c r="BW1087">
        <v>13</v>
      </c>
      <c r="BY1087">
        <v>4.5999999999999996</v>
      </c>
      <c r="BZ1087" t="s">
        <v>79</v>
      </c>
      <c r="CA1087">
        <v>59</v>
      </c>
      <c r="CB1087">
        <v>74</v>
      </c>
      <c r="CC1087">
        <v>660</v>
      </c>
      <c r="CD1087">
        <v>54</v>
      </c>
      <c r="CE1087">
        <v>90</v>
      </c>
      <c r="CF1087">
        <v>179</v>
      </c>
      <c r="CH1087">
        <v>77</v>
      </c>
      <c r="CI1087">
        <v>14.1</v>
      </c>
      <c r="CJ1087">
        <v>2.2999999999999998</v>
      </c>
      <c r="CQ1087">
        <v>5.9</v>
      </c>
      <c r="CR1087">
        <v>0.84</v>
      </c>
      <c r="CS1087">
        <f t="shared" si="88"/>
        <v>369.14</v>
      </c>
    </row>
    <row r="1088" spans="1:97" x14ac:dyDescent="0.3">
      <c r="A1088" t="s">
        <v>1485</v>
      </c>
      <c r="B1088" t="s">
        <v>1897</v>
      </c>
      <c r="C1088" t="s">
        <v>1470</v>
      </c>
      <c r="F1088" t="s">
        <v>1896</v>
      </c>
      <c r="G1088">
        <v>32.0266666666666</v>
      </c>
      <c r="H1088">
        <v>-105.994166666666</v>
      </c>
      <c r="J1088" t="s">
        <v>1609</v>
      </c>
      <c r="L1088" t="s">
        <v>1464</v>
      </c>
      <c r="N1088" t="s">
        <v>1459</v>
      </c>
      <c r="T1088">
        <v>60.8</v>
      </c>
      <c r="U1088">
        <v>1.1599999999999999</v>
      </c>
      <c r="V1088">
        <v>17.899999999999999</v>
      </c>
      <c r="W1088">
        <v>3.37</v>
      </c>
      <c r="X1088">
        <v>0.08</v>
      </c>
      <c r="Y1088">
        <v>0.82</v>
      </c>
      <c r="Z1088">
        <v>3.29</v>
      </c>
      <c r="AA1088">
        <v>6.39</v>
      </c>
      <c r="AB1088">
        <v>4.6500000000000004</v>
      </c>
      <c r="AC1088">
        <v>0.31</v>
      </c>
      <c r="AD1088">
        <v>0.55000000000000004</v>
      </c>
      <c r="AK1088">
        <f t="shared" si="87"/>
        <v>99.32</v>
      </c>
      <c r="AQ1088">
        <v>1</v>
      </c>
      <c r="AR1088" t="s">
        <v>77</v>
      </c>
      <c r="AS1088" t="s">
        <v>87</v>
      </c>
      <c r="AU1088">
        <v>950</v>
      </c>
      <c r="AV1088">
        <v>5</v>
      </c>
      <c r="AY1088" t="s">
        <v>87</v>
      </c>
      <c r="AZ1088">
        <v>12</v>
      </c>
      <c r="BA1088">
        <v>6</v>
      </c>
      <c r="BB1088" t="s">
        <v>87</v>
      </c>
      <c r="BC1088" t="s">
        <v>77</v>
      </c>
      <c r="BF1088">
        <v>15</v>
      </c>
      <c r="BJ1088">
        <v>2</v>
      </c>
      <c r="BK1088">
        <v>110</v>
      </c>
      <c r="BL1088" t="s">
        <v>87</v>
      </c>
      <c r="BM1088">
        <v>7</v>
      </c>
      <c r="BN1088">
        <v>88</v>
      </c>
      <c r="BP1088">
        <v>0.3</v>
      </c>
      <c r="BQ1088">
        <v>2.7</v>
      </c>
      <c r="BT1088">
        <v>669</v>
      </c>
      <c r="BU1088">
        <v>11</v>
      </c>
      <c r="BW1088">
        <v>16</v>
      </c>
      <c r="BY1088">
        <v>3.9</v>
      </c>
      <c r="BZ1088">
        <v>50</v>
      </c>
      <c r="CA1088">
        <v>100</v>
      </c>
      <c r="CB1088">
        <v>64</v>
      </c>
      <c r="CC1088">
        <v>590</v>
      </c>
      <c r="CD1088">
        <v>39</v>
      </c>
      <c r="CE1088">
        <v>97</v>
      </c>
      <c r="CF1088">
        <v>197</v>
      </c>
      <c r="CH1088">
        <v>84</v>
      </c>
      <c r="CI1088">
        <v>15.9</v>
      </c>
      <c r="CJ1088">
        <v>2.5</v>
      </c>
      <c r="CQ1088">
        <v>4.4000000000000004</v>
      </c>
      <c r="CR1088">
        <v>0.61</v>
      </c>
      <c r="CS1088">
        <f t="shared" si="88"/>
        <v>401.40999999999997</v>
      </c>
    </row>
    <row r="1089" spans="1:97" x14ac:dyDescent="0.3">
      <c r="A1089" t="s">
        <v>1486</v>
      </c>
      <c r="B1089" t="s">
        <v>1897</v>
      </c>
      <c r="C1089" t="s">
        <v>1470</v>
      </c>
      <c r="F1089" t="s">
        <v>1896</v>
      </c>
      <c r="G1089">
        <v>32.0266666666666</v>
      </c>
      <c r="H1089">
        <v>-105.99277777777699</v>
      </c>
      <c r="J1089" t="s">
        <v>1609</v>
      </c>
      <c r="L1089" t="s">
        <v>97</v>
      </c>
      <c r="N1089" t="s">
        <v>1459</v>
      </c>
      <c r="T1089">
        <v>63</v>
      </c>
      <c r="U1089">
        <v>0.77</v>
      </c>
      <c r="V1089">
        <v>18.3</v>
      </c>
      <c r="W1089">
        <v>2.21</v>
      </c>
      <c r="X1089" t="s">
        <v>86</v>
      </c>
      <c r="Y1089">
        <v>0.06</v>
      </c>
      <c r="Z1089">
        <v>0.61</v>
      </c>
      <c r="AA1089">
        <v>6.77</v>
      </c>
      <c r="AB1089">
        <v>5.14</v>
      </c>
      <c r="AC1089">
        <v>0.26</v>
      </c>
      <c r="AD1089">
        <v>1.1000000000000001</v>
      </c>
      <c r="AK1089">
        <f t="shared" si="87"/>
        <v>98.22</v>
      </c>
      <c r="AQ1089">
        <v>2</v>
      </c>
      <c r="AR1089" t="s">
        <v>77</v>
      </c>
      <c r="AS1089">
        <v>6</v>
      </c>
      <c r="AU1089">
        <v>1500</v>
      </c>
      <c r="AV1089">
        <v>4</v>
      </c>
      <c r="AY1089" t="s">
        <v>87</v>
      </c>
      <c r="AZ1089">
        <v>10</v>
      </c>
      <c r="BA1089">
        <v>4</v>
      </c>
      <c r="BB1089">
        <v>1</v>
      </c>
      <c r="BC1089">
        <v>0.8</v>
      </c>
      <c r="BF1089">
        <v>13</v>
      </c>
      <c r="BJ1089">
        <v>1</v>
      </c>
      <c r="BK1089">
        <v>59</v>
      </c>
      <c r="BL1089" t="s">
        <v>87</v>
      </c>
      <c r="BM1089">
        <v>12</v>
      </c>
      <c r="BN1089">
        <v>146</v>
      </c>
      <c r="BP1089">
        <v>0.4</v>
      </c>
      <c r="BQ1089">
        <v>1.3</v>
      </c>
      <c r="BT1089">
        <v>372</v>
      </c>
      <c r="BU1089">
        <v>4</v>
      </c>
      <c r="BW1089">
        <v>13</v>
      </c>
      <c r="BY1089">
        <v>3.8</v>
      </c>
      <c r="BZ1089">
        <v>30</v>
      </c>
      <c r="CA1089">
        <v>88</v>
      </c>
      <c r="CB1089">
        <v>41</v>
      </c>
      <c r="CC1089">
        <v>570</v>
      </c>
      <c r="CD1089">
        <v>19</v>
      </c>
      <c r="CE1089">
        <v>79.5</v>
      </c>
      <c r="CF1089">
        <v>151</v>
      </c>
      <c r="CH1089">
        <v>60</v>
      </c>
      <c r="CI1089">
        <v>10.199999999999999</v>
      </c>
      <c r="CJ1089">
        <v>2.2000000000000002</v>
      </c>
      <c r="CQ1089">
        <v>2.7</v>
      </c>
      <c r="CR1089">
        <v>0.4</v>
      </c>
      <c r="CS1089">
        <f t="shared" si="88"/>
        <v>305.99999999999994</v>
      </c>
    </row>
    <row r="1090" spans="1:97" x14ac:dyDescent="0.3">
      <c r="A1090" t="s">
        <v>1487</v>
      </c>
      <c r="B1090" t="s">
        <v>1897</v>
      </c>
      <c r="C1090" t="s">
        <v>1470</v>
      </c>
      <c r="F1090" t="s">
        <v>1896</v>
      </c>
      <c r="G1090">
        <v>32.0272222222222</v>
      </c>
      <c r="H1090">
        <v>-105.991388888888</v>
      </c>
      <c r="J1090" t="s">
        <v>1609</v>
      </c>
      <c r="L1090" t="s">
        <v>97</v>
      </c>
      <c r="N1090" t="s">
        <v>1459</v>
      </c>
      <c r="T1090">
        <v>65.3</v>
      </c>
      <c r="U1090">
        <v>0.55000000000000004</v>
      </c>
      <c r="V1090">
        <v>16.7</v>
      </c>
      <c r="W1090">
        <v>2.5499999999999998</v>
      </c>
      <c r="X1090">
        <v>0.08</v>
      </c>
      <c r="Y1090">
        <v>0.38</v>
      </c>
      <c r="Z1090">
        <v>1.33</v>
      </c>
      <c r="AA1090">
        <v>5.72</v>
      </c>
      <c r="AB1090">
        <v>5.64</v>
      </c>
      <c r="AC1090">
        <v>0.17</v>
      </c>
      <c r="AD1090">
        <v>0.4</v>
      </c>
      <c r="AK1090">
        <f t="shared" si="87"/>
        <v>98.82</v>
      </c>
      <c r="AQ1090">
        <v>5</v>
      </c>
      <c r="AR1090" t="s">
        <v>77</v>
      </c>
      <c r="AS1090" t="s">
        <v>87</v>
      </c>
      <c r="AU1090">
        <v>680</v>
      </c>
      <c r="AV1090">
        <v>11</v>
      </c>
      <c r="AY1090" t="s">
        <v>87</v>
      </c>
      <c r="AZ1090">
        <v>11</v>
      </c>
      <c r="BA1090">
        <v>4</v>
      </c>
      <c r="BB1090">
        <v>2</v>
      </c>
      <c r="BC1090" t="s">
        <v>77</v>
      </c>
      <c r="BF1090">
        <v>15</v>
      </c>
      <c r="BJ1090" t="s">
        <v>87</v>
      </c>
      <c r="BK1090">
        <v>78</v>
      </c>
      <c r="BL1090" t="s">
        <v>87</v>
      </c>
      <c r="BM1090">
        <v>16</v>
      </c>
      <c r="BN1090">
        <v>135</v>
      </c>
      <c r="BP1090">
        <v>0.3</v>
      </c>
      <c r="BQ1090">
        <v>1.6</v>
      </c>
      <c r="BT1090">
        <v>308</v>
      </c>
      <c r="BU1090">
        <v>4</v>
      </c>
      <c r="BW1090">
        <v>38</v>
      </c>
      <c r="BY1090">
        <v>8</v>
      </c>
      <c r="BZ1090">
        <v>20</v>
      </c>
      <c r="CA1090">
        <v>100</v>
      </c>
      <c r="CB1090">
        <v>30</v>
      </c>
      <c r="CC1090">
        <v>480</v>
      </c>
      <c r="CD1090">
        <v>77</v>
      </c>
      <c r="CE1090">
        <v>60.4</v>
      </c>
      <c r="CF1090">
        <v>113</v>
      </c>
      <c r="CH1090">
        <v>37</v>
      </c>
      <c r="CI1090">
        <v>6.3</v>
      </c>
      <c r="CJ1090">
        <v>1.6</v>
      </c>
      <c r="CQ1090">
        <v>3.1</v>
      </c>
      <c r="CR1090">
        <v>0.5</v>
      </c>
      <c r="CS1090">
        <f t="shared" si="88"/>
        <v>221.9</v>
      </c>
    </row>
    <row r="1091" spans="1:97" x14ac:dyDescent="0.3">
      <c r="A1091" t="s">
        <v>1488</v>
      </c>
      <c r="B1091" t="s">
        <v>1897</v>
      </c>
      <c r="C1091" t="s">
        <v>1470</v>
      </c>
      <c r="F1091" t="s">
        <v>1896</v>
      </c>
      <c r="G1091">
        <v>32.051111111111098</v>
      </c>
      <c r="H1091">
        <v>-105.98333333333299</v>
      </c>
      <c r="J1091" t="s">
        <v>1609</v>
      </c>
      <c r="L1091" t="s">
        <v>97</v>
      </c>
      <c r="N1091" t="s">
        <v>1459</v>
      </c>
      <c r="T1091">
        <v>58.71</v>
      </c>
      <c r="U1091">
        <v>0.98</v>
      </c>
      <c r="V1091">
        <v>17.43</v>
      </c>
      <c r="W1091">
        <v>4.03</v>
      </c>
      <c r="X1091">
        <v>0.19</v>
      </c>
      <c r="Y1091">
        <v>1.05</v>
      </c>
      <c r="Z1091">
        <v>2.33</v>
      </c>
      <c r="AA1091">
        <v>5.2</v>
      </c>
      <c r="AB1091">
        <v>5.85</v>
      </c>
      <c r="AC1091">
        <v>0.35</v>
      </c>
      <c r="AD1091">
        <v>4.2699999999999996</v>
      </c>
      <c r="AK1091">
        <f t="shared" si="87"/>
        <v>100.38999999999999</v>
      </c>
      <c r="AS1091" t="s">
        <v>88</v>
      </c>
      <c r="AU1091">
        <v>1209</v>
      </c>
      <c r="BA1091">
        <v>53</v>
      </c>
      <c r="BC1091">
        <v>6</v>
      </c>
      <c r="BJ1091">
        <v>4</v>
      </c>
      <c r="BK1091">
        <v>67</v>
      </c>
      <c r="BL1091">
        <v>4</v>
      </c>
      <c r="BM1091">
        <v>290</v>
      </c>
      <c r="BN1091">
        <v>144</v>
      </c>
      <c r="BT1091">
        <v>406</v>
      </c>
      <c r="BW1091">
        <v>14</v>
      </c>
      <c r="BY1091">
        <v>4</v>
      </c>
      <c r="BZ1091">
        <v>35</v>
      </c>
      <c r="CB1091">
        <v>30</v>
      </c>
      <c r="CC1091">
        <v>494</v>
      </c>
      <c r="CD1091">
        <v>297</v>
      </c>
    </row>
    <row r="1092" spans="1:97" x14ac:dyDescent="0.3">
      <c r="A1092" t="s">
        <v>2176</v>
      </c>
    </row>
    <row r="1093" spans="1:97" x14ac:dyDescent="0.3">
      <c r="A1093" t="s">
        <v>1561</v>
      </c>
      <c r="B1093" t="s">
        <v>1608</v>
      </c>
      <c r="C1093" t="s">
        <v>1610</v>
      </c>
      <c r="F1093" t="s">
        <v>1610</v>
      </c>
      <c r="J1093" t="s">
        <v>1609</v>
      </c>
      <c r="L1093" t="s">
        <v>1562</v>
      </c>
      <c r="N1093" t="s">
        <v>1597</v>
      </c>
      <c r="T1093">
        <v>68.459999999999994</v>
      </c>
      <c r="U1093">
        <v>0.26400000000000001</v>
      </c>
      <c r="V1093">
        <v>7.04</v>
      </c>
      <c r="W1093">
        <v>9.34</v>
      </c>
      <c r="X1093">
        <v>0.26700000000000002</v>
      </c>
      <c r="Y1093">
        <v>0.12</v>
      </c>
      <c r="Z1093">
        <v>2.91</v>
      </c>
      <c r="AA1093">
        <v>4.78</v>
      </c>
      <c r="AB1093">
        <v>3.2</v>
      </c>
      <c r="AC1093" t="s">
        <v>347</v>
      </c>
      <c r="AD1093">
        <v>1.52</v>
      </c>
      <c r="AE1093">
        <v>0.28000000000000003</v>
      </c>
      <c r="AK1093">
        <f t="shared" ref="AK1093:AK1114" si="89">SUM(T1093:AJ1093)</f>
        <v>98.180999999999997</v>
      </c>
      <c r="AL1093">
        <v>7.1</v>
      </c>
      <c r="AM1093">
        <v>1.41</v>
      </c>
      <c r="AS1093">
        <v>17</v>
      </c>
      <c r="AU1093">
        <v>157</v>
      </c>
      <c r="AV1093">
        <v>44</v>
      </c>
      <c r="AW1093">
        <v>0.4</v>
      </c>
      <c r="AZ1093">
        <v>1</v>
      </c>
      <c r="BA1093" t="s">
        <v>1103</v>
      </c>
      <c r="BB1093">
        <v>1.5</v>
      </c>
      <c r="BC1093" t="s">
        <v>415</v>
      </c>
      <c r="BD1093">
        <v>57</v>
      </c>
      <c r="BE1093">
        <v>4</v>
      </c>
      <c r="BF1093">
        <v>277</v>
      </c>
      <c r="BH1093">
        <v>0.4</v>
      </c>
      <c r="BJ1093">
        <v>14</v>
      </c>
      <c r="BK1093">
        <v>310</v>
      </c>
      <c r="BL1093" t="s">
        <v>1103</v>
      </c>
      <c r="BM1093">
        <v>38</v>
      </c>
      <c r="BN1093">
        <v>439</v>
      </c>
      <c r="BP1093" t="s">
        <v>1563</v>
      </c>
      <c r="BR1093" t="s">
        <v>87</v>
      </c>
      <c r="BS1093">
        <v>69</v>
      </c>
      <c r="BT1093">
        <v>137</v>
      </c>
      <c r="BU1093">
        <v>33.1</v>
      </c>
      <c r="BW1093">
        <v>109</v>
      </c>
      <c r="BY1093">
        <v>21.9</v>
      </c>
      <c r="BZ1093">
        <v>9</v>
      </c>
      <c r="CA1093">
        <v>8</v>
      </c>
      <c r="CB1093">
        <v>1959</v>
      </c>
      <c r="CC1093">
        <v>12050</v>
      </c>
      <c r="CD1093">
        <v>540</v>
      </c>
      <c r="CE1093">
        <v>1020</v>
      </c>
      <c r="CF1093">
        <v>2330</v>
      </c>
      <c r="CG1093">
        <v>282</v>
      </c>
      <c r="CH1093">
        <v>1100</v>
      </c>
      <c r="CI1093">
        <v>273</v>
      </c>
      <c r="CJ1093">
        <v>24.1</v>
      </c>
      <c r="CK1093">
        <v>280</v>
      </c>
      <c r="CL1093">
        <v>53.2</v>
      </c>
      <c r="CM1093">
        <v>359</v>
      </c>
      <c r="CN1093">
        <v>74.3</v>
      </c>
      <c r="CO1093">
        <v>221</v>
      </c>
      <c r="CP1093">
        <v>33.1</v>
      </c>
      <c r="CQ1093">
        <v>206</v>
      </c>
      <c r="CR1093">
        <v>29.4</v>
      </c>
      <c r="CS1093">
        <f t="shared" ref="CS1093:CS1108" si="90">SUM(CE1093:CR1093)</f>
        <v>6285.1</v>
      </c>
    </row>
    <row r="1094" spans="1:97" x14ac:dyDescent="0.3">
      <c r="A1094" t="s">
        <v>1564</v>
      </c>
      <c r="B1094" t="s">
        <v>1608</v>
      </c>
      <c r="C1094" t="s">
        <v>1610</v>
      </c>
      <c r="F1094" t="s">
        <v>1610</v>
      </c>
      <c r="J1094" t="s">
        <v>1609</v>
      </c>
      <c r="L1094" t="s">
        <v>1565</v>
      </c>
      <c r="N1094" t="s">
        <v>1598</v>
      </c>
      <c r="T1094">
        <v>62.01</v>
      </c>
      <c r="U1094">
        <v>0.47199999999999998</v>
      </c>
      <c r="V1094">
        <v>8.16</v>
      </c>
      <c r="W1094">
        <v>15.1</v>
      </c>
      <c r="X1094">
        <v>0.33900000000000002</v>
      </c>
      <c r="Y1094">
        <v>0.28000000000000003</v>
      </c>
      <c r="Z1094">
        <v>2.4500000000000002</v>
      </c>
      <c r="AA1094">
        <v>6.37</v>
      </c>
      <c r="AB1094">
        <v>3.74</v>
      </c>
      <c r="AC1094" t="s">
        <v>347</v>
      </c>
      <c r="AD1094">
        <v>0.94</v>
      </c>
      <c r="AE1094">
        <v>0.54</v>
      </c>
      <c r="AK1094">
        <f t="shared" si="89"/>
        <v>100.401</v>
      </c>
      <c r="AL1094">
        <v>10.7</v>
      </c>
      <c r="AM1094">
        <v>3.26</v>
      </c>
      <c r="AS1094">
        <v>23</v>
      </c>
      <c r="AU1094">
        <v>173</v>
      </c>
      <c r="AV1094">
        <v>79</v>
      </c>
      <c r="AW1094">
        <v>0.7</v>
      </c>
      <c r="AZ1094">
        <v>2</v>
      </c>
      <c r="BA1094" t="s">
        <v>343</v>
      </c>
      <c r="BB1094">
        <v>1</v>
      </c>
      <c r="BC1094" t="s">
        <v>415</v>
      </c>
      <c r="BD1094">
        <v>58</v>
      </c>
      <c r="BE1094">
        <v>4</v>
      </c>
      <c r="BF1094">
        <v>173</v>
      </c>
      <c r="BH1094">
        <v>0.6</v>
      </c>
      <c r="BJ1094">
        <v>3</v>
      </c>
      <c r="BK1094">
        <v>244</v>
      </c>
      <c r="BL1094" t="s">
        <v>343</v>
      </c>
      <c r="BM1094">
        <v>34</v>
      </c>
      <c r="BN1094">
        <v>462</v>
      </c>
      <c r="BP1094" t="s">
        <v>77</v>
      </c>
      <c r="BR1094">
        <v>2</v>
      </c>
      <c r="BS1094">
        <v>80</v>
      </c>
      <c r="BT1094">
        <v>59</v>
      </c>
      <c r="BU1094">
        <v>19.5</v>
      </c>
      <c r="BW1094">
        <v>37</v>
      </c>
      <c r="BY1094">
        <v>21.9</v>
      </c>
      <c r="BZ1094" t="s">
        <v>78</v>
      </c>
      <c r="CA1094">
        <v>7</v>
      </c>
      <c r="CB1094">
        <v>1155</v>
      </c>
      <c r="CC1094">
        <v>6921</v>
      </c>
      <c r="CD1094">
        <v>910</v>
      </c>
      <c r="CE1094">
        <v>742</v>
      </c>
      <c r="CF1094">
        <v>1590</v>
      </c>
      <c r="CG1094">
        <v>188</v>
      </c>
      <c r="CH1094">
        <v>715</v>
      </c>
      <c r="CI1094">
        <v>171</v>
      </c>
      <c r="CJ1094">
        <v>14.1</v>
      </c>
      <c r="CK1094">
        <v>171</v>
      </c>
      <c r="CL1094">
        <v>31</v>
      </c>
      <c r="CM1094">
        <v>205</v>
      </c>
      <c r="CN1094">
        <v>42.1</v>
      </c>
      <c r="CO1094">
        <v>124</v>
      </c>
      <c r="CP1094">
        <v>18.8</v>
      </c>
      <c r="CQ1094">
        <v>120</v>
      </c>
      <c r="CR1094">
        <v>17.3</v>
      </c>
      <c r="CS1094">
        <f t="shared" si="90"/>
        <v>4149.3</v>
      </c>
    </row>
    <row r="1095" spans="1:97" x14ac:dyDescent="0.3">
      <c r="A1095" t="s">
        <v>1566</v>
      </c>
      <c r="B1095" t="s">
        <v>1608</v>
      </c>
      <c r="C1095" t="s">
        <v>1610</v>
      </c>
      <c r="F1095" t="s">
        <v>1610</v>
      </c>
      <c r="J1095" t="s">
        <v>1609</v>
      </c>
      <c r="L1095" t="s">
        <v>1567</v>
      </c>
      <c r="N1095" t="s">
        <v>1598</v>
      </c>
      <c r="T1095">
        <v>61.5</v>
      </c>
      <c r="U1095">
        <v>0.56100000000000005</v>
      </c>
      <c r="V1095">
        <v>7.08</v>
      </c>
      <c r="W1095">
        <v>18.13</v>
      </c>
      <c r="X1095">
        <v>0.38400000000000001</v>
      </c>
      <c r="Y1095">
        <v>0.37</v>
      </c>
      <c r="Z1095">
        <v>1.8</v>
      </c>
      <c r="AA1095">
        <v>6.45</v>
      </c>
      <c r="AB1095">
        <v>3.38</v>
      </c>
      <c r="AC1095" t="s">
        <v>86</v>
      </c>
      <c r="AD1095">
        <v>0.42</v>
      </c>
      <c r="AE1095">
        <v>0.66</v>
      </c>
      <c r="AK1095">
        <f t="shared" si="89"/>
        <v>100.735</v>
      </c>
      <c r="AL1095">
        <v>12.2</v>
      </c>
      <c r="AM1095">
        <v>4.53</v>
      </c>
      <c r="AS1095">
        <v>11</v>
      </c>
      <c r="AU1095">
        <v>140</v>
      </c>
      <c r="AV1095">
        <v>44</v>
      </c>
      <c r="AW1095">
        <v>0.4</v>
      </c>
      <c r="AZ1095">
        <v>2</v>
      </c>
      <c r="BA1095" t="s">
        <v>1568</v>
      </c>
      <c r="BB1095">
        <v>0.6</v>
      </c>
      <c r="BC1095" t="s">
        <v>415</v>
      </c>
      <c r="BD1095">
        <v>50</v>
      </c>
      <c r="BE1095">
        <v>4</v>
      </c>
      <c r="BF1095">
        <v>146</v>
      </c>
      <c r="BH1095">
        <v>0.5</v>
      </c>
      <c r="BJ1095">
        <v>8</v>
      </c>
      <c r="BK1095">
        <v>230</v>
      </c>
      <c r="BL1095" t="s">
        <v>1103</v>
      </c>
      <c r="BM1095">
        <v>23</v>
      </c>
      <c r="BN1095">
        <v>388</v>
      </c>
      <c r="BP1095" t="s">
        <v>77</v>
      </c>
      <c r="BR1095">
        <v>3</v>
      </c>
      <c r="BS1095">
        <v>64</v>
      </c>
      <c r="BT1095">
        <v>47</v>
      </c>
      <c r="BU1095">
        <v>16.3</v>
      </c>
      <c r="BW1095">
        <v>55.4</v>
      </c>
      <c r="BY1095">
        <v>12.7</v>
      </c>
      <c r="BZ1095">
        <v>6</v>
      </c>
      <c r="CA1095">
        <v>7</v>
      </c>
      <c r="CB1095">
        <v>895</v>
      </c>
      <c r="CC1095">
        <v>5679</v>
      </c>
      <c r="CD1095">
        <v>1070</v>
      </c>
      <c r="CE1095">
        <v>531</v>
      </c>
      <c r="CF1095">
        <v>1200</v>
      </c>
      <c r="CG1095">
        <v>143</v>
      </c>
      <c r="CH1095">
        <v>541</v>
      </c>
      <c r="CI1095">
        <v>130</v>
      </c>
      <c r="CJ1095">
        <v>10.8</v>
      </c>
      <c r="CK1095">
        <v>130</v>
      </c>
      <c r="CL1095">
        <v>23.9</v>
      </c>
      <c r="CM1095">
        <v>155</v>
      </c>
      <c r="CN1095">
        <v>32.1</v>
      </c>
      <c r="CO1095">
        <v>95.7</v>
      </c>
      <c r="CP1095">
        <v>14.8</v>
      </c>
      <c r="CQ1095">
        <v>96.1</v>
      </c>
      <c r="CR1095">
        <v>14.2</v>
      </c>
      <c r="CS1095">
        <f t="shared" si="90"/>
        <v>3117.6</v>
      </c>
    </row>
    <row r="1096" spans="1:97" x14ac:dyDescent="0.3">
      <c r="A1096" t="s">
        <v>1569</v>
      </c>
      <c r="B1096" t="s">
        <v>1608</v>
      </c>
      <c r="C1096" t="s">
        <v>1610</v>
      </c>
      <c r="F1096" t="s">
        <v>1610</v>
      </c>
      <c r="J1096" t="s">
        <v>1609</v>
      </c>
      <c r="L1096" t="s">
        <v>1570</v>
      </c>
      <c r="N1096" t="s">
        <v>1598</v>
      </c>
      <c r="T1096">
        <v>61.28</v>
      </c>
      <c r="U1096">
        <v>0.20399999999999999</v>
      </c>
      <c r="V1096">
        <v>10.61</v>
      </c>
      <c r="W1096">
        <v>6.23</v>
      </c>
      <c r="X1096">
        <v>0.25600000000000001</v>
      </c>
      <c r="Y1096">
        <v>0.28000000000000003</v>
      </c>
      <c r="Z1096">
        <v>3.88</v>
      </c>
      <c r="AA1096">
        <v>6.66</v>
      </c>
      <c r="AB1096">
        <v>4.55</v>
      </c>
      <c r="AC1096">
        <v>0.16</v>
      </c>
      <c r="AD1096">
        <v>1.99</v>
      </c>
      <c r="AE1096">
        <v>0.13</v>
      </c>
      <c r="AK1096">
        <f t="shared" si="89"/>
        <v>96.229999999999976</v>
      </c>
      <c r="AL1096">
        <v>3</v>
      </c>
      <c r="AM1096">
        <v>2.92</v>
      </c>
      <c r="AS1096">
        <v>32</v>
      </c>
      <c r="AU1096">
        <v>393</v>
      </c>
      <c r="AV1096">
        <v>58</v>
      </c>
      <c r="AW1096">
        <v>0.6</v>
      </c>
      <c r="AZ1096" t="s">
        <v>352</v>
      </c>
      <c r="BA1096" t="s">
        <v>1572</v>
      </c>
      <c r="BB1096">
        <v>1.1000000000000001</v>
      </c>
      <c r="BC1096" t="s">
        <v>415</v>
      </c>
      <c r="BD1096">
        <v>82</v>
      </c>
      <c r="BE1096">
        <v>6</v>
      </c>
      <c r="BF1096">
        <v>471</v>
      </c>
      <c r="BH1096">
        <v>0.6</v>
      </c>
      <c r="BJ1096">
        <v>4</v>
      </c>
      <c r="BK1096">
        <v>656</v>
      </c>
      <c r="BL1096" t="s">
        <v>1103</v>
      </c>
      <c r="BM1096">
        <v>93</v>
      </c>
      <c r="BN1096">
        <v>492</v>
      </c>
      <c r="BP1096" t="s">
        <v>77</v>
      </c>
      <c r="BR1096">
        <v>1</v>
      </c>
      <c r="BS1096">
        <v>117</v>
      </c>
      <c r="BT1096">
        <v>194</v>
      </c>
      <c r="BU1096">
        <v>60.6</v>
      </c>
      <c r="BW1096">
        <v>18.5</v>
      </c>
      <c r="BY1096">
        <v>14.4</v>
      </c>
      <c r="BZ1096" t="s">
        <v>1571</v>
      </c>
      <c r="CA1096">
        <v>16</v>
      </c>
      <c r="CB1096">
        <v>3402</v>
      </c>
      <c r="CC1096">
        <v>21260</v>
      </c>
      <c r="CD1096">
        <v>330</v>
      </c>
      <c r="CE1096">
        <v>1750</v>
      </c>
      <c r="CF1096">
        <v>3870</v>
      </c>
      <c r="CG1096">
        <v>467</v>
      </c>
      <c r="CH1096">
        <v>1800</v>
      </c>
      <c r="CI1096">
        <v>435</v>
      </c>
      <c r="CJ1096">
        <v>37.6</v>
      </c>
      <c r="CK1096">
        <v>454</v>
      </c>
      <c r="CL1096">
        <v>84.7</v>
      </c>
      <c r="CM1096">
        <v>577</v>
      </c>
      <c r="CN1096">
        <v>122</v>
      </c>
      <c r="CO1096">
        <v>360</v>
      </c>
      <c r="CP1096">
        <v>54.3</v>
      </c>
      <c r="CQ1096">
        <v>335</v>
      </c>
      <c r="CR1096">
        <v>46</v>
      </c>
      <c r="CS1096">
        <f t="shared" si="90"/>
        <v>10392.6</v>
      </c>
    </row>
    <row r="1097" spans="1:97" x14ac:dyDescent="0.3">
      <c r="A1097" t="s">
        <v>1573</v>
      </c>
      <c r="B1097" t="s">
        <v>1608</v>
      </c>
      <c r="C1097" t="s">
        <v>1610</v>
      </c>
      <c r="F1097" t="s">
        <v>1610</v>
      </c>
      <c r="J1097" t="s">
        <v>1609</v>
      </c>
      <c r="L1097" t="s">
        <v>1574</v>
      </c>
      <c r="N1097" t="s">
        <v>1599</v>
      </c>
      <c r="T1097">
        <v>63.75</v>
      </c>
      <c r="U1097">
        <v>0.13900000000000001</v>
      </c>
      <c r="V1097">
        <v>13.93</v>
      </c>
      <c r="W1097">
        <v>4.38</v>
      </c>
      <c r="X1097">
        <v>0.157</v>
      </c>
      <c r="Y1097">
        <v>0.93</v>
      </c>
      <c r="Z1097">
        <v>1.53</v>
      </c>
      <c r="AA1097">
        <v>7.02</v>
      </c>
      <c r="AB1097">
        <v>4.6100000000000003</v>
      </c>
      <c r="AC1097">
        <v>0.01</v>
      </c>
      <c r="AD1097">
        <v>1.6</v>
      </c>
      <c r="AE1097">
        <v>0.14000000000000001</v>
      </c>
      <c r="AK1097">
        <f t="shared" si="89"/>
        <v>98.195999999999998</v>
      </c>
      <c r="AL1097">
        <v>1.8</v>
      </c>
      <c r="AM1097">
        <v>2.33</v>
      </c>
      <c r="AS1097">
        <v>15</v>
      </c>
      <c r="AU1097">
        <v>439</v>
      </c>
      <c r="AV1097">
        <v>77</v>
      </c>
      <c r="AW1097">
        <v>0.6</v>
      </c>
      <c r="AZ1097">
        <v>2</v>
      </c>
      <c r="BA1097">
        <v>40</v>
      </c>
      <c r="BB1097">
        <v>2.6</v>
      </c>
      <c r="BC1097" t="s">
        <v>415</v>
      </c>
      <c r="BD1097">
        <v>87</v>
      </c>
      <c r="BE1097">
        <v>3</v>
      </c>
      <c r="BF1097">
        <v>319</v>
      </c>
      <c r="BH1097">
        <v>0.4</v>
      </c>
      <c r="BJ1097">
        <v>3</v>
      </c>
      <c r="BK1097">
        <v>561</v>
      </c>
      <c r="BL1097" t="s">
        <v>343</v>
      </c>
      <c r="BM1097">
        <v>36</v>
      </c>
      <c r="BN1097">
        <v>531</v>
      </c>
      <c r="BP1097">
        <v>1.3</v>
      </c>
      <c r="BR1097" t="s">
        <v>352</v>
      </c>
      <c r="BS1097">
        <v>92</v>
      </c>
      <c r="BT1097">
        <v>119</v>
      </c>
      <c r="BU1097">
        <v>41.6</v>
      </c>
      <c r="BW1097">
        <v>287</v>
      </c>
      <c r="BY1097">
        <v>36.6</v>
      </c>
      <c r="BZ1097" t="s">
        <v>1571</v>
      </c>
      <c r="CA1097">
        <v>11</v>
      </c>
      <c r="CB1097">
        <v>2006</v>
      </c>
      <c r="CC1097">
        <v>13280</v>
      </c>
      <c r="CD1097">
        <v>420</v>
      </c>
      <c r="CE1097">
        <v>927</v>
      </c>
      <c r="CF1097">
        <v>2140</v>
      </c>
      <c r="CG1097">
        <v>252</v>
      </c>
      <c r="CH1097">
        <v>978</v>
      </c>
      <c r="CI1097">
        <v>246</v>
      </c>
      <c r="CJ1097">
        <v>21.3</v>
      </c>
      <c r="CK1097">
        <v>272</v>
      </c>
      <c r="CL1097">
        <v>51.3</v>
      </c>
      <c r="CM1097">
        <v>351</v>
      </c>
      <c r="CN1097">
        <v>74.400000000000006</v>
      </c>
      <c r="CO1097">
        <v>219</v>
      </c>
      <c r="CP1097">
        <v>32.700000000000003</v>
      </c>
      <c r="CQ1097">
        <v>200</v>
      </c>
      <c r="CR1097">
        <v>28.6</v>
      </c>
      <c r="CS1097">
        <f t="shared" si="90"/>
        <v>5793.3</v>
      </c>
    </row>
    <row r="1098" spans="1:97" x14ac:dyDescent="0.3">
      <c r="A1098" t="s">
        <v>1575</v>
      </c>
      <c r="B1098" t="s">
        <v>1608</v>
      </c>
      <c r="C1098" t="s">
        <v>1610</v>
      </c>
      <c r="F1098" t="s">
        <v>1610</v>
      </c>
      <c r="J1098" t="s">
        <v>1609</v>
      </c>
      <c r="L1098" t="s">
        <v>1574</v>
      </c>
      <c r="N1098" t="s">
        <v>1600</v>
      </c>
      <c r="T1098">
        <v>64.73</v>
      </c>
      <c r="U1098">
        <v>0.38100000000000001</v>
      </c>
      <c r="V1098">
        <v>11.63</v>
      </c>
      <c r="W1098">
        <v>4.78</v>
      </c>
      <c r="X1098">
        <v>0.17699999999999999</v>
      </c>
      <c r="Y1098">
        <v>0.23</v>
      </c>
      <c r="Z1098">
        <v>1.96</v>
      </c>
      <c r="AA1098">
        <v>6.59</v>
      </c>
      <c r="AB1098">
        <v>4.54</v>
      </c>
      <c r="AC1098">
        <v>0.05</v>
      </c>
      <c r="AD1098">
        <v>1.39</v>
      </c>
      <c r="AE1098">
        <v>0.08</v>
      </c>
      <c r="AK1098">
        <f t="shared" si="89"/>
        <v>96.538000000000011</v>
      </c>
      <c r="AL1098">
        <v>3.4</v>
      </c>
      <c r="AM1098">
        <v>1.02</v>
      </c>
      <c r="AS1098">
        <v>11</v>
      </c>
      <c r="AU1098">
        <v>605</v>
      </c>
      <c r="AV1098">
        <v>53</v>
      </c>
      <c r="AW1098" t="s">
        <v>345</v>
      </c>
      <c r="AZ1098" t="s">
        <v>87</v>
      </c>
      <c r="BA1098" t="s">
        <v>1103</v>
      </c>
      <c r="BB1098">
        <v>1.7</v>
      </c>
      <c r="BC1098" t="s">
        <v>415</v>
      </c>
      <c r="BD1098">
        <v>77</v>
      </c>
      <c r="BE1098">
        <v>5</v>
      </c>
      <c r="BF1098">
        <v>383</v>
      </c>
      <c r="BH1098">
        <v>0.6</v>
      </c>
      <c r="BJ1098">
        <v>3</v>
      </c>
      <c r="BK1098">
        <v>739</v>
      </c>
      <c r="BL1098" t="s">
        <v>1103</v>
      </c>
      <c r="BM1098">
        <v>50</v>
      </c>
      <c r="BN1098">
        <v>516</v>
      </c>
      <c r="BP1098" t="s">
        <v>353</v>
      </c>
      <c r="BR1098" t="s">
        <v>87</v>
      </c>
      <c r="BS1098">
        <v>142</v>
      </c>
      <c r="BT1098">
        <v>94</v>
      </c>
      <c r="BU1098">
        <v>46.4</v>
      </c>
      <c r="BW1098">
        <v>14.4</v>
      </c>
      <c r="BY1098">
        <v>15.5</v>
      </c>
      <c r="BZ1098">
        <v>7</v>
      </c>
      <c r="CA1098">
        <v>12</v>
      </c>
      <c r="CB1098">
        <v>2283</v>
      </c>
      <c r="CC1098">
        <v>15010</v>
      </c>
      <c r="CD1098">
        <v>530</v>
      </c>
      <c r="CE1098">
        <v>1200</v>
      </c>
      <c r="CF1098">
        <v>2790</v>
      </c>
      <c r="CG1098">
        <v>332</v>
      </c>
      <c r="CH1098">
        <v>1260</v>
      </c>
      <c r="CI1098">
        <v>302</v>
      </c>
      <c r="CJ1098">
        <v>27.2</v>
      </c>
      <c r="CK1098">
        <v>319</v>
      </c>
      <c r="CL1098">
        <v>60.4</v>
      </c>
      <c r="CM1098">
        <v>402</v>
      </c>
      <c r="CN1098">
        <v>86.7</v>
      </c>
      <c r="CO1098">
        <v>260</v>
      </c>
      <c r="CP1098">
        <v>38.6</v>
      </c>
      <c r="CQ1098">
        <v>235</v>
      </c>
      <c r="CR1098">
        <v>33.1</v>
      </c>
      <c r="CS1098">
        <f t="shared" si="90"/>
        <v>7346</v>
      </c>
    </row>
    <row r="1099" spans="1:97" x14ac:dyDescent="0.3">
      <c r="A1099" t="s">
        <v>1576</v>
      </c>
      <c r="B1099" t="s">
        <v>1608</v>
      </c>
      <c r="C1099" t="s">
        <v>1610</v>
      </c>
      <c r="F1099" t="s">
        <v>1610</v>
      </c>
      <c r="J1099" t="s">
        <v>1609</v>
      </c>
      <c r="L1099" t="s">
        <v>1565</v>
      </c>
      <c r="N1099" t="s">
        <v>1601</v>
      </c>
      <c r="T1099">
        <v>62.34</v>
      </c>
      <c r="U1099">
        <v>0.39700000000000002</v>
      </c>
      <c r="V1099">
        <v>8.9</v>
      </c>
      <c r="W1099">
        <v>14.46</v>
      </c>
      <c r="X1099">
        <v>0.315</v>
      </c>
      <c r="Y1099">
        <v>0.17</v>
      </c>
      <c r="Z1099">
        <v>1.35</v>
      </c>
      <c r="AA1099">
        <v>6.93</v>
      </c>
      <c r="AB1099">
        <v>4.4400000000000004</v>
      </c>
      <c r="AC1099">
        <v>0.02</v>
      </c>
      <c r="AD1099">
        <v>0.63</v>
      </c>
      <c r="AE1099">
        <v>0.52</v>
      </c>
      <c r="AK1099">
        <f t="shared" si="89"/>
        <v>100.47199999999998</v>
      </c>
      <c r="AL1099">
        <v>10.4</v>
      </c>
      <c r="AM1099">
        <v>2.85</v>
      </c>
      <c r="AS1099">
        <v>9</v>
      </c>
      <c r="AU1099">
        <v>118</v>
      </c>
      <c r="AV1099">
        <v>35</v>
      </c>
      <c r="AW1099" t="s">
        <v>345</v>
      </c>
      <c r="AZ1099">
        <v>1</v>
      </c>
      <c r="BA1099" t="s">
        <v>343</v>
      </c>
      <c r="BB1099">
        <v>1</v>
      </c>
      <c r="BC1099" t="s">
        <v>415</v>
      </c>
      <c r="BD1099">
        <v>61</v>
      </c>
      <c r="BE1099">
        <v>4</v>
      </c>
      <c r="BF1099">
        <v>225</v>
      </c>
      <c r="BH1099">
        <v>0.4</v>
      </c>
      <c r="BJ1099">
        <v>24</v>
      </c>
      <c r="BK1099">
        <v>372</v>
      </c>
      <c r="BL1099" t="s">
        <v>1103</v>
      </c>
      <c r="BM1099">
        <v>244</v>
      </c>
      <c r="BN1099">
        <v>492</v>
      </c>
      <c r="BP1099" t="s">
        <v>353</v>
      </c>
      <c r="BR1099" t="s">
        <v>87</v>
      </c>
      <c r="BS1099">
        <v>52</v>
      </c>
      <c r="BT1099">
        <v>41</v>
      </c>
      <c r="BU1099">
        <v>31.4</v>
      </c>
      <c r="BW1099">
        <v>48.9</v>
      </c>
      <c r="BY1099">
        <v>12</v>
      </c>
      <c r="BZ1099">
        <v>5</v>
      </c>
      <c r="CA1099">
        <v>11</v>
      </c>
      <c r="CB1099">
        <v>1503</v>
      </c>
      <c r="CC1099">
        <v>7929</v>
      </c>
      <c r="CD1099">
        <v>870</v>
      </c>
      <c r="CE1099">
        <v>703</v>
      </c>
      <c r="CF1099">
        <v>1600</v>
      </c>
      <c r="CG1099">
        <v>195</v>
      </c>
      <c r="CH1099">
        <v>762</v>
      </c>
      <c r="CI1099">
        <v>190</v>
      </c>
      <c r="CJ1099">
        <v>16.2</v>
      </c>
      <c r="CK1099">
        <v>206</v>
      </c>
      <c r="CL1099">
        <v>40.700000000000003</v>
      </c>
      <c r="CM1099">
        <v>275</v>
      </c>
      <c r="CN1099">
        <v>60.5</v>
      </c>
      <c r="CO1099">
        <v>181</v>
      </c>
      <c r="CP1099">
        <v>27.2</v>
      </c>
      <c r="CQ1099">
        <v>170</v>
      </c>
      <c r="CR1099">
        <v>24.3</v>
      </c>
      <c r="CS1099">
        <f t="shared" si="90"/>
        <v>4450.8999999999996</v>
      </c>
    </row>
    <row r="1100" spans="1:97" x14ac:dyDescent="0.3">
      <c r="A1100" t="s">
        <v>1577</v>
      </c>
      <c r="B1100" t="s">
        <v>1608</v>
      </c>
      <c r="C1100" t="s">
        <v>1610</v>
      </c>
      <c r="F1100" t="s">
        <v>1610</v>
      </c>
      <c r="J1100" t="s">
        <v>1609</v>
      </c>
      <c r="L1100" t="s">
        <v>1578</v>
      </c>
      <c r="N1100" t="s">
        <v>1602</v>
      </c>
      <c r="T1100">
        <v>53.29</v>
      </c>
      <c r="U1100">
        <v>0.26300000000000001</v>
      </c>
      <c r="V1100">
        <v>3.76</v>
      </c>
      <c r="W1100">
        <v>10.17</v>
      </c>
      <c r="X1100">
        <v>0.55800000000000005</v>
      </c>
      <c r="Y1100">
        <v>0.11</v>
      </c>
      <c r="Z1100">
        <v>6.23</v>
      </c>
      <c r="AA1100">
        <v>9.1</v>
      </c>
      <c r="AB1100">
        <v>1.94</v>
      </c>
      <c r="AC1100">
        <v>0.02</v>
      </c>
      <c r="AD1100">
        <v>4.6100000000000003</v>
      </c>
      <c r="AE1100">
        <v>1.07</v>
      </c>
      <c r="AK1100">
        <f t="shared" si="89"/>
        <v>91.120999999999981</v>
      </c>
      <c r="AL1100">
        <v>2.9</v>
      </c>
      <c r="AM1100">
        <v>2.91</v>
      </c>
      <c r="AS1100">
        <v>30</v>
      </c>
      <c r="AU1100">
        <v>502</v>
      </c>
      <c r="AV1100">
        <v>19</v>
      </c>
      <c r="AW1100">
        <v>0.5</v>
      </c>
      <c r="AZ1100" t="s">
        <v>352</v>
      </c>
      <c r="BA1100" t="s">
        <v>1579</v>
      </c>
      <c r="BB1100">
        <v>1.7</v>
      </c>
      <c r="BC1100" t="s">
        <v>415</v>
      </c>
      <c r="BD1100">
        <v>66</v>
      </c>
      <c r="BE1100">
        <v>12</v>
      </c>
      <c r="BF1100">
        <v>1330</v>
      </c>
      <c r="BH1100">
        <v>1.2</v>
      </c>
      <c r="BJ1100">
        <v>42</v>
      </c>
      <c r="BK1100">
        <v>2210</v>
      </c>
      <c r="BL1100" t="s">
        <v>343</v>
      </c>
      <c r="BM1100">
        <v>367</v>
      </c>
      <c r="BN1100">
        <v>186</v>
      </c>
      <c r="BP1100" t="s">
        <v>353</v>
      </c>
      <c r="BR1100">
        <v>2</v>
      </c>
      <c r="BS1100">
        <v>200</v>
      </c>
      <c r="BT1100">
        <v>277</v>
      </c>
      <c r="BU1100">
        <v>165</v>
      </c>
      <c r="BW1100">
        <v>12.1</v>
      </c>
      <c r="BY1100">
        <v>16.8</v>
      </c>
      <c r="BZ1100" t="s">
        <v>78</v>
      </c>
      <c r="CA1100">
        <v>51</v>
      </c>
      <c r="CB1100">
        <v>9184</v>
      </c>
      <c r="CC1100">
        <v>55270</v>
      </c>
      <c r="CD1100">
        <v>790</v>
      </c>
      <c r="CE1100">
        <v>3160</v>
      </c>
      <c r="CF1100">
        <v>7570</v>
      </c>
      <c r="CG1100">
        <v>935</v>
      </c>
      <c r="CH1100">
        <v>3860</v>
      </c>
      <c r="CI1100">
        <v>1020</v>
      </c>
      <c r="CJ1100">
        <v>90.2</v>
      </c>
      <c r="CK1100">
        <v>1190</v>
      </c>
      <c r="CL1100">
        <v>246</v>
      </c>
      <c r="CM1100">
        <v>1700</v>
      </c>
      <c r="CN1100">
        <v>379</v>
      </c>
      <c r="CO1100">
        <v>1130</v>
      </c>
      <c r="CP1100">
        <v>166</v>
      </c>
      <c r="CQ1100">
        <v>1010</v>
      </c>
      <c r="CR1100">
        <v>136</v>
      </c>
      <c r="CS1100">
        <f t="shared" si="90"/>
        <v>22592.2</v>
      </c>
    </row>
    <row r="1101" spans="1:97" x14ac:dyDescent="0.3">
      <c r="A1101" t="s">
        <v>1580</v>
      </c>
      <c r="B1101" t="s">
        <v>1608</v>
      </c>
      <c r="C1101" t="s">
        <v>1610</v>
      </c>
      <c r="F1101" t="s">
        <v>1610</v>
      </c>
      <c r="J1101" t="s">
        <v>1609</v>
      </c>
      <c r="L1101" t="s">
        <v>1581</v>
      </c>
      <c r="N1101" t="s">
        <v>1598</v>
      </c>
      <c r="T1101">
        <v>61.04</v>
      </c>
      <c r="U1101">
        <v>0.33400000000000002</v>
      </c>
      <c r="V1101">
        <v>10.18</v>
      </c>
      <c r="W1101">
        <v>12.23</v>
      </c>
      <c r="X1101">
        <v>0.27300000000000002</v>
      </c>
      <c r="Y1101">
        <v>0.16</v>
      </c>
      <c r="Z1101">
        <v>1.53</v>
      </c>
      <c r="AA1101">
        <v>7.59</v>
      </c>
      <c r="AB1101">
        <v>4.58</v>
      </c>
      <c r="AC1101">
        <v>7.0000000000000007E-2</v>
      </c>
      <c r="AD1101">
        <v>1.57</v>
      </c>
      <c r="AE1101">
        <v>0.56000000000000005</v>
      </c>
      <c r="AK1101">
        <f t="shared" si="89"/>
        <v>100.11699999999999</v>
      </c>
      <c r="AL1101">
        <v>6.3</v>
      </c>
      <c r="AM1101">
        <v>5.21</v>
      </c>
      <c r="AS1101">
        <v>9</v>
      </c>
      <c r="AU1101">
        <v>148</v>
      </c>
      <c r="AV1101">
        <v>40</v>
      </c>
      <c r="AW1101" t="s">
        <v>1584</v>
      </c>
      <c r="AZ1101" t="s">
        <v>1582</v>
      </c>
      <c r="BA1101" t="s">
        <v>1568</v>
      </c>
      <c r="BB1101">
        <v>1.1000000000000001</v>
      </c>
      <c r="BC1101" t="s">
        <v>415</v>
      </c>
      <c r="BD1101">
        <v>53</v>
      </c>
      <c r="BE1101">
        <v>4</v>
      </c>
      <c r="BF1101">
        <v>242</v>
      </c>
      <c r="BH1101">
        <v>0.4</v>
      </c>
      <c r="BJ1101">
        <v>4</v>
      </c>
      <c r="BK1101">
        <v>480</v>
      </c>
      <c r="BL1101" t="s">
        <v>1103</v>
      </c>
      <c r="BM1101">
        <v>35</v>
      </c>
      <c r="BN1101">
        <v>484</v>
      </c>
      <c r="BP1101" t="s">
        <v>77</v>
      </c>
      <c r="BR1101" t="s">
        <v>1582</v>
      </c>
      <c r="BS1101">
        <v>64</v>
      </c>
      <c r="BT1101">
        <v>65</v>
      </c>
      <c r="BU1101">
        <v>32.9</v>
      </c>
      <c r="BW1101">
        <v>35.9</v>
      </c>
      <c r="BY1101">
        <v>22.4</v>
      </c>
      <c r="BZ1101" t="s">
        <v>1583</v>
      </c>
      <c r="CA1101">
        <v>8</v>
      </c>
      <c r="CB1101">
        <v>1751</v>
      </c>
      <c r="CC1101">
        <v>9273</v>
      </c>
      <c r="CD1101">
        <v>460</v>
      </c>
      <c r="CE1101">
        <v>840</v>
      </c>
      <c r="CF1101">
        <v>1900</v>
      </c>
      <c r="CG1101">
        <v>227</v>
      </c>
      <c r="CH1101">
        <v>877</v>
      </c>
      <c r="CI1101">
        <v>217</v>
      </c>
      <c r="CJ1101">
        <v>18.7</v>
      </c>
      <c r="CK1101">
        <v>240</v>
      </c>
      <c r="CL1101">
        <v>46.1</v>
      </c>
      <c r="CM1101">
        <v>309</v>
      </c>
      <c r="CN1101">
        <v>65.3</v>
      </c>
      <c r="CO1101">
        <v>189</v>
      </c>
      <c r="CP1101">
        <v>27.2</v>
      </c>
      <c r="CQ1101">
        <v>167</v>
      </c>
      <c r="CR1101">
        <v>23</v>
      </c>
      <c r="CS1101">
        <f t="shared" si="90"/>
        <v>5146.3</v>
      </c>
    </row>
    <row r="1102" spans="1:97" x14ac:dyDescent="0.3">
      <c r="A1102" t="s">
        <v>1585</v>
      </c>
      <c r="B1102" t="s">
        <v>1608</v>
      </c>
      <c r="C1102" t="s">
        <v>1610</v>
      </c>
      <c r="F1102" t="s">
        <v>1610</v>
      </c>
      <c r="J1102" t="s">
        <v>1609</v>
      </c>
      <c r="L1102" t="s">
        <v>1567</v>
      </c>
      <c r="N1102" t="s">
        <v>1603</v>
      </c>
      <c r="T1102">
        <v>58.46</v>
      </c>
      <c r="U1102">
        <v>0.55800000000000005</v>
      </c>
      <c r="V1102">
        <v>6.69</v>
      </c>
      <c r="W1102">
        <v>21.9</v>
      </c>
      <c r="X1102">
        <v>0.43</v>
      </c>
      <c r="Y1102">
        <v>0.13</v>
      </c>
      <c r="Z1102">
        <v>1.1599999999999999</v>
      </c>
      <c r="AA1102">
        <v>7.29</v>
      </c>
      <c r="AB1102">
        <v>3.57</v>
      </c>
      <c r="AC1102">
        <v>0.01</v>
      </c>
      <c r="AD1102">
        <v>0.12</v>
      </c>
      <c r="AE1102">
        <v>0.83</v>
      </c>
      <c r="AK1102">
        <f t="shared" si="89"/>
        <v>101.14800000000001</v>
      </c>
      <c r="AL1102">
        <v>14.6</v>
      </c>
      <c r="AM1102">
        <v>5.63</v>
      </c>
      <c r="AS1102" t="s">
        <v>78</v>
      </c>
      <c r="AU1102">
        <v>65</v>
      </c>
      <c r="AV1102">
        <v>36</v>
      </c>
      <c r="AW1102" t="s">
        <v>1584</v>
      </c>
      <c r="AZ1102" t="s">
        <v>352</v>
      </c>
      <c r="BA1102" t="s">
        <v>343</v>
      </c>
      <c r="BB1102" t="s">
        <v>353</v>
      </c>
      <c r="BC1102" t="s">
        <v>415</v>
      </c>
      <c r="BD1102">
        <v>43</v>
      </c>
      <c r="BE1102">
        <v>4</v>
      </c>
      <c r="BF1102">
        <v>69.599999999999994</v>
      </c>
      <c r="BH1102">
        <v>0.5</v>
      </c>
      <c r="BJ1102">
        <v>9</v>
      </c>
      <c r="BK1102">
        <v>87</v>
      </c>
      <c r="BL1102" t="s">
        <v>1568</v>
      </c>
      <c r="BM1102">
        <v>60</v>
      </c>
      <c r="BN1102">
        <v>304</v>
      </c>
      <c r="BP1102" t="s">
        <v>353</v>
      </c>
      <c r="BR1102" t="s">
        <v>87</v>
      </c>
      <c r="BS1102">
        <v>32</v>
      </c>
      <c r="BT1102">
        <v>23</v>
      </c>
      <c r="BU1102">
        <v>4.0999999999999996</v>
      </c>
      <c r="BW1102">
        <v>43.6</v>
      </c>
      <c r="BY1102">
        <v>5.9</v>
      </c>
      <c r="BZ1102" t="s">
        <v>78</v>
      </c>
      <c r="CA1102">
        <v>2</v>
      </c>
      <c r="CB1102">
        <v>503</v>
      </c>
      <c r="CC1102">
        <v>3095</v>
      </c>
      <c r="CD1102">
        <v>900</v>
      </c>
      <c r="CE1102">
        <v>306</v>
      </c>
      <c r="CF1102">
        <v>693</v>
      </c>
      <c r="CG1102">
        <v>83.5</v>
      </c>
      <c r="CH1102">
        <v>318</v>
      </c>
      <c r="CI1102">
        <v>73.5</v>
      </c>
      <c r="CJ1102">
        <v>6.19</v>
      </c>
      <c r="CK1102">
        <v>72.900000000000006</v>
      </c>
      <c r="CL1102">
        <v>12.9</v>
      </c>
      <c r="CM1102">
        <v>85.1</v>
      </c>
      <c r="CN1102">
        <v>17.899999999999999</v>
      </c>
      <c r="CO1102">
        <v>54.7</v>
      </c>
      <c r="CP1102">
        <v>8.94</v>
      </c>
      <c r="CQ1102">
        <v>63.8</v>
      </c>
      <c r="CR1102">
        <v>9.99</v>
      </c>
      <c r="CS1102">
        <f t="shared" si="90"/>
        <v>1806.4200000000003</v>
      </c>
    </row>
    <row r="1103" spans="1:97" x14ac:dyDescent="0.3">
      <c r="A1103" t="s">
        <v>1586</v>
      </c>
      <c r="B1103" t="s">
        <v>1608</v>
      </c>
      <c r="C1103" t="s">
        <v>1610</v>
      </c>
      <c r="F1103" t="s">
        <v>1610</v>
      </c>
      <c r="J1103" t="s">
        <v>1609</v>
      </c>
      <c r="L1103" t="s">
        <v>1570</v>
      </c>
      <c r="N1103" t="s">
        <v>1598</v>
      </c>
      <c r="T1103">
        <v>64.5</v>
      </c>
      <c r="U1103">
        <v>0.19700000000000001</v>
      </c>
      <c r="V1103">
        <v>11.3</v>
      </c>
      <c r="W1103">
        <v>9.15</v>
      </c>
      <c r="X1103">
        <v>0.21099999999999999</v>
      </c>
      <c r="Y1103">
        <v>0.14000000000000001</v>
      </c>
      <c r="Z1103">
        <v>1.0900000000000001</v>
      </c>
      <c r="AA1103">
        <v>6.78</v>
      </c>
      <c r="AB1103">
        <v>4.55</v>
      </c>
      <c r="AC1103" t="s">
        <v>86</v>
      </c>
      <c r="AD1103">
        <v>0.59</v>
      </c>
      <c r="AE1103">
        <v>0.24</v>
      </c>
      <c r="AK1103">
        <f t="shared" si="89"/>
        <v>98.748000000000005</v>
      </c>
      <c r="AL1103">
        <v>6.7</v>
      </c>
      <c r="AM1103">
        <v>1.76</v>
      </c>
      <c r="AS1103">
        <v>11</v>
      </c>
      <c r="AU1103">
        <v>130</v>
      </c>
      <c r="AV1103">
        <v>42</v>
      </c>
      <c r="AW1103" t="s">
        <v>1584</v>
      </c>
      <c r="AZ1103" t="s">
        <v>87</v>
      </c>
      <c r="BA1103" t="s">
        <v>1587</v>
      </c>
      <c r="BB1103">
        <v>1</v>
      </c>
      <c r="BC1103" t="s">
        <v>415</v>
      </c>
      <c r="BD1103">
        <v>69</v>
      </c>
      <c r="BE1103">
        <v>3</v>
      </c>
      <c r="BF1103">
        <v>259</v>
      </c>
      <c r="BH1103">
        <v>0.3</v>
      </c>
      <c r="BJ1103">
        <v>18</v>
      </c>
      <c r="BK1103">
        <v>386</v>
      </c>
      <c r="BL1103" t="s">
        <v>1103</v>
      </c>
      <c r="BM1103">
        <v>110</v>
      </c>
      <c r="BN1103">
        <v>489</v>
      </c>
      <c r="BP1103" t="s">
        <v>77</v>
      </c>
      <c r="BR1103" t="s">
        <v>87</v>
      </c>
      <c r="BS1103">
        <v>43</v>
      </c>
      <c r="BT1103">
        <v>44</v>
      </c>
      <c r="BU1103">
        <v>35.200000000000003</v>
      </c>
      <c r="BW1103">
        <v>12.4</v>
      </c>
      <c r="BY1103">
        <v>9.1</v>
      </c>
      <c r="BZ1103" t="s">
        <v>78</v>
      </c>
      <c r="CA1103">
        <v>15</v>
      </c>
      <c r="CB1103">
        <v>1709</v>
      </c>
      <c r="CC1103">
        <v>8767</v>
      </c>
      <c r="CD1103">
        <v>530</v>
      </c>
      <c r="CE1103">
        <v>797</v>
      </c>
      <c r="CF1103">
        <v>1840</v>
      </c>
      <c r="CG1103">
        <v>224</v>
      </c>
      <c r="CH1103">
        <v>866</v>
      </c>
      <c r="CI1103">
        <v>222</v>
      </c>
      <c r="CJ1103">
        <v>19.8</v>
      </c>
      <c r="CK1103">
        <v>245</v>
      </c>
      <c r="CL1103">
        <v>48</v>
      </c>
      <c r="CM1103">
        <v>333</v>
      </c>
      <c r="CN1103">
        <v>71.5</v>
      </c>
      <c r="CO1103">
        <v>214</v>
      </c>
      <c r="CP1103">
        <v>32.4</v>
      </c>
      <c r="CQ1103">
        <v>201</v>
      </c>
      <c r="CR1103">
        <v>26.8</v>
      </c>
      <c r="CS1103">
        <f t="shared" si="90"/>
        <v>5140.5</v>
      </c>
    </row>
    <row r="1104" spans="1:97" x14ac:dyDescent="0.3">
      <c r="A1104" t="s">
        <v>1588</v>
      </c>
      <c r="B1104" t="s">
        <v>1608</v>
      </c>
      <c r="C1104" t="s">
        <v>1610</v>
      </c>
      <c r="F1104" t="s">
        <v>1610</v>
      </c>
      <c r="J1104" t="s">
        <v>1609</v>
      </c>
      <c r="L1104" t="s">
        <v>1570</v>
      </c>
      <c r="N1104" t="s">
        <v>1598</v>
      </c>
      <c r="T1104">
        <v>66.489999999999995</v>
      </c>
      <c r="U1104">
        <v>7.2999999999999995E-2</v>
      </c>
      <c r="V1104">
        <v>13.12</v>
      </c>
      <c r="W1104">
        <v>3.58</v>
      </c>
      <c r="X1104">
        <v>0.14299999999999999</v>
      </c>
      <c r="Y1104">
        <v>0.08</v>
      </c>
      <c r="Z1104">
        <v>1.21</v>
      </c>
      <c r="AA1104">
        <v>7.32</v>
      </c>
      <c r="AB1104">
        <v>4.96</v>
      </c>
      <c r="AC1104" t="s">
        <v>86</v>
      </c>
      <c r="AD1104">
        <v>0.94</v>
      </c>
      <c r="AE1104">
        <v>0.02</v>
      </c>
      <c r="AK1104">
        <f t="shared" si="89"/>
        <v>97.935999999999979</v>
      </c>
      <c r="AL1104">
        <v>3.2</v>
      </c>
      <c r="AM1104">
        <v>7.0000000000000007E-2</v>
      </c>
      <c r="AS1104">
        <v>8</v>
      </c>
      <c r="AU1104">
        <v>222</v>
      </c>
      <c r="AV1104">
        <v>53</v>
      </c>
      <c r="AW1104" t="s">
        <v>1584</v>
      </c>
      <c r="AZ1104" t="s">
        <v>352</v>
      </c>
      <c r="BA1104" t="s">
        <v>1103</v>
      </c>
      <c r="BB1104">
        <v>0.9</v>
      </c>
      <c r="BC1104" t="s">
        <v>415</v>
      </c>
      <c r="BD1104">
        <v>78</v>
      </c>
      <c r="BE1104">
        <v>3</v>
      </c>
      <c r="BF1104">
        <v>349</v>
      </c>
      <c r="BH1104">
        <v>0.3</v>
      </c>
      <c r="BJ1104">
        <v>13</v>
      </c>
      <c r="BK1104">
        <v>555</v>
      </c>
      <c r="BL1104" t="s">
        <v>1103</v>
      </c>
      <c r="BM1104">
        <v>249</v>
      </c>
      <c r="BN1104">
        <v>560</v>
      </c>
      <c r="BP1104" t="s">
        <v>77</v>
      </c>
      <c r="BR1104" t="s">
        <v>87</v>
      </c>
      <c r="BS1104">
        <v>65</v>
      </c>
      <c r="BT1104">
        <v>78</v>
      </c>
      <c r="BU1104">
        <v>49.4</v>
      </c>
      <c r="BW1104">
        <v>19</v>
      </c>
      <c r="BY1104">
        <v>10.5</v>
      </c>
      <c r="BZ1104" t="s">
        <v>1571</v>
      </c>
      <c r="CA1104">
        <v>23</v>
      </c>
      <c r="CB1104">
        <v>2396</v>
      </c>
      <c r="CC1104">
        <v>11750</v>
      </c>
      <c r="CD1104">
        <v>270</v>
      </c>
      <c r="CE1104">
        <v>1180</v>
      </c>
      <c r="CF1104">
        <v>2630</v>
      </c>
      <c r="CG1104">
        <v>315</v>
      </c>
      <c r="CH1104">
        <v>1240</v>
      </c>
      <c r="CI1104">
        <v>308</v>
      </c>
      <c r="CJ1104">
        <v>27.5</v>
      </c>
      <c r="CK1104">
        <v>344</v>
      </c>
      <c r="CL1104">
        <v>66.2</v>
      </c>
      <c r="CM1104">
        <v>454</v>
      </c>
      <c r="CN1104">
        <v>96.6</v>
      </c>
      <c r="CO1104">
        <v>288</v>
      </c>
      <c r="CP1104">
        <v>43.7</v>
      </c>
      <c r="CQ1104">
        <v>264</v>
      </c>
      <c r="CR1104">
        <v>35.200000000000003</v>
      </c>
      <c r="CS1104">
        <f t="shared" si="90"/>
        <v>7292.2</v>
      </c>
    </row>
    <row r="1105" spans="1:97" x14ac:dyDescent="0.3">
      <c r="A1105" t="s">
        <v>1589</v>
      </c>
      <c r="B1105" t="s">
        <v>1608</v>
      </c>
      <c r="C1105" t="s">
        <v>1610</v>
      </c>
      <c r="F1105" t="s">
        <v>1610</v>
      </c>
      <c r="J1105" t="s">
        <v>1609</v>
      </c>
      <c r="L1105" t="s">
        <v>1590</v>
      </c>
      <c r="N1105" t="s">
        <v>1604</v>
      </c>
      <c r="T1105">
        <v>65.209999999999994</v>
      </c>
      <c r="U1105">
        <v>0.42899999999999999</v>
      </c>
      <c r="V1105">
        <v>11.02</v>
      </c>
      <c r="W1105">
        <v>9.66</v>
      </c>
      <c r="X1105">
        <v>0.23400000000000001</v>
      </c>
      <c r="Y1105">
        <v>0.24</v>
      </c>
      <c r="Z1105">
        <v>1.61</v>
      </c>
      <c r="AA1105">
        <v>6.14</v>
      </c>
      <c r="AB1105">
        <v>4.41</v>
      </c>
      <c r="AC1105">
        <v>0.05</v>
      </c>
      <c r="AD1105">
        <v>0.5</v>
      </c>
      <c r="AE1105">
        <v>0.47</v>
      </c>
      <c r="AK1105">
        <f t="shared" si="89"/>
        <v>99.972999999999971</v>
      </c>
      <c r="AL1105">
        <v>5.9</v>
      </c>
      <c r="AM1105">
        <v>3.12</v>
      </c>
      <c r="AS1105">
        <v>8</v>
      </c>
      <c r="AU1105">
        <v>180</v>
      </c>
      <c r="AV1105">
        <v>50</v>
      </c>
      <c r="AW1105">
        <v>0.5</v>
      </c>
      <c r="AZ1105">
        <v>2</v>
      </c>
      <c r="BA1105" t="s">
        <v>343</v>
      </c>
      <c r="BB1105">
        <v>1.2</v>
      </c>
      <c r="BC1105" t="s">
        <v>415</v>
      </c>
      <c r="BD1105">
        <v>50</v>
      </c>
      <c r="BE1105">
        <v>3</v>
      </c>
      <c r="BF1105">
        <v>128</v>
      </c>
      <c r="BH1105">
        <v>0.3</v>
      </c>
      <c r="BJ1105">
        <v>14</v>
      </c>
      <c r="BK1105">
        <v>209</v>
      </c>
      <c r="BL1105" t="s">
        <v>1103</v>
      </c>
      <c r="BM1105">
        <v>230</v>
      </c>
      <c r="BN1105">
        <v>522</v>
      </c>
      <c r="BP1105" t="s">
        <v>353</v>
      </c>
      <c r="BR1105">
        <v>2</v>
      </c>
      <c r="BS1105">
        <v>63</v>
      </c>
      <c r="BT1105">
        <v>93</v>
      </c>
      <c r="BU1105">
        <v>16.899999999999999</v>
      </c>
      <c r="BW1105">
        <v>76.7</v>
      </c>
      <c r="BY1105">
        <v>15.5</v>
      </c>
      <c r="BZ1105" t="s">
        <v>1583</v>
      </c>
      <c r="CA1105">
        <v>8</v>
      </c>
      <c r="CB1105">
        <v>875</v>
      </c>
      <c r="CC1105">
        <v>5574</v>
      </c>
      <c r="CD1105">
        <v>760</v>
      </c>
      <c r="CE1105">
        <v>639</v>
      </c>
      <c r="CF1105">
        <v>1360</v>
      </c>
      <c r="CG1105">
        <v>159</v>
      </c>
      <c r="CH1105">
        <v>598</v>
      </c>
      <c r="CI1105">
        <v>137</v>
      </c>
      <c r="CJ1105">
        <v>11.6</v>
      </c>
      <c r="CK1105">
        <v>134</v>
      </c>
      <c r="CL1105">
        <v>23.5</v>
      </c>
      <c r="CM1105">
        <v>149</v>
      </c>
      <c r="CN1105">
        <v>29.7</v>
      </c>
      <c r="CO1105">
        <v>83.6</v>
      </c>
      <c r="CP1105">
        <v>12.3</v>
      </c>
      <c r="CQ1105">
        <v>75.8</v>
      </c>
      <c r="CR1105">
        <v>10.9</v>
      </c>
      <c r="CS1105">
        <f t="shared" si="90"/>
        <v>3423.4</v>
      </c>
    </row>
    <row r="1106" spans="1:97" x14ac:dyDescent="0.3">
      <c r="A1106" t="s">
        <v>1591</v>
      </c>
      <c r="B1106" t="s">
        <v>1608</v>
      </c>
      <c r="C1106" t="s">
        <v>1610</v>
      </c>
      <c r="F1106" t="s">
        <v>1610</v>
      </c>
      <c r="J1106" t="s">
        <v>1609</v>
      </c>
      <c r="L1106" t="s">
        <v>1592</v>
      </c>
      <c r="N1106" t="s">
        <v>1605</v>
      </c>
      <c r="T1106">
        <v>61.85</v>
      </c>
      <c r="U1106">
        <v>0.50700000000000001</v>
      </c>
      <c r="V1106">
        <v>12.13</v>
      </c>
      <c r="W1106">
        <v>9.7799999999999994</v>
      </c>
      <c r="X1106">
        <v>0.23</v>
      </c>
      <c r="Y1106">
        <v>0.37</v>
      </c>
      <c r="Z1106">
        <v>1.75</v>
      </c>
      <c r="AA1106">
        <v>6.91</v>
      </c>
      <c r="AB1106">
        <v>4.7</v>
      </c>
      <c r="AC1106">
        <v>0.09</v>
      </c>
      <c r="AD1106">
        <v>0.62</v>
      </c>
      <c r="AE1106">
        <v>0.49</v>
      </c>
      <c r="AK1106">
        <f t="shared" si="89"/>
        <v>99.427000000000007</v>
      </c>
      <c r="AL1106">
        <v>7.3</v>
      </c>
      <c r="AM1106">
        <v>1.67</v>
      </c>
      <c r="AS1106">
        <v>10</v>
      </c>
      <c r="AU1106">
        <v>416</v>
      </c>
      <c r="AV1106">
        <v>44</v>
      </c>
      <c r="AW1106">
        <v>0.6</v>
      </c>
      <c r="AZ1106">
        <v>2</v>
      </c>
      <c r="BA1106">
        <v>30</v>
      </c>
      <c r="BB1106">
        <v>1.9</v>
      </c>
      <c r="BC1106" t="s">
        <v>415</v>
      </c>
      <c r="BD1106">
        <v>52</v>
      </c>
      <c r="BE1106">
        <v>3</v>
      </c>
      <c r="BF1106">
        <v>153</v>
      </c>
      <c r="BH1106">
        <v>0.4</v>
      </c>
      <c r="BJ1106">
        <v>13</v>
      </c>
      <c r="BK1106">
        <v>351</v>
      </c>
      <c r="BL1106" t="s">
        <v>1103</v>
      </c>
      <c r="BM1106">
        <v>165</v>
      </c>
      <c r="BN1106">
        <v>491</v>
      </c>
      <c r="BP1106" t="s">
        <v>77</v>
      </c>
      <c r="BR1106">
        <v>3</v>
      </c>
      <c r="BS1106">
        <v>62</v>
      </c>
      <c r="BT1106">
        <v>70</v>
      </c>
      <c r="BU1106">
        <v>22.7</v>
      </c>
      <c r="BW1106">
        <v>71.099999999999994</v>
      </c>
      <c r="BY1106">
        <v>13.4</v>
      </c>
      <c r="BZ1106">
        <v>5</v>
      </c>
      <c r="CA1106">
        <v>5</v>
      </c>
      <c r="CB1106">
        <v>807</v>
      </c>
      <c r="CC1106">
        <v>6268</v>
      </c>
      <c r="CD1106">
        <v>660</v>
      </c>
      <c r="CE1106">
        <v>567</v>
      </c>
      <c r="CF1106">
        <v>1220</v>
      </c>
      <c r="CG1106">
        <v>142</v>
      </c>
      <c r="CH1106">
        <v>539</v>
      </c>
      <c r="CI1106">
        <v>125</v>
      </c>
      <c r="CJ1106">
        <v>10.9</v>
      </c>
      <c r="CK1106">
        <v>128</v>
      </c>
      <c r="CL1106">
        <v>22.8</v>
      </c>
      <c r="CM1106">
        <v>149</v>
      </c>
      <c r="CN1106">
        <v>30.5</v>
      </c>
      <c r="CO1106">
        <v>88.3</v>
      </c>
      <c r="CP1106">
        <v>13</v>
      </c>
      <c r="CQ1106">
        <v>81.099999999999994</v>
      </c>
      <c r="CR1106">
        <v>11.7</v>
      </c>
      <c r="CS1106">
        <f t="shared" si="90"/>
        <v>3128.3</v>
      </c>
    </row>
    <row r="1107" spans="1:97" x14ac:dyDescent="0.3">
      <c r="A1107" t="s">
        <v>1593</v>
      </c>
      <c r="B1107" t="s">
        <v>1608</v>
      </c>
      <c r="C1107" t="s">
        <v>1610</v>
      </c>
      <c r="F1107" t="s">
        <v>1610</v>
      </c>
      <c r="J1107" t="s">
        <v>1609</v>
      </c>
      <c r="L1107" t="s">
        <v>1594</v>
      </c>
      <c r="N1107" t="s">
        <v>1606</v>
      </c>
      <c r="T1107">
        <v>61.29</v>
      </c>
      <c r="U1107">
        <v>0.45200000000000001</v>
      </c>
      <c r="V1107">
        <v>10.88</v>
      </c>
      <c r="W1107">
        <v>10.72</v>
      </c>
      <c r="X1107">
        <v>0.251</v>
      </c>
      <c r="Y1107">
        <v>0.28000000000000003</v>
      </c>
      <c r="Z1107">
        <v>1.64</v>
      </c>
      <c r="AA1107">
        <v>7.05</v>
      </c>
      <c r="AB1107">
        <v>4.92</v>
      </c>
      <c r="AC1107">
        <v>0.1</v>
      </c>
      <c r="AD1107">
        <v>0.53</v>
      </c>
      <c r="AE1107">
        <v>0.55000000000000004</v>
      </c>
      <c r="AK1107">
        <f t="shared" si="89"/>
        <v>98.662999999999997</v>
      </c>
      <c r="AL1107">
        <v>7.3</v>
      </c>
      <c r="AM1107">
        <v>2.6</v>
      </c>
      <c r="AS1107">
        <v>6</v>
      </c>
      <c r="AU1107">
        <v>311</v>
      </c>
      <c r="AV1107">
        <v>42</v>
      </c>
      <c r="AW1107" t="s">
        <v>345</v>
      </c>
      <c r="AZ1107">
        <v>1</v>
      </c>
      <c r="BA1107" t="s">
        <v>1579</v>
      </c>
      <c r="BB1107">
        <v>1.5</v>
      </c>
      <c r="BC1107" t="s">
        <v>415</v>
      </c>
      <c r="BD1107">
        <v>50</v>
      </c>
      <c r="BE1107">
        <v>4</v>
      </c>
      <c r="BF1107">
        <v>155</v>
      </c>
      <c r="BH1107">
        <v>0.4</v>
      </c>
      <c r="BJ1107">
        <v>8</v>
      </c>
      <c r="BK1107">
        <v>258</v>
      </c>
      <c r="BL1107" t="s">
        <v>343</v>
      </c>
      <c r="BM1107">
        <v>105</v>
      </c>
      <c r="BN1107">
        <v>493</v>
      </c>
      <c r="BP1107" t="s">
        <v>353</v>
      </c>
      <c r="BR1107">
        <v>2</v>
      </c>
      <c r="BS1107">
        <v>60</v>
      </c>
      <c r="BT1107">
        <v>62</v>
      </c>
      <c r="BU1107">
        <v>22.3</v>
      </c>
      <c r="BW1107">
        <v>73</v>
      </c>
      <c r="BY1107">
        <v>15.6</v>
      </c>
      <c r="BZ1107" t="s">
        <v>78</v>
      </c>
      <c r="CA1107">
        <v>5</v>
      </c>
      <c r="CB1107">
        <v>985</v>
      </c>
      <c r="CC1107">
        <v>7135</v>
      </c>
      <c r="CD1107">
        <v>710</v>
      </c>
      <c r="CE1107">
        <v>629</v>
      </c>
      <c r="CF1107">
        <v>1390</v>
      </c>
      <c r="CG1107">
        <v>164</v>
      </c>
      <c r="CH1107">
        <v>633</v>
      </c>
      <c r="CI1107">
        <v>149</v>
      </c>
      <c r="CJ1107">
        <v>12.9</v>
      </c>
      <c r="CK1107">
        <v>155</v>
      </c>
      <c r="CL1107">
        <v>28.2</v>
      </c>
      <c r="CM1107">
        <v>185</v>
      </c>
      <c r="CN1107">
        <v>38.4</v>
      </c>
      <c r="CO1107">
        <v>110</v>
      </c>
      <c r="CP1107">
        <v>16.2</v>
      </c>
      <c r="CQ1107">
        <v>98.6</v>
      </c>
      <c r="CR1107">
        <v>13.5</v>
      </c>
      <c r="CS1107">
        <f t="shared" si="90"/>
        <v>3622.7999999999997</v>
      </c>
    </row>
    <row r="1108" spans="1:97" x14ac:dyDescent="0.3">
      <c r="A1108" t="s">
        <v>1595</v>
      </c>
      <c r="B1108" t="s">
        <v>1608</v>
      </c>
      <c r="C1108" t="s">
        <v>1610</v>
      </c>
      <c r="F1108" t="s">
        <v>1610</v>
      </c>
      <c r="J1108" t="s">
        <v>1609</v>
      </c>
      <c r="L1108" t="s">
        <v>1596</v>
      </c>
      <c r="N1108" t="s">
        <v>1607</v>
      </c>
      <c r="T1108">
        <v>58.96</v>
      </c>
      <c r="U1108">
        <v>0.77600000000000002</v>
      </c>
      <c r="V1108">
        <v>10.87</v>
      </c>
      <c r="W1108">
        <v>15.51</v>
      </c>
      <c r="X1108">
        <v>0.28000000000000003</v>
      </c>
      <c r="Y1108">
        <v>0.22</v>
      </c>
      <c r="Z1108">
        <v>2.1800000000000002</v>
      </c>
      <c r="AA1108">
        <v>6.55</v>
      </c>
      <c r="AB1108">
        <v>4.17</v>
      </c>
      <c r="AC1108">
        <v>0.08</v>
      </c>
      <c r="AD1108">
        <v>0.39</v>
      </c>
      <c r="AE1108">
        <v>0.86</v>
      </c>
      <c r="AK1108">
        <f t="shared" si="89"/>
        <v>100.84600000000002</v>
      </c>
      <c r="AL1108">
        <v>11</v>
      </c>
      <c r="AM1108">
        <v>3.26</v>
      </c>
      <c r="AR1108">
        <v>0.5</v>
      </c>
      <c r="AS1108" t="s">
        <v>78</v>
      </c>
      <c r="AU1108">
        <v>154</v>
      </c>
      <c r="AV1108">
        <v>18</v>
      </c>
      <c r="AW1108" t="s">
        <v>345</v>
      </c>
      <c r="AZ1108">
        <v>2</v>
      </c>
      <c r="BA1108">
        <v>20</v>
      </c>
      <c r="BB1108">
        <v>2.2000000000000002</v>
      </c>
      <c r="BC1108" t="s">
        <v>415</v>
      </c>
      <c r="BD1108">
        <v>50</v>
      </c>
      <c r="BE1108">
        <v>4</v>
      </c>
      <c r="BF1108">
        <v>21.9</v>
      </c>
      <c r="BH1108">
        <v>0.3</v>
      </c>
      <c r="BJ1108">
        <v>13</v>
      </c>
      <c r="BK1108">
        <v>73</v>
      </c>
      <c r="BL1108" t="s">
        <v>343</v>
      </c>
      <c r="BM1108">
        <v>42</v>
      </c>
      <c r="BN1108">
        <v>335</v>
      </c>
      <c r="BP1108" t="s">
        <v>353</v>
      </c>
      <c r="BR1108">
        <v>2</v>
      </c>
      <c r="BS1108">
        <v>8</v>
      </c>
      <c r="BT1108">
        <v>43</v>
      </c>
      <c r="BU1108">
        <v>2.2999999999999998</v>
      </c>
      <c r="BW1108">
        <v>6.1</v>
      </c>
      <c r="BY1108">
        <v>1.3</v>
      </c>
      <c r="BZ1108">
        <v>9</v>
      </c>
      <c r="CA1108" t="s">
        <v>352</v>
      </c>
      <c r="CB1108">
        <v>174</v>
      </c>
      <c r="CC1108">
        <v>675</v>
      </c>
      <c r="CD1108">
        <v>540</v>
      </c>
      <c r="CE1108">
        <v>120</v>
      </c>
      <c r="CF1108">
        <v>268</v>
      </c>
      <c r="CG1108">
        <v>33.200000000000003</v>
      </c>
      <c r="CH1108">
        <v>134</v>
      </c>
      <c r="CI1108">
        <v>27</v>
      </c>
      <c r="CJ1108">
        <v>2.14</v>
      </c>
      <c r="CK1108">
        <v>25.4</v>
      </c>
      <c r="CL1108">
        <v>4</v>
      </c>
      <c r="CM1108">
        <v>24.9</v>
      </c>
      <c r="CN1108">
        <v>5.3</v>
      </c>
      <c r="CO1108">
        <v>16.7</v>
      </c>
      <c r="CP1108">
        <v>2.88</v>
      </c>
      <c r="CQ1108">
        <v>22.5</v>
      </c>
      <c r="CR1108">
        <v>3.87</v>
      </c>
      <c r="CS1108">
        <f t="shared" si="90"/>
        <v>689.89</v>
      </c>
    </row>
    <row r="1109" spans="1:97" x14ac:dyDescent="0.3">
      <c r="A1109" t="s">
        <v>1615</v>
      </c>
      <c r="B1109" t="s">
        <v>1608</v>
      </c>
      <c r="C1109" t="s">
        <v>1616</v>
      </c>
      <c r="F1109" t="s">
        <v>1104</v>
      </c>
      <c r="J1109" t="s">
        <v>1609</v>
      </c>
      <c r="L1109" t="s">
        <v>97</v>
      </c>
      <c r="N1109" t="s">
        <v>94</v>
      </c>
      <c r="T1109">
        <v>59.9</v>
      </c>
      <c r="U1109">
        <v>0.55000000000000004</v>
      </c>
      <c r="V1109">
        <v>11</v>
      </c>
      <c r="X1109">
        <v>0.24</v>
      </c>
      <c r="Y1109">
        <v>0.94</v>
      </c>
      <c r="Z1109">
        <v>1.6</v>
      </c>
      <c r="AA1109">
        <v>6.3</v>
      </c>
      <c r="AB1109">
        <v>4.53</v>
      </c>
      <c r="AC1109">
        <v>0.11</v>
      </c>
      <c r="AD1109">
        <v>1.04</v>
      </c>
      <c r="AK1109">
        <f t="shared" si="89"/>
        <v>86.20999999999998</v>
      </c>
      <c r="AM1109">
        <v>0.94</v>
      </c>
    </row>
    <row r="1110" spans="1:97" x14ac:dyDescent="0.3">
      <c r="A1110" t="s">
        <v>1617</v>
      </c>
      <c r="B1110" t="s">
        <v>1608</v>
      </c>
      <c r="C1110" t="s">
        <v>1616</v>
      </c>
      <c r="F1110" t="s">
        <v>1104</v>
      </c>
      <c r="J1110" t="s">
        <v>1609</v>
      </c>
      <c r="L1110" t="s">
        <v>1464</v>
      </c>
      <c r="N1110" t="s">
        <v>94</v>
      </c>
      <c r="T1110">
        <v>59.6</v>
      </c>
      <c r="U1110">
        <v>0.59</v>
      </c>
      <c r="V1110">
        <v>12.7</v>
      </c>
      <c r="W1110">
        <v>10.9</v>
      </c>
      <c r="X1110">
        <v>0.2</v>
      </c>
      <c r="Y1110">
        <v>0.68</v>
      </c>
      <c r="Z1110">
        <v>1.68</v>
      </c>
      <c r="AA1110">
        <v>6.51</v>
      </c>
      <c r="AB1110">
        <v>4.7</v>
      </c>
      <c r="AC1110">
        <v>0.12</v>
      </c>
      <c r="AD1110">
        <v>0.68</v>
      </c>
      <c r="AK1110">
        <f t="shared" si="89"/>
        <v>98.360000000000042</v>
      </c>
    </row>
    <row r="1111" spans="1:97" x14ac:dyDescent="0.3">
      <c r="A1111" t="s">
        <v>1618</v>
      </c>
      <c r="B1111" t="s">
        <v>1608</v>
      </c>
      <c r="C1111" t="s">
        <v>1616</v>
      </c>
      <c r="F1111" t="s">
        <v>1104</v>
      </c>
      <c r="J1111" t="s">
        <v>1609</v>
      </c>
      <c r="L1111" t="s">
        <v>1619</v>
      </c>
      <c r="N1111" t="s">
        <v>94</v>
      </c>
      <c r="T1111">
        <v>65.599999999999994</v>
      </c>
      <c r="U1111">
        <v>0.37</v>
      </c>
      <c r="V1111">
        <v>7.01</v>
      </c>
      <c r="W1111">
        <v>12.5</v>
      </c>
      <c r="X1111">
        <v>0.33</v>
      </c>
      <c r="Y1111">
        <v>0.19</v>
      </c>
      <c r="Z1111">
        <v>1.06</v>
      </c>
      <c r="AA1111">
        <v>4.57</v>
      </c>
      <c r="AB1111">
        <v>3.7</v>
      </c>
      <c r="AC1111" t="s">
        <v>96</v>
      </c>
      <c r="AD1111">
        <v>0.9</v>
      </c>
      <c r="AK1111">
        <f t="shared" si="89"/>
        <v>96.23</v>
      </c>
    </row>
    <row r="1112" spans="1:97" x14ac:dyDescent="0.3">
      <c r="A1112" t="s">
        <v>1620</v>
      </c>
      <c r="B1112" t="s">
        <v>1608</v>
      </c>
      <c r="C1112" t="s">
        <v>1616</v>
      </c>
      <c r="F1112" t="s">
        <v>1104</v>
      </c>
      <c r="J1112" t="s">
        <v>1609</v>
      </c>
      <c r="L1112" t="s">
        <v>1621</v>
      </c>
      <c r="N1112" t="s">
        <v>94</v>
      </c>
      <c r="T1112">
        <v>66.599999999999994</v>
      </c>
      <c r="U1112">
        <v>0.39</v>
      </c>
      <c r="V1112">
        <v>6.31</v>
      </c>
      <c r="W1112">
        <v>14.8</v>
      </c>
      <c r="X1112">
        <v>0.28999999999999998</v>
      </c>
      <c r="Y1112">
        <v>0.19</v>
      </c>
      <c r="Z1112">
        <v>0.8</v>
      </c>
      <c r="AA1112">
        <v>5.07</v>
      </c>
      <c r="AB1112">
        <v>3.63</v>
      </c>
      <c r="AC1112" t="s">
        <v>96</v>
      </c>
      <c r="AD1112">
        <v>0.44</v>
      </c>
      <c r="AK1112">
        <f t="shared" si="89"/>
        <v>98.519999999999982</v>
      </c>
    </row>
    <row r="1113" spans="1:97" x14ac:dyDescent="0.3">
      <c r="A1113" t="s">
        <v>1622</v>
      </c>
      <c r="B1113" t="s">
        <v>1608</v>
      </c>
      <c r="C1113" t="s">
        <v>1616</v>
      </c>
      <c r="F1113" t="s">
        <v>1104</v>
      </c>
      <c r="J1113" t="s">
        <v>1609</v>
      </c>
      <c r="L1113" t="s">
        <v>1621</v>
      </c>
      <c r="N1113" t="s">
        <v>94</v>
      </c>
      <c r="T1113">
        <v>63.2</v>
      </c>
      <c r="U1113">
        <v>0.53</v>
      </c>
      <c r="V1113">
        <v>7.11</v>
      </c>
      <c r="W1113">
        <v>16.100000000000001</v>
      </c>
      <c r="X1113">
        <v>0.34</v>
      </c>
      <c r="Y1113">
        <v>0.14000000000000001</v>
      </c>
      <c r="Z1113">
        <v>0.64</v>
      </c>
      <c r="AA1113">
        <v>5.7</v>
      </c>
      <c r="AB1113">
        <v>3.66</v>
      </c>
      <c r="AC1113" t="s">
        <v>96</v>
      </c>
      <c r="AD1113">
        <v>0.37</v>
      </c>
      <c r="AK1113">
        <f t="shared" si="89"/>
        <v>97.79</v>
      </c>
    </row>
    <row r="1114" spans="1:97" x14ac:dyDescent="0.3">
      <c r="A1114" t="s">
        <v>1623</v>
      </c>
      <c r="B1114" t="s">
        <v>1608</v>
      </c>
      <c r="C1114" t="s">
        <v>1616</v>
      </c>
      <c r="F1114" t="s">
        <v>1104</v>
      </c>
      <c r="J1114" t="s">
        <v>1609</v>
      </c>
      <c r="L1114" t="s">
        <v>1624</v>
      </c>
      <c r="N1114" t="s">
        <v>94</v>
      </c>
      <c r="T1114">
        <v>48.9</v>
      </c>
      <c r="U1114">
        <v>0.84</v>
      </c>
      <c r="V1114">
        <v>17.899999999999999</v>
      </c>
      <c r="W1114">
        <v>10.5</v>
      </c>
      <c r="X1114">
        <v>0.16</v>
      </c>
      <c r="Y1114">
        <v>8.57</v>
      </c>
      <c r="Z1114">
        <v>10.4</v>
      </c>
      <c r="AA1114">
        <v>2.66</v>
      </c>
      <c r="AB1114">
        <v>0.38</v>
      </c>
      <c r="AC1114">
        <v>0.06</v>
      </c>
      <c r="AD1114">
        <v>0.57999999999999996</v>
      </c>
      <c r="AK1114">
        <f t="shared" si="89"/>
        <v>100.95</v>
      </c>
    </row>
    <row r="1115" spans="1:97" x14ac:dyDescent="0.3">
      <c r="A1115" t="s">
        <v>2177</v>
      </c>
    </row>
    <row r="1116" spans="1:97" x14ac:dyDescent="0.3">
      <c r="A1116" t="s">
        <v>1630</v>
      </c>
      <c r="C1116" t="s">
        <v>1631</v>
      </c>
      <c r="F1116" t="s">
        <v>1104</v>
      </c>
      <c r="G1116">
        <v>33.157222222222202</v>
      </c>
      <c r="H1116">
        <v>-105.84444444444399</v>
      </c>
      <c r="J1116" t="s">
        <v>1609</v>
      </c>
      <c r="L1116" t="s">
        <v>651</v>
      </c>
      <c r="N1116" t="s">
        <v>94</v>
      </c>
      <c r="T1116">
        <v>71.3</v>
      </c>
      <c r="U1116">
        <v>0.52</v>
      </c>
      <c r="V1116">
        <v>13.9</v>
      </c>
      <c r="W1116">
        <v>3.49</v>
      </c>
      <c r="X1116">
        <v>0.44</v>
      </c>
      <c r="Y1116">
        <v>0.11</v>
      </c>
      <c r="Z1116">
        <v>2.46</v>
      </c>
      <c r="AA1116">
        <v>5.66</v>
      </c>
      <c r="AB1116">
        <v>0.01</v>
      </c>
      <c r="AC1116">
        <v>1.92</v>
      </c>
      <c r="BK1116">
        <v>24</v>
      </c>
      <c r="BN1116">
        <v>191</v>
      </c>
      <c r="BT1116">
        <v>63</v>
      </c>
      <c r="BV1116">
        <v>21</v>
      </c>
      <c r="BY1116">
        <v>2</v>
      </c>
      <c r="CB1116">
        <v>83</v>
      </c>
      <c r="CC1116">
        <v>412</v>
      </c>
    </row>
    <row r="1117" spans="1:97" x14ac:dyDescent="0.3">
      <c r="A1117" t="s">
        <v>1632</v>
      </c>
      <c r="C1117" t="s">
        <v>1631</v>
      </c>
      <c r="F1117" t="s">
        <v>1104</v>
      </c>
      <c r="G1117">
        <v>33.157222222222202</v>
      </c>
      <c r="H1117">
        <v>-105.84444444444399</v>
      </c>
      <c r="J1117" t="s">
        <v>1609</v>
      </c>
      <c r="L1117" t="s">
        <v>311</v>
      </c>
      <c r="N1117" t="s">
        <v>94</v>
      </c>
      <c r="T1117">
        <v>51.08</v>
      </c>
      <c r="U1117">
        <v>1.8</v>
      </c>
      <c r="V1117">
        <v>12.77</v>
      </c>
      <c r="W1117">
        <v>15.98</v>
      </c>
      <c r="X1117">
        <v>0.25</v>
      </c>
      <c r="Y1117">
        <v>4.71</v>
      </c>
      <c r="Z1117">
        <v>7.72</v>
      </c>
      <c r="AA1117">
        <v>2.4300000000000002</v>
      </c>
      <c r="AB1117">
        <v>1.42</v>
      </c>
      <c r="AC1117">
        <v>0.21</v>
      </c>
      <c r="AD1117">
        <v>4.22</v>
      </c>
      <c r="AK1117">
        <f t="shared" ref="AK1117:AK1125" si="91">SUM(T1117:AJ1117)</f>
        <v>102.58999999999999</v>
      </c>
      <c r="AS1117">
        <v>3</v>
      </c>
      <c r="AU1117">
        <v>332</v>
      </c>
      <c r="BA1117">
        <v>22</v>
      </c>
      <c r="BC1117">
        <v>173</v>
      </c>
      <c r="BD1117">
        <v>22</v>
      </c>
      <c r="BK1117">
        <v>5</v>
      </c>
      <c r="BL1117">
        <v>39</v>
      </c>
      <c r="BM1117">
        <v>14</v>
      </c>
      <c r="BN1117">
        <v>49</v>
      </c>
      <c r="BT1117">
        <v>182</v>
      </c>
      <c r="BV1117">
        <v>2</v>
      </c>
      <c r="BY1117">
        <v>2</v>
      </c>
      <c r="BZ1117">
        <v>528</v>
      </c>
      <c r="CB1117">
        <v>43</v>
      </c>
      <c r="CC1117">
        <v>174</v>
      </c>
      <c r="CD1117">
        <v>140</v>
      </c>
    </row>
    <row r="1118" spans="1:97" x14ac:dyDescent="0.3">
      <c r="A1118" t="s">
        <v>1633</v>
      </c>
      <c r="C1118" t="s">
        <v>1631</v>
      </c>
      <c r="F1118" t="s">
        <v>1104</v>
      </c>
      <c r="G1118">
        <v>33.157222222222202</v>
      </c>
      <c r="H1118">
        <v>-105.84444444444399</v>
      </c>
      <c r="J1118" t="s">
        <v>1609</v>
      </c>
      <c r="L1118" t="s">
        <v>311</v>
      </c>
      <c r="N1118" t="s">
        <v>94</v>
      </c>
      <c r="T1118">
        <v>49.33</v>
      </c>
      <c r="U1118">
        <v>1.77</v>
      </c>
      <c r="V1118">
        <v>13.29</v>
      </c>
      <c r="W1118">
        <v>14.95</v>
      </c>
      <c r="X1118">
        <v>0.35</v>
      </c>
      <c r="Y1118">
        <v>4.4800000000000004</v>
      </c>
      <c r="Z1118">
        <v>7.93</v>
      </c>
      <c r="AA1118">
        <v>2.44</v>
      </c>
      <c r="AB1118">
        <v>1.4</v>
      </c>
      <c r="AC1118">
        <v>0.2</v>
      </c>
      <c r="AD1118">
        <v>4.88</v>
      </c>
      <c r="AK1118">
        <f t="shared" si="91"/>
        <v>101.02</v>
      </c>
      <c r="AS1118">
        <v>8</v>
      </c>
      <c r="AU1118">
        <v>309</v>
      </c>
      <c r="BA1118">
        <v>19</v>
      </c>
      <c r="BC1118">
        <v>167</v>
      </c>
      <c r="BD1118">
        <v>22</v>
      </c>
      <c r="BK1118">
        <v>5</v>
      </c>
      <c r="BL1118">
        <v>41</v>
      </c>
      <c r="BM1118">
        <v>86</v>
      </c>
      <c r="BN1118">
        <v>51</v>
      </c>
      <c r="BT1118">
        <v>198</v>
      </c>
      <c r="BV1118">
        <v>4</v>
      </c>
      <c r="BY1118" t="s">
        <v>88</v>
      </c>
      <c r="BZ1118">
        <v>557</v>
      </c>
      <c r="CB1118">
        <v>41</v>
      </c>
      <c r="CC1118">
        <v>164</v>
      </c>
      <c r="CD1118">
        <v>334</v>
      </c>
    </row>
    <row r="1119" spans="1:97" x14ac:dyDescent="0.3">
      <c r="A1119" t="s">
        <v>1634</v>
      </c>
      <c r="C1119" t="s">
        <v>1631</v>
      </c>
      <c r="F1119" t="s">
        <v>1104</v>
      </c>
      <c r="G1119">
        <v>33.157222222222202</v>
      </c>
      <c r="H1119">
        <v>-105.84444444444399</v>
      </c>
      <c r="J1119" t="s">
        <v>1609</v>
      </c>
      <c r="L1119" t="s">
        <v>311</v>
      </c>
      <c r="N1119" t="s">
        <v>94</v>
      </c>
      <c r="T1119">
        <v>47.18</v>
      </c>
      <c r="U1119">
        <v>2.0099999999999998</v>
      </c>
      <c r="V1119">
        <v>11.92</v>
      </c>
      <c r="W1119">
        <v>17.649999999999999</v>
      </c>
      <c r="X1119">
        <v>0.43</v>
      </c>
      <c r="Y1119">
        <v>4.6399999999999997</v>
      </c>
      <c r="Z1119">
        <v>7.37</v>
      </c>
      <c r="AA1119">
        <v>2.0099999999999998</v>
      </c>
      <c r="AB1119">
        <v>1.7</v>
      </c>
      <c r="AC1119">
        <v>0.2</v>
      </c>
      <c r="AD1119">
        <v>3.01</v>
      </c>
      <c r="AK1119">
        <f t="shared" si="91"/>
        <v>98.120000000000019</v>
      </c>
      <c r="AS1119">
        <v>2</v>
      </c>
      <c r="AU1119">
        <v>275</v>
      </c>
      <c r="BA1119">
        <v>10</v>
      </c>
      <c r="BC1119">
        <v>234</v>
      </c>
      <c r="BD1119">
        <v>22</v>
      </c>
      <c r="BK1119">
        <v>4</v>
      </c>
      <c r="BL1119">
        <v>46</v>
      </c>
      <c r="BM1119">
        <v>40</v>
      </c>
      <c r="BN1119">
        <v>52</v>
      </c>
      <c r="BT1119">
        <v>197</v>
      </c>
      <c r="BV1119">
        <v>3</v>
      </c>
      <c r="BY1119">
        <v>3</v>
      </c>
      <c r="BZ1119">
        <v>811</v>
      </c>
      <c r="CB1119">
        <v>43</v>
      </c>
      <c r="CC1119">
        <v>162</v>
      </c>
      <c r="CD1119">
        <v>282</v>
      </c>
    </row>
    <row r="1120" spans="1:97" x14ac:dyDescent="0.3">
      <c r="A1120" t="s">
        <v>1635</v>
      </c>
      <c r="C1120" t="s">
        <v>1636</v>
      </c>
      <c r="F1120" t="s">
        <v>1104</v>
      </c>
      <c r="G1120">
        <v>33.157222222222202</v>
      </c>
      <c r="H1120">
        <v>-105.84444444444399</v>
      </c>
      <c r="J1120" t="s">
        <v>1609</v>
      </c>
      <c r="L1120" t="s">
        <v>311</v>
      </c>
      <c r="N1120" t="s">
        <v>94</v>
      </c>
      <c r="T1120">
        <v>47</v>
      </c>
      <c r="U1120">
        <v>2</v>
      </c>
      <c r="V1120">
        <v>13.6</v>
      </c>
      <c r="W1120">
        <v>12.9</v>
      </c>
      <c r="X1120">
        <v>0.48</v>
      </c>
      <c r="Y1120">
        <v>4.5999999999999996</v>
      </c>
      <c r="Z1120">
        <v>3.32</v>
      </c>
      <c r="AA1120">
        <v>3.7</v>
      </c>
      <c r="AB1120">
        <v>1.47</v>
      </c>
      <c r="AC1120">
        <v>0.21</v>
      </c>
      <c r="AD1120">
        <v>9.3800000000000008</v>
      </c>
      <c r="AJ1120">
        <v>7.65</v>
      </c>
      <c r="AK1120">
        <f t="shared" si="91"/>
        <v>106.30999999999999</v>
      </c>
      <c r="AU1120">
        <v>180</v>
      </c>
      <c r="AV1120">
        <v>1</v>
      </c>
      <c r="AZ1120">
        <v>70</v>
      </c>
      <c r="BA1120">
        <v>5</v>
      </c>
      <c r="BC1120">
        <v>5200</v>
      </c>
      <c r="BD1120">
        <v>24</v>
      </c>
      <c r="BI1120">
        <v>65</v>
      </c>
      <c r="BK1120">
        <v>8</v>
      </c>
      <c r="BL1120">
        <v>52</v>
      </c>
      <c r="BM1120">
        <v>5</v>
      </c>
      <c r="BQ1120">
        <v>41</v>
      </c>
      <c r="BT1120">
        <v>95</v>
      </c>
      <c r="BV1120">
        <v>6</v>
      </c>
      <c r="BZ1120">
        <v>570</v>
      </c>
      <c r="CB1120">
        <v>26</v>
      </c>
      <c r="CD1120">
        <v>610</v>
      </c>
      <c r="CE1120">
        <v>17</v>
      </c>
      <c r="CF1120">
        <v>31</v>
      </c>
      <c r="CH1120">
        <v>22</v>
      </c>
      <c r="CS1120">
        <f t="shared" ref="CS1120:CS1122" si="92">SUM(CE1120:CR1120)</f>
        <v>70</v>
      </c>
    </row>
    <row r="1121" spans="1:97" x14ac:dyDescent="0.3">
      <c r="A1121" t="s">
        <v>1637</v>
      </c>
      <c r="C1121" t="s">
        <v>1636</v>
      </c>
      <c r="F1121" t="s">
        <v>1104</v>
      </c>
      <c r="G1121">
        <v>33.157222222222202</v>
      </c>
      <c r="H1121">
        <v>-105.84444444444399</v>
      </c>
      <c r="J1121" t="s">
        <v>1609</v>
      </c>
      <c r="L1121" t="s">
        <v>311</v>
      </c>
      <c r="N1121" t="s">
        <v>94</v>
      </c>
      <c r="T1121">
        <v>47.8</v>
      </c>
      <c r="U1121">
        <v>1.92</v>
      </c>
      <c r="V1121">
        <v>13.5</v>
      </c>
      <c r="W1121">
        <v>12.6</v>
      </c>
      <c r="X1121">
        <v>0.46</v>
      </c>
      <c r="Y1121">
        <v>4.4800000000000004</v>
      </c>
      <c r="Z1121">
        <v>3.52</v>
      </c>
      <c r="AA1121">
        <v>3.69</v>
      </c>
      <c r="AB1121">
        <v>1.52</v>
      </c>
      <c r="AC1121">
        <v>0.2</v>
      </c>
      <c r="AD1121">
        <v>8.98</v>
      </c>
      <c r="AJ1121">
        <v>7.43</v>
      </c>
      <c r="AK1121">
        <f t="shared" si="91"/>
        <v>106.1</v>
      </c>
      <c r="AU1121">
        <v>410</v>
      </c>
      <c r="AV1121">
        <v>1</v>
      </c>
      <c r="AZ1121">
        <v>69</v>
      </c>
      <c r="BA1121">
        <v>5</v>
      </c>
      <c r="BC1121">
        <v>5700</v>
      </c>
      <c r="BD1121">
        <v>23</v>
      </c>
      <c r="BI1121">
        <v>67</v>
      </c>
      <c r="BK1121">
        <v>8</v>
      </c>
      <c r="BL1121">
        <v>53</v>
      </c>
      <c r="BM1121">
        <v>11</v>
      </c>
      <c r="BQ1121">
        <v>40</v>
      </c>
      <c r="BT1121">
        <v>100</v>
      </c>
      <c r="BV1121">
        <v>7</v>
      </c>
      <c r="BZ1121">
        <v>560</v>
      </c>
      <c r="CB1121">
        <v>25</v>
      </c>
      <c r="CD1121">
        <v>610</v>
      </c>
      <c r="CE1121">
        <v>17</v>
      </c>
      <c r="CF1121">
        <v>29</v>
      </c>
      <c r="CH1121">
        <v>21</v>
      </c>
      <c r="CS1121">
        <f t="shared" si="92"/>
        <v>67</v>
      </c>
    </row>
    <row r="1122" spans="1:97" x14ac:dyDescent="0.3">
      <c r="A1122">
        <v>2</v>
      </c>
      <c r="C1122" t="s">
        <v>1636</v>
      </c>
      <c r="F1122" t="s">
        <v>1104</v>
      </c>
      <c r="G1122">
        <v>33.157222222222202</v>
      </c>
      <c r="H1122">
        <v>-105.84444444444399</v>
      </c>
      <c r="J1122" t="s">
        <v>1609</v>
      </c>
      <c r="L1122" t="s">
        <v>311</v>
      </c>
      <c r="N1122" t="s">
        <v>94</v>
      </c>
      <c r="T1122">
        <v>46.2</v>
      </c>
      <c r="U1122">
        <v>1.8</v>
      </c>
      <c r="V1122">
        <v>12.5</v>
      </c>
      <c r="W1122">
        <v>15.1</v>
      </c>
      <c r="X1122">
        <v>0.7</v>
      </c>
      <c r="Y1122">
        <v>5.42</v>
      </c>
      <c r="Z1122">
        <v>6.4</v>
      </c>
      <c r="AA1122">
        <v>2.36</v>
      </c>
      <c r="AB1122">
        <v>1.08</v>
      </c>
      <c r="AC1122">
        <v>0.21</v>
      </c>
      <c r="AD1122">
        <v>8.02</v>
      </c>
      <c r="AJ1122">
        <v>5.83</v>
      </c>
      <c r="AK1122">
        <f t="shared" si="91"/>
        <v>105.61999999999999</v>
      </c>
      <c r="AU1122">
        <v>270</v>
      </c>
      <c r="AV1122">
        <v>1</v>
      </c>
      <c r="AZ1122">
        <v>75</v>
      </c>
      <c r="BA1122">
        <v>6</v>
      </c>
      <c r="BC1122">
        <v>350</v>
      </c>
      <c r="BD1122">
        <v>26</v>
      </c>
      <c r="BI1122">
        <v>54</v>
      </c>
      <c r="BK1122">
        <v>6</v>
      </c>
      <c r="BL1122">
        <v>42</v>
      </c>
      <c r="BM1122">
        <v>10</v>
      </c>
      <c r="BQ1122">
        <v>38</v>
      </c>
      <c r="BT1122">
        <v>140</v>
      </c>
      <c r="BV1122">
        <v>8</v>
      </c>
      <c r="BZ1122">
        <v>490</v>
      </c>
      <c r="CB1122">
        <v>28</v>
      </c>
      <c r="CD1122">
        <v>620</v>
      </c>
      <c r="CE1122">
        <v>18</v>
      </c>
      <c r="CF1122">
        <v>32</v>
      </c>
      <c r="CH1122">
        <v>21</v>
      </c>
      <c r="CS1122">
        <f t="shared" si="92"/>
        <v>71</v>
      </c>
    </row>
    <row r="1123" spans="1:97" x14ac:dyDescent="0.3">
      <c r="A1123" t="s">
        <v>1638</v>
      </c>
      <c r="C1123" t="s">
        <v>1636</v>
      </c>
      <c r="F1123" t="s">
        <v>1104</v>
      </c>
      <c r="G1123">
        <v>33.155555555555502</v>
      </c>
      <c r="H1123">
        <v>-105.847222222222</v>
      </c>
      <c r="J1123" t="s">
        <v>1609</v>
      </c>
      <c r="L1123" t="s">
        <v>311</v>
      </c>
      <c r="N1123" t="s">
        <v>94</v>
      </c>
      <c r="T1123">
        <v>48.8</v>
      </c>
      <c r="U1123">
        <v>1.72</v>
      </c>
      <c r="V1123">
        <v>13.4</v>
      </c>
      <c r="W1123">
        <v>14.3</v>
      </c>
      <c r="X1123">
        <v>0.5</v>
      </c>
      <c r="Y1123">
        <v>3.14</v>
      </c>
      <c r="Z1123">
        <v>8.06</v>
      </c>
      <c r="AA1123">
        <v>2.2999999999999998</v>
      </c>
      <c r="AB1123">
        <v>1.8</v>
      </c>
      <c r="AC1123">
        <v>0.24</v>
      </c>
      <c r="AD1123">
        <v>5.83</v>
      </c>
      <c r="AK1123">
        <f t="shared" si="91"/>
        <v>100.08999999999999</v>
      </c>
    </row>
    <row r="1124" spans="1:97" x14ac:dyDescent="0.3">
      <c r="A1124" t="s">
        <v>1639</v>
      </c>
      <c r="C1124" t="s">
        <v>1636</v>
      </c>
      <c r="F1124" t="s">
        <v>1104</v>
      </c>
      <c r="G1124">
        <v>33.155555555555502</v>
      </c>
      <c r="H1124">
        <v>-105.847222222222</v>
      </c>
      <c r="J1124" t="s">
        <v>1609</v>
      </c>
      <c r="L1124" t="s">
        <v>1640</v>
      </c>
      <c r="N1124" t="s">
        <v>94</v>
      </c>
      <c r="T1124">
        <v>48.8</v>
      </c>
      <c r="U1124">
        <v>1.91</v>
      </c>
      <c r="V1124">
        <v>13.4</v>
      </c>
      <c r="W1124">
        <v>15.6</v>
      </c>
      <c r="X1124">
        <v>0.36</v>
      </c>
      <c r="Y1124">
        <v>4.24</v>
      </c>
      <c r="Z1124">
        <v>6.09</v>
      </c>
      <c r="AA1124">
        <v>2.48</v>
      </c>
      <c r="AB1124">
        <v>1.68</v>
      </c>
      <c r="AC1124">
        <v>0.24</v>
      </c>
      <c r="AD1124">
        <v>4.7699999999999996</v>
      </c>
      <c r="AK1124">
        <f t="shared" si="91"/>
        <v>99.57</v>
      </c>
    </row>
    <row r="1125" spans="1:97" x14ac:dyDescent="0.3">
      <c r="A1125" t="s">
        <v>1641</v>
      </c>
      <c r="C1125" t="s">
        <v>1636</v>
      </c>
      <c r="F1125" t="s">
        <v>1104</v>
      </c>
      <c r="G1125">
        <v>33.155555555555502</v>
      </c>
      <c r="H1125">
        <v>-105.847222222222</v>
      </c>
      <c r="J1125" t="s">
        <v>1609</v>
      </c>
      <c r="L1125" t="s">
        <v>1642</v>
      </c>
      <c r="N1125" t="s">
        <v>94</v>
      </c>
      <c r="T1125">
        <v>68.2</v>
      </c>
      <c r="U1125">
        <v>0.57999999999999996</v>
      </c>
      <c r="V1125">
        <v>5.29</v>
      </c>
      <c r="W1125">
        <v>15.7</v>
      </c>
      <c r="X1125" t="s">
        <v>80</v>
      </c>
      <c r="Y1125">
        <v>1.26</v>
      </c>
      <c r="Z1125">
        <v>1</v>
      </c>
      <c r="AA1125" t="s">
        <v>1643</v>
      </c>
      <c r="AB1125">
        <v>4</v>
      </c>
      <c r="AC1125">
        <v>0.64</v>
      </c>
      <c r="AD1125">
        <v>3.12</v>
      </c>
      <c r="AK1125">
        <f t="shared" si="91"/>
        <v>99.79000000000002</v>
      </c>
    </row>
    <row r="1126" spans="1:97" x14ac:dyDescent="0.3">
      <c r="A1126" t="s">
        <v>2180</v>
      </c>
    </row>
    <row r="1127" spans="1:97" x14ac:dyDescent="0.3">
      <c r="A1127">
        <v>6</v>
      </c>
      <c r="C1127" t="s">
        <v>1644</v>
      </c>
      <c r="F1127" t="s">
        <v>1104</v>
      </c>
      <c r="J1127" t="s">
        <v>1706</v>
      </c>
      <c r="K1127" t="s">
        <v>1014</v>
      </c>
      <c r="L1127" t="s">
        <v>1645</v>
      </c>
      <c r="T1127">
        <v>70.650000000000006</v>
      </c>
      <c r="U1127">
        <v>0.37</v>
      </c>
      <c r="V1127">
        <v>13.27</v>
      </c>
      <c r="W1127">
        <v>4.04</v>
      </c>
      <c r="X1127">
        <v>0.09</v>
      </c>
      <c r="Y1127">
        <v>0.05</v>
      </c>
      <c r="Z1127">
        <v>0.76</v>
      </c>
      <c r="AA1127">
        <v>4.8600000000000003</v>
      </c>
      <c r="AB1127">
        <v>5.16</v>
      </c>
      <c r="AC1127">
        <v>0.03</v>
      </c>
      <c r="AD1127">
        <v>0.5</v>
      </c>
      <c r="AK1127">
        <f t="shared" ref="AK1127:AK1158" si="93">SUM(T1127:AJ1127)</f>
        <v>99.780000000000015</v>
      </c>
    </row>
    <row r="1128" spans="1:97" x14ac:dyDescent="0.3">
      <c r="A1128">
        <v>7</v>
      </c>
      <c r="C1128" t="s">
        <v>1644</v>
      </c>
      <c r="F1128" t="s">
        <v>1104</v>
      </c>
      <c r="J1128" t="s">
        <v>1706</v>
      </c>
      <c r="K1128" t="s">
        <v>1014</v>
      </c>
      <c r="L1128" t="s">
        <v>1646</v>
      </c>
      <c r="T1128">
        <v>72.41</v>
      </c>
      <c r="U1128">
        <v>0.28000000000000003</v>
      </c>
      <c r="V1128">
        <v>11.22</v>
      </c>
      <c r="W1128">
        <v>4.04</v>
      </c>
      <c r="X1128">
        <v>0.02</v>
      </c>
      <c r="Y1128">
        <v>0.04</v>
      </c>
      <c r="Z1128">
        <v>1.73</v>
      </c>
      <c r="AA1128">
        <v>2.96</v>
      </c>
      <c r="AB1128">
        <v>5.47</v>
      </c>
      <c r="AC1128">
        <v>0.02</v>
      </c>
      <c r="AD1128">
        <v>1.48</v>
      </c>
      <c r="AK1128">
        <f t="shared" si="93"/>
        <v>99.67</v>
      </c>
    </row>
    <row r="1129" spans="1:97" x14ac:dyDescent="0.3">
      <c r="A1129">
        <v>8</v>
      </c>
      <c r="C1129" t="s">
        <v>1644</v>
      </c>
      <c r="F1129" t="s">
        <v>1104</v>
      </c>
      <c r="J1129" t="s">
        <v>1706</v>
      </c>
      <c r="K1129" t="s">
        <v>1014</v>
      </c>
      <c r="L1129" t="s">
        <v>1646</v>
      </c>
      <c r="T1129">
        <v>72.62</v>
      </c>
      <c r="U1129">
        <v>0.38</v>
      </c>
      <c r="V1129">
        <v>12.28</v>
      </c>
      <c r="W1129">
        <v>3.64</v>
      </c>
      <c r="X1129">
        <v>0.03</v>
      </c>
      <c r="Y1129">
        <v>0.18</v>
      </c>
      <c r="Z1129">
        <v>0.54</v>
      </c>
      <c r="AA1129">
        <v>3.07</v>
      </c>
      <c r="AB1129">
        <v>5.82</v>
      </c>
      <c r="AC1129">
        <v>0.03</v>
      </c>
      <c r="AD1129">
        <v>1.75</v>
      </c>
      <c r="AK1129">
        <f t="shared" si="93"/>
        <v>100.34</v>
      </c>
    </row>
    <row r="1130" spans="1:97" x14ac:dyDescent="0.3">
      <c r="A1130">
        <v>9</v>
      </c>
      <c r="C1130" t="s">
        <v>1644</v>
      </c>
      <c r="F1130" t="s">
        <v>1104</v>
      </c>
      <c r="J1130" t="s">
        <v>1706</v>
      </c>
      <c r="K1130" t="s">
        <v>1014</v>
      </c>
      <c r="L1130" t="s">
        <v>97</v>
      </c>
      <c r="T1130">
        <v>61.15</v>
      </c>
      <c r="U1130">
        <v>1.1399999999999999</v>
      </c>
      <c r="V1130">
        <v>17.12</v>
      </c>
      <c r="W1130">
        <v>5.54</v>
      </c>
      <c r="X1130">
        <v>0.04</v>
      </c>
      <c r="Y1130">
        <v>1.66</v>
      </c>
      <c r="Z1130">
        <v>1.9</v>
      </c>
      <c r="AA1130">
        <v>6.82</v>
      </c>
      <c r="AB1130">
        <v>5.77</v>
      </c>
      <c r="AC1130">
        <v>0.03</v>
      </c>
      <c r="AD1130">
        <v>0.41</v>
      </c>
      <c r="AK1130">
        <f t="shared" si="93"/>
        <v>101.58</v>
      </c>
    </row>
    <row r="1131" spans="1:97" x14ac:dyDescent="0.3">
      <c r="A1131" t="s">
        <v>1647</v>
      </c>
      <c r="B1131" t="s">
        <v>1900</v>
      </c>
      <c r="C1131" t="s">
        <v>1648</v>
      </c>
      <c r="F1131" t="s">
        <v>1648</v>
      </c>
      <c r="J1131" t="s">
        <v>1706</v>
      </c>
      <c r="K1131" t="s">
        <v>1014</v>
      </c>
      <c r="L1131" t="s">
        <v>651</v>
      </c>
      <c r="T1131">
        <v>74.41</v>
      </c>
      <c r="U1131">
        <v>0.25</v>
      </c>
      <c r="V1131">
        <v>11.9</v>
      </c>
      <c r="W1131">
        <v>2.69</v>
      </c>
      <c r="X1131">
        <v>0.01</v>
      </c>
      <c r="Y1131">
        <v>0</v>
      </c>
      <c r="Z1131">
        <v>0.04</v>
      </c>
      <c r="AA1131">
        <v>3.42</v>
      </c>
      <c r="AB1131">
        <v>5.41</v>
      </c>
      <c r="AC1131">
        <v>0</v>
      </c>
      <c r="AD1131">
        <v>0.87</v>
      </c>
      <c r="AK1131">
        <f t="shared" si="93"/>
        <v>99.000000000000014</v>
      </c>
      <c r="AU1131">
        <v>473</v>
      </c>
      <c r="AZ1131">
        <v>0.41</v>
      </c>
      <c r="BA1131">
        <v>1</v>
      </c>
      <c r="BB1131">
        <v>1</v>
      </c>
      <c r="BF1131">
        <v>25</v>
      </c>
      <c r="BN1131">
        <v>155.1</v>
      </c>
      <c r="BQ1131">
        <v>0.4</v>
      </c>
      <c r="BT1131">
        <v>31</v>
      </c>
      <c r="BU1131">
        <v>8.1</v>
      </c>
      <c r="BV1131">
        <v>21.8</v>
      </c>
      <c r="BY1131">
        <v>7.1</v>
      </c>
      <c r="CB1131">
        <v>108</v>
      </c>
      <c r="CC1131">
        <v>638</v>
      </c>
      <c r="CD1131">
        <v>61</v>
      </c>
      <c r="CE1131">
        <v>71.8</v>
      </c>
      <c r="CF1131">
        <v>165.7</v>
      </c>
      <c r="CH1131">
        <v>81.900000000000006</v>
      </c>
      <c r="CI1131">
        <v>12.9</v>
      </c>
      <c r="CJ1131">
        <v>1.46</v>
      </c>
      <c r="CL1131">
        <v>2.12</v>
      </c>
      <c r="CQ1131">
        <v>10.53</v>
      </c>
      <c r="CR1131">
        <v>1.47</v>
      </c>
      <c r="CS1131">
        <f t="shared" ref="CS1131" si="94">SUM(CE1131:CR1131)</f>
        <v>347.87999999999994</v>
      </c>
    </row>
    <row r="1132" spans="1:97" x14ac:dyDescent="0.3">
      <c r="A1132" t="s">
        <v>1649</v>
      </c>
      <c r="B1132" t="s">
        <v>1900</v>
      </c>
      <c r="C1132" t="s">
        <v>1648</v>
      </c>
      <c r="F1132" t="s">
        <v>1648</v>
      </c>
      <c r="J1132" t="s">
        <v>1706</v>
      </c>
      <c r="K1132" t="s">
        <v>1014</v>
      </c>
      <c r="L1132" t="s">
        <v>651</v>
      </c>
      <c r="T1132">
        <v>77.790000000000006</v>
      </c>
      <c r="U1132">
        <v>0.19</v>
      </c>
      <c r="V1132">
        <v>11.11</v>
      </c>
      <c r="W1132">
        <v>1.83</v>
      </c>
      <c r="X1132">
        <v>0</v>
      </c>
      <c r="Y1132">
        <v>0.04</v>
      </c>
      <c r="Z1132">
        <v>0.2</v>
      </c>
      <c r="AA1132">
        <v>3.08</v>
      </c>
      <c r="AB1132">
        <v>4.9800000000000004</v>
      </c>
      <c r="AC1132">
        <v>0</v>
      </c>
      <c r="AD1132">
        <v>0.79</v>
      </c>
      <c r="AK1132">
        <f t="shared" si="93"/>
        <v>100.01000000000002</v>
      </c>
      <c r="AU1132">
        <v>195</v>
      </c>
      <c r="BQ1132">
        <v>1.1000000000000001</v>
      </c>
      <c r="BT1132">
        <v>31</v>
      </c>
      <c r="CB1132">
        <v>96</v>
      </c>
      <c r="CC1132">
        <v>325</v>
      </c>
    </row>
    <row r="1133" spans="1:97" x14ac:dyDescent="0.3">
      <c r="A1133" t="s">
        <v>1650</v>
      </c>
      <c r="B1133" t="s">
        <v>1900</v>
      </c>
      <c r="C1133" t="s">
        <v>1648</v>
      </c>
      <c r="F1133" t="s">
        <v>1648</v>
      </c>
      <c r="J1133" t="s">
        <v>1706</v>
      </c>
      <c r="K1133" t="s">
        <v>1014</v>
      </c>
      <c r="L1133" t="s">
        <v>97</v>
      </c>
      <c r="T1133">
        <v>71.34</v>
      </c>
      <c r="U1133">
        <v>0.53</v>
      </c>
      <c r="V1133">
        <v>13.2</v>
      </c>
      <c r="W1133">
        <v>3.26</v>
      </c>
      <c r="X1133">
        <v>0.08</v>
      </c>
      <c r="Y1133">
        <v>0.37</v>
      </c>
      <c r="Z1133">
        <v>1.03</v>
      </c>
      <c r="AA1133">
        <v>3.44</v>
      </c>
      <c r="AB1133">
        <v>5.22</v>
      </c>
      <c r="AC1133">
        <v>0.11</v>
      </c>
      <c r="AD1133">
        <v>0.71</v>
      </c>
      <c r="AK1133">
        <f t="shared" si="93"/>
        <v>99.29</v>
      </c>
      <c r="AU1133">
        <v>777</v>
      </c>
      <c r="AZ1133">
        <v>2.9</v>
      </c>
      <c r="BA1133">
        <v>4</v>
      </c>
      <c r="BB1133">
        <v>3</v>
      </c>
      <c r="BF1133">
        <v>15</v>
      </c>
      <c r="BN1133">
        <v>144.19999999999999</v>
      </c>
      <c r="BP1133">
        <v>0.2</v>
      </c>
      <c r="BQ1133">
        <v>4.5</v>
      </c>
      <c r="BT1133">
        <v>92</v>
      </c>
      <c r="BU1133">
        <v>3</v>
      </c>
      <c r="BV1133">
        <v>19.149999999999999</v>
      </c>
      <c r="BY1133">
        <v>5.7</v>
      </c>
      <c r="BZ1133">
        <v>18</v>
      </c>
      <c r="CB1133">
        <v>92</v>
      </c>
      <c r="CC1133">
        <v>567</v>
      </c>
      <c r="CD1133">
        <v>103</v>
      </c>
      <c r="CE1133">
        <v>70.2</v>
      </c>
      <c r="CF1133">
        <v>149</v>
      </c>
      <c r="CH1133">
        <v>64.8</v>
      </c>
      <c r="CI1133">
        <v>12.15</v>
      </c>
      <c r="CJ1133">
        <v>1.9</v>
      </c>
      <c r="CL1133">
        <v>1.6</v>
      </c>
      <c r="CQ1133">
        <v>6.3</v>
      </c>
      <c r="CR1133">
        <v>0.9</v>
      </c>
      <c r="CS1133">
        <f t="shared" ref="CS1133:CS1134" si="95">SUM(CE1133:CR1133)</f>
        <v>306.84999999999997</v>
      </c>
    </row>
    <row r="1134" spans="1:97" x14ac:dyDescent="0.3">
      <c r="A1134" t="s">
        <v>1651</v>
      </c>
      <c r="B1134" t="s">
        <v>1900</v>
      </c>
      <c r="C1134" t="s">
        <v>1648</v>
      </c>
      <c r="F1134" t="s">
        <v>1648</v>
      </c>
      <c r="J1134" t="s">
        <v>1706</v>
      </c>
      <c r="K1134" t="s">
        <v>1014</v>
      </c>
      <c r="L1134" t="s">
        <v>97</v>
      </c>
      <c r="T1134">
        <v>71.790000000000006</v>
      </c>
      <c r="U1134">
        <v>0.53</v>
      </c>
      <c r="V1134">
        <v>13.33</v>
      </c>
      <c r="W1134">
        <v>3.53</v>
      </c>
      <c r="X1134">
        <v>0.04</v>
      </c>
      <c r="Y1134">
        <v>0.38</v>
      </c>
      <c r="Z1134">
        <v>1.1399999999999999</v>
      </c>
      <c r="AA1134">
        <v>3.58</v>
      </c>
      <c r="AB1134">
        <v>4.7300000000000004</v>
      </c>
      <c r="AC1134">
        <v>7.0000000000000007E-2</v>
      </c>
      <c r="AD1134">
        <v>1.25</v>
      </c>
      <c r="AK1134">
        <f t="shared" si="93"/>
        <v>100.37</v>
      </c>
      <c r="AU1134">
        <v>1197</v>
      </c>
      <c r="AZ1134">
        <v>3</v>
      </c>
      <c r="BA1134">
        <v>5</v>
      </c>
      <c r="BB1134">
        <v>2</v>
      </c>
      <c r="BF1134">
        <v>15</v>
      </c>
      <c r="BN1134">
        <v>99.6</v>
      </c>
      <c r="BP1134">
        <v>0.1</v>
      </c>
      <c r="BQ1134">
        <v>5.9</v>
      </c>
      <c r="BT1134">
        <v>128</v>
      </c>
      <c r="BU1134">
        <v>1</v>
      </c>
      <c r="BV1134">
        <v>11.8</v>
      </c>
      <c r="BY1134">
        <v>2.1</v>
      </c>
      <c r="BZ1134">
        <v>23</v>
      </c>
      <c r="CB1134">
        <v>98</v>
      </c>
      <c r="CC1134">
        <v>620</v>
      </c>
      <c r="CD1134">
        <v>72</v>
      </c>
      <c r="CE1134">
        <v>51.6</v>
      </c>
      <c r="CF1134">
        <v>112</v>
      </c>
      <c r="CH1134">
        <v>53.2</v>
      </c>
      <c r="CI1134">
        <v>11.2</v>
      </c>
      <c r="CJ1134">
        <v>2.5</v>
      </c>
      <c r="CL1134">
        <v>1.6</v>
      </c>
      <c r="CQ1134">
        <v>6</v>
      </c>
      <c r="CR1134">
        <v>0.9</v>
      </c>
      <c r="CS1134">
        <f t="shared" si="95"/>
        <v>239</v>
      </c>
    </row>
    <row r="1135" spans="1:97" x14ac:dyDescent="0.3">
      <c r="A1135" t="s">
        <v>1652</v>
      </c>
      <c r="B1135" t="s">
        <v>1900</v>
      </c>
      <c r="C1135" t="s">
        <v>1648</v>
      </c>
      <c r="F1135" t="s">
        <v>1648</v>
      </c>
      <c r="J1135" t="s">
        <v>1706</v>
      </c>
      <c r="K1135" t="s">
        <v>1014</v>
      </c>
      <c r="L1135" t="s">
        <v>97</v>
      </c>
      <c r="T1135">
        <v>61.94</v>
      </c>
      <c r="U1135">
        <v>0.72</v>
      </c>
      <c r="V1135">
        <v>17.46</v>
      </c>
      <c r="W1135">
        <v>4.55</v>
      </c>
      <c r="X1135">
        <v>0.16</v>
      </c>
      <c r="Y1135">
        <v>0.71</v>
      </c>
      <c r="Z1135">
        <v>1</v>
      </c>
      <c r="AA1135">
        <v>5.05</v>
      </c>
      <c r="AB1135">
        <v>7</v>
      </c>
      <c r="AC1135">
        <v>0.14000000000000001</v>
      </c>
      <c r="AD1135">
        <v>1.55</v>
      </c>
      <c r="AK1135">
        <f t="shared" si="93"/>
        <v>100.27999999999999</v>
      </c>
      <c r="AU1135">
        <v>322</v>
      </c>
      <c r="BQ1135">
        <v>0</v>
      </c>
      <c r="BT1135">
        <v>130</v>
      </c>
      <c r="CB1135">
        <v>42</v>
      </c>
      <c r="CC1135">
        <v>2554</v>
      </c>
    </row>
    <row r="1136" spans="1:97" ht="16.5" customHeight="1" x14ac:dyDescent="0.3">
      <c r="A1136" t="s">
        <v>1653</v>
      </c>
      <c r="B1136" t="s">
        <v>1900</v>
      </c>
      <c r="C1136" t="s">
        <v>1648</v>
      </c>
      <c r="F1136" t="s">
        <v>1648</v>
      </c>
      <c r="J1136" t="s">
        <v>1706</v>
      </c>
      <c r="K1136" t="s">
        <v>1014</v>
      </c>
      <c r="L1136" t="s">
        <v>97</v>
      </c>
      <c r="T1136">
        <v>62.75</v>
      </c>
      <c r="U1136">
        <v>0.85</v>
      </c>
      <c r="V1136">
        <v>17.55</v>
      </c>
      <c r="W1136">
        <v>3.84</v>
      </c>
      <c r="X1136">
        <v>0.11</v>
      </c>
      <c r="Y1136">
        <v>0.73</v>
      </c>
      <c r="Z1136">
        <v>1.46</v>
      </c>
      <c r="AA1136">
        <v>5.91</v>
      </c>
      <c r="AB1136">
        <v>6.02</v>
      </c>
      <c r="AC1136">
        <v>0.26</v>
      </c>
      <c r="AD1136">
        <v>0.42</v>
      </c>
      <c r="AK1136">
        <f t="shared" si="93"/>
        <v>99.9</v>
      </c>
      <c r="AU1136">
        <v>1670</v>
      </c>
      <c r="AZ1136">
        <v>4</v>
      </c>
      <c r="BA1136">
        <v>2</v>
      </c>
      <c r="BB1136">
        <v>0.9</v>
      </c>
      <c r="BF1136">
        <v>10</v>
      </c>
      <c r="BN1136">
        <v>75</v>
      </c>
      <c r="BP1136">
        <v>0.08</v>
      </c>
      <c r="BQ1136">
        <v>5</v>
      </c>
      <c r="BT1136">
        <v>186</v>
      </c>
      <c r="BU1136">
        <v>6</v>
      </c>
      <c r="BV1136">
        <v>3.4</v>
      </c>
      <c r="BY1136">
        <v>3.7</v>
      </c>
      <c r="BZ1136">
        <v>27</v>
      </c>
      <c r="CB1136">
        <v>32</v>
      </c>
      <c r="CC1136">
        <v>139</v>
      </c>
      <c r="CD1136">
        <v>121</v>
      </c>
      <c r="CE1136">
        <v>61.6</v>
      </c>
      <c r="CF1136">
        <v>129.19999999999999</v>
      </c>
      <c r="CH1136">
        <v>85.5</v>
      </c>
      <c r="CI1136">
        <v>11.6</v>
      </c>
      <c r="CJ1136">
        <v>5</v>
      </c>
      <c r="CL1136">
        <v>1.1000000000000001</v>
      </c>
      <c r="CQ1136">
        <v>2.9</v>
      </c>
      <c r="CR1136">
        <v>0.4</v>
      </c>
      <c r="CS1136">
        <f t="shared" ref="CS1136:CS1139" si="96">SUM(CE1136:CR1136)</f>
        <v>297.29999999999995</v>
      </c>
    </row>
    <row r="1137" spans="1:97" x14ac:dyDescent="0.3">
      <c r="A1137" t="s">
        <v>1654</v>
      </c>
      <c r="B1137" t="s">
        <v>1900</v>
      </c>
      <c r="C1137" t="s">
        <v>1648</v>
      </c>
      <c r="F1137" t="s">
        <v>1648</v>
      </c>
      <c r="J1137" t="s">
        <v>1706</v>
      </c>
      <c r="K1137" t="s">
        <v>1014</v>
      </c>
      <c r="L1137" t="s">
        <v>651</v>
      </c>
      <c r="T1137">
        <v>77.540000000000006</v>
      </c>
      <c r="U1137">
        <v>0.06</v>
      </c>
      <c r="V1137">
        <v>12.07</v>
      </c>
      <c r="W1137">
        <v>1</v>
      </c>
      <c r="X1137">
        <v>0</v>
      </c>
      <c r="Y1137">
        <v>0</v>
      </c>
      <c r="Z1137">
        <v>0.46</v>
      </c>
      <c r="AA1137">
        <v>4.5199999999999996</v>
      </c>
      <c r="AB1137">
        <v>4.07</v>
      </c>
      <c r="AC1137">
        <v>7.0000000000000007E-2</v>
      </c>
      <c r="AD1137">
        <v>0.68</v>
      </c>
      <c r="AK1137">
        <f t="shared" si="93"/>
        <v>100.47</v>
      </c>
      <c r="AU1137">
        <v>29</v>
      </c>
      <c r="AZ1137">
        <v>0.4</v>
      </c>
      <c r="BA1137">
        <v>0.8</v>
      </c>
      <c r="BB1137">
        <v>0.6</v>
      </c>
      <c r="BF1137">
        <v>18</v>
      </c>
      <c r="BN1137">
        <v>159.4</v>
      </c>
      <c r="BP1137">
        <v>0.2</v>
      </c>
      <c r="BQ1137">
        <v>0.7</v>
      </c>
      <c r="BT1137">
        <v>16</v>
      </c>
      <c r="BU1137">
        <v>12</v>
      </c>
      <c r="BV1137">
        <v>21.9</v>
      </c>
      <c r="BY1137">
        <v>11</v>
      </c>
      <c r="BZ1137">
        <v>9</v>
      </c>
      <c r="CB1137">
        <v>86</v>
      </c>
      <c r="CC1137">
        <v>291</v>
      </c>
      <c r="CD1137">
        <v>37</v>
      </c>
      <c r="CE1137">
        <v>26.9</v>
      </c>
      <c r="CF1137">
        <v>63.9</v>
      </c>
      <c r="CH1137">
        <v>37.200000000000003</v>
      </c>
      <c r="CI1137">
        <v>7.7</v>
      </c>
      <c r="CJ1137">
        <v>0.4</v>
      </c>
      <c r="CL1137">
        <v>1.4</v>
      </c>
      <c r="CQ1137">
        <v>7.5</v>
      </c>
      <c r="CR1137">
        <v>1.1000000000000001</v>
      </c>
      <c r="CS1137">
        <f t="shared" si="96"/>
        <v>146.1</v>
      </c>
    </row>
    <row r="1138" spans="1:97" x14ac:dyDescent="0.3">
      <c r="A1138" t="s">
        <v>1655</v>
      </c>
      <c r="B1138" t="s">
        <v>1900</v>
      </c>
      <c r="C1138" t="s">
        <v>1648</v>
      </c>
      <c r="F1138" t="s">
        <v>1648</v>
      </c>
      <c r="J1138" t="s">
        <v>1706</v>
      </c>
      <c r="K1138" t="s">
        <v>1014</v>
      </c>
      <c r="L1138" t="s">
        <v>651</v>
      </c>
      <c r="T1138">
        <v>72.290000000000006</v>
      </c>
      <c r="U1138">
        <v>0.4</v>
      </c>
      <c r="V1138">
        <v>12.72</v>
      </c>
      <c r="W1138">
        <v>3.88</v>
      </c>
      <c r="X1138">
        <v>0.05</v>
      </c>
      <c r="Y1138">
        <v>0.26</v>
      </c>
      <c r="Z1138">
        <v>0.74</v>
      </c>
      <c r="AA1138">
        <v>3.88</v>
      </c>
      <c r="AB1138">
        <v>4.7699999999999996</v>
      </c>
      <c r="AC1138">
        <v>0.14000000000000001</v>
      </c>
      <c r="AD1138">
        <v>0.53</v>
      </c>
      <c r="AK1138">
        <f t="shared" si="93"/>
        <v>99.66</v>
      </c>
      <c r="AU1138">
        <v>183</v>
      </c>
      <c r="AZ1138">
        <v>2.2999999999999998</v>
      </c>
      <c r="BA1138">
        <v>2.6</v>
      </c>
      <c r="BB1138">
        <v>0.7</v>
      </c>
      <c r="BF1138">
        <v>22</v>
      </c>
      <c r="BN1138">
        <v>121</v>
      </c>
      <c r="BQ1138">
        <v>0.4</v>
      </c>
      <c r="BT1138">
        <v>61</v>
      </c>
      <c r="BU1138">
        <v>7.6</v>
      </c>
      <c r="BV1138">
        <v>14.2</v>
      </c>
      <c r="BY1138">
        <v>6.1</v>
      </c>
      <c r="BZ1138">
        <v>9</v>
      </c>
      <c r="CB1138">
        <v>104</v>
      </c>
      <c r="CC1138">
        <v>759</v>
      </c>
      <c r="CD1138">
        <v>73</v>
      </c>
      <c r="CE1138">
        <v>105</v>
      </c>
      <c r="CF1138">
        <v>220</v>
      </c>
      <c r="CH1138">
        <v>118</v>
      </c>
      <c r="CI1138">
        <v>16.7</v>
      </c>
      <c r="CJ1138">
        <v>1.3</v>
      </c>
      <c r="CL1138">
        <v>2.1</v>
      </c>
      <c r="CQ1138">
        <v>7.6</v>
      </c>
      <c r="CR1138">
        <v>1</v>
      </c>
      <c r="CS1138">
        <f t="shared" si="96"/>
        <v>471.70000000000005</v>
      </c>
    </row>
    <row r="1139" spans="1:97" x14ac:dyDescent="0.3">
      <c r="A1139" t="s">
        <v>1656</v>
      </c>
      <c r="B1139" t="s">
        <v>1900</v>
      </c>
      <c r="C1139" t="s">
        <v>1648</v>
      </c>
      <c r="F1139" t="s">
        <v>1648</v>
      </c>
      <c r="J1139" t="s">
        <v>1706</v>
      </c>
      <c r="K1139" t="s">
        <v>1014</v>
      </c>
      <c r="L1139" t="s">
        <v>1657</v>
      </c>
      <c r="T1139">
        <v>68.61</v>
      </c>
      <c r="U1139">
        <v>0.45</v>
      </c>
      <c r="V1139">
        <v>15.13</v>
      </c>
      <c r="W1139">
        <v>4.25</v>
      </c>
      <c r="X1139">
        <v>0.05</v>
      </c>
      <c r="Y1139">
        <v>0</v>
      </c>
      <c r="Z1139">
        <v>0.09</v>
      </c>
      <c r="AA1139">
        <v>4.5199999999999996</v>
      </c>
      <c r="AB1139">
        <v>6.29</v>
      </c>
      <c r="AC1139">
        <v>0</v>
      </c>
      <c r="AD1139">
        <v>1.02</v>
      </c>
      <c r="AK1139">
        <f t="shared" si="93"/>
        <v>100.41</v>
      </c>
      <c r="AU1139">
        <v>120</v>
      </c>
      <c r="AZ1139">
        <v>0.5</v>
      </c>
      <c r="BA1139">
        <v>2.7</v>
      </c>
      <c r="BB1139">
        <v>0.3</v>
      </c>
      <c r="BF1139">
        <v>28</v>
      </c>
      <c r="BN1139">
        <v>105</v>
      </c>
      <c r="BP1139">
        <v>0.2</v>
      </c>
      <c r="BT1139">
        <v>24</v>
      </c>
      <c r="BU1139">
        <v>5.8</v>
      </c>
      <c r="BV1139">
        <v>14.6</v>
      </c>
      <c r="BY1139">
        <v>4.4000000000000004</v>
      </c>
      <c r="BZ1139">
        <v>8</v>
      </c>
      <c r="CB1139">
        <v>100</v>
      </c>
      <c r="CC1139">
        <v>1344</v>
      </c>
      <c r="CD1139">
        <v>151</v>
      </c>
      <c r="CE1139">
        <v>94</v>
      </c>
      <c r="CF1139">
        <v>363.5</v>
      </c>
      <c r="CH1139">
        <v>96</v>
      </c>
      <c r="CI1139">
        <v>17.5</v>
      </c>
      <c r="CJ1139">
        <v>1.2</v>
      </c>
      <c r="CL1139">
        <v>2.2000000000000002</v>
      </c>
      <c r="CQ1139">
        <v>6.7</v>
      </c>
      <c r="CR1139">
        <v>0.9</v>
      </c>
      <c r="CS1139">
        <f t="shared" si="96"/>
        <v>582.00000000000011</v>
      </c>
    </row>
    <row r="1140" spans="1:97" x14ac:dyDescent="0.3">
      <c r="A1140" t="s">
        <v>1658</v>
      </c>
      <c r="B1140" t="s">
        <v>1900</v>
      </c>
      <c r="C1140" t="s">
        <v>1648</v>
      </c>
      <c r="F1140" t="s">
        <v>1648</v>
      </c>
      <c r="J1140" t="s">
        <v>1706</v>
      </c>
      <c r="K1140" t="s">
        <v>1014</v>
      </c>
      <c r="L1140" t="s">
        <v>651</v>
      </c>
      <c r="T1140">
        <v>62.34</v>
      </c>
      <c r="U1140">
        <v>0.69</v>
      </c>
      <c r="V1140">
        <v>17.37</v>
      </c>
      <c r="W1140">
        <v>3.96</v>
      </c>
      <c r="X1140">
        <v>0.06</v>
      </c>
      <c r="Y1140">
        <v>0.69</v>
      </c>
      <c r="Z1140">
        <v>1.36</v>
      </c>
      <c r="AA1140">
        <v>5.27</v>
      </c>
      <c r="AB1140">
        <v>6.43</v>
      </c>
      <c r="AC1140">
        <v>0.19</v>
      </c>
      <c r="AD1140">
        <v>0.8</v>
      </c>
      <c r="AK1140">
        <f t="shared" si="93"/>
        <v>99.159999999999982</v>
      </c>
      <c r="AU1140">
        <v>1555</v>
      </c>
      <c r="BQ1140">
        <v>4.9000000000000004</v>
      </c>
      <c r="BT1140">
        <v>338</v>
      </c>
      <c r="BZ1140">
        <v>27</v>
      </c>
      <c r="CB1140">
        <v>52</v>
      </c>
      <c r="CC1140">
        <v>542</v>
      </c>
    </row>
    <row r="1141" spans="1:97" x14ac:dyDescent="0.3">
      <c r="A1141" t="s">
        <v>1659</v>
      </c>
      <c r="B1141" t="s">
        <v>1900</v>
      </c>
      <c r="C1141" t="s">
        <v>1648</v>
      </c>
      <c r="F1141" t="s">
        <v>1648</v>
      </c>
      <c r="J1141" t="s">
        <v>1706</v>
      </c>
      <c r="K1141" t="s">
        <v>1014</v>
      </c>
      <c r="L1141" t="s">
        <v>1657</v>
      </c>
      <c r="T1141">
        <v>58.8</v>
      </c>
      <c r="U1141">
        <v>1.29</v>
      </c>
      <c r="V1141">
        <v>15.89</v>
      </c>
      <c r="W1141">
        <v>6.96</v>
      </c>
      <c r="X1141">
        <v>0.1</v>
      </c>
      <c r="Y1141">
        <v>2.2999999999999998</v>
      </c>
      <c r="Z1141">
        <v>2.89</v>
      </c>
      <c r="AA1141">
        <v>4.9800000000000004</v>
      </c>
      <c r="AB1141">
        <v>4.62</v>
      </c>
      <c r="AC1141">
        <v>0.32</v>
      </c>
      <c r="AD1141">
        <v>1.42</v>
      </c>
      <c r="AK1141">
        <f t="shared" si="93"/>
        <v>99.569999999999979</v>
      </c>
      <c r="AU1141">
        <v>1183</v>
      </c>
      <c r="AZ1141">
        <v>21</v>
      </c>
      <c r="BA1141">
        <v>23</v>
      </c>
      <c r="BB1141">
        <v>1.9</v>
      </c>
      <c r="BF1141">
        <v>11</v>
      </c>
      <c r="BN1141">
        <v>102</v>
      </c>
      <c r="BP1141">
        <v>0.5</v>
      </c>
      <c r="BQ1141">
        <v>11.4</v>
      </c>
      <c r="BT1141">
        <v>504</v>
      </c>
      <c r="BU1141">
        <v>4</v>
      </c>
      <c r="BV1141">
        <v>8.1</v>
      </c>
      <c r="BY1141">
        <v>2.1</v>
      </c>
      <c r="BZ1141">
        <v>94</v>
      </c>
      <c r="CB1141">
        <v>43</v>
      </c>
      <c r="CC1141">
        <v>434</v>
      </c>
      <c r="CD1141">
        <v>103</v>
      </c>
      <c r="CE1141">
        <v>67.3</v>
      </c>
      <c r="CF1141">
        <v>134</v>
      </c>
      <c r="CH1141">
        <v>49.2</v>
      </c>
      <c r="CI1141">
        <v>9.4</v>
      </c>
      <c r="CJ1141">
        <v>2.6</v>
      </c>
      <c r="CL1141">
        <v>1</v>
      </c>
      <c r="CQ1141">
        <v>3.5</v>
      </c>
      <c r="CR1141">
        <v>0.5</v>
      </c>
      <c r="CS1141">
        <f t="shared" ref="CS1141" si="97">SUM(CE1141:CR1141)</f>
        <v>267.5</v>
      </c>
    </row>
    <row r="1142" spans="1:97" x14ac:dyDescent="0.3">
      <c r="A1142" t="s">
        <v>1660</v>
      </c>
      <c r="B1142" t="s">
        <v>1900</v>
      </c>
      <c r="C1142" t="s">
        <v>1648</v>
      </c>
      <c r="F1142" t="s">
        <v>1648</v>
      </c>
      <c r="J1142" t="s">
        <v>1706</v>
      </c>
      <c r="K1142" t="s">
        <v>1014</v>
      </c>
      <c r="L1142" t="s">
        <v>651</v>
      </c>
      <c r="T1142">
        <v>67.8</v>
      </c>
      <c r="U1142">
        <v>0.45</v>
      </c>
      <c r="V1142">
        <v>15.52</v>
      </c>
      <c r="W1142">
        <v>2.9</v>
      </c>
      <c r="X1142">
        <v>0.02</v>
      </c>
      <c r="Y1142">
        <v>0.37</v>
      </c>
      <c r="Z1142">
        <v>1.1299999999999999</v>
      </c>
      <c r="AA1142">
        <v>5.67</v>
      </c>
      <c r="AB1142">
        <v>5.59</v>
      </c>
      <c r="AC1142">
        <v>0.25</v>
      </c>
      <c r="AD1142">
        <v>0.94</v>
      </c>
      <c r="AK1142">
        <f t="shared" si="93"/>
        <v>100.64</v>
      </c>
      <c r="AU1142">
        <v>1067</v>
      </c>
      <c r="BQ1142">
        <v>2.9</v>
      </c>
      <c r="BT1142">
        <v>261</v>
      </c>
      <c r="BZ1142">
        <v>8</v>
      </c>
      <c r="CB1142">
        <v>64</v>
      </c>
      <c r="CC1142">
        <v>408</v>
      </c>
    </row>
    <row r="1143" spans="1:97" x14ac:dyDescent="0.3">
      <c r="A1143" t="s">
        <v>1661</v>
      </c>
      <c r="B1143" t="s">
        <v>1900</v>
      </c>
      <c r="C1143" t="s">
        <v>1648</v>
      </c>
      <c r="F1143" t="s">
        <v>1648</v>
      </c>
      <c r="J1143" t="s">
        <v>1706</v>
      </c>
      <c r="K1143" t="s">
        <v>1014</v>
      </c>
      <c r="L1143" t="s">
        <v>651</v>
      </c>
      <c r="T1143">
        <v>80.3</v>
      </c>
      <c r="U1143">
        <v>0.25</v>
      </c>
      <c r="V1143">
        <v>10.83</v>
      </c>
      <c r="W1143">
        <v>0.78</v>
      </c>
      <c r="X1143">
        <v>0</v>
      </c>
      <c r="Y1143">
        <v>0.03</v>
      </c>
      <c r="Z1143">
        <v>0.03</v>
      </c>
      <c r="AA1143">
        <v>3.29</v>
      </c>
      <c r="AB1143">
        <v>4.74</v>
      </c>
      <c r="AC1143">
        <v>0.03</v>
      </c>
      <c r="AD1143">
        <v>0.48</v>
      </c>
      <c r="AK1143">
        <f t="shared" si="93"/>
        <v>100.76</v>
      </c>
      <c r="AU1143">
        <v>65</v>
      </c>
      <c r="BT1143">
        <v>23</v>
      </c>
      <c r="CB1143">
        <v>112</v>
      </c>
      <c r="CC1143">
        <v>644</v>
      </c>
    </row>
    <row r="1144" spans="1:97" x14ac:dyDescent="0.3">
      <c r="A1144" t="s">
        <v>1662</v>
      </c>
      <c r="B1144" t="s">
        <v>1900</v>
      </c>
      <c r="C1144" t="s">
        <v>1648</v>
      </c>
      <c r="F1144" t="s">
        <v>1648</v>
      </c>
      <c r="J1144" t="s">
        <v>1706</v>
      </c>
      <c r="K1144" t="s">
        <v>1014</v>
      </c>
      <c r="L1144" t="s">
        <v>651</v>
      </c>
      <c r="T1144">
        <v>73.72</v>
      </c>
      <c r="U1144">
        <v>0.42</v>
      </c>
      <c r="V1144">
        <v>11.74</v>
      </c>
      <c r="W1144">
        <v>3.64</v>
      </c>
      <c r="X1144">
        <v>0.01</v>
      </c>
      <c r="Y1144">
        <v>0</v>
      </c>
      <c r="Z1144">
        <v>0.03</v>
      </c>
      <c r="AA1144">
        <v>2.89</v>
      </c>
      <c r="AB1144">
        <v>5.94</v>
      </c>
      <c r="AC1144">
        <v>0.12</v>
      </c>
      <c r="AD1144">
        <v>0.76</v>
      </c>
      <c r="AK1144">
        <f t="shared" si="93"/>
        <v>99.27000000000001</v>
      </c>
      <c r="AU1144">
        <v>24</v>
      </c>
      <c r="AZ1144">
        <v>0.2</v>
      </c>
      <c r="BA1144">
        <v>2.8</v>
      </c>
      <c r="BB1144">
        <v>0.7</v>
      </c>
      <c r="BF1144">
        <v>18</v>
      </c>
      <c r="BN1144">
        <v>140</v>
      </c>
      <c r="BP1144">
        <v>0.3</v>
      </c>
      <c r="BT1144">
        <v>22</v>
      </c>
      <c r="BU1144">
        <v>12</v>
      </c>
      <c r="BV1144">
        <v>15.5</v>
      </c>
      <c r="BY1144">
        <v>8.6999999999999993</v>
      </c>
      <c r="CB1144">
        <v>120</v>
      </c>
      <c r="CC1144">
        <v>761</v>
      </c>
      <c r="CD1144">
        <v>71</v>
      </c>
      <c r="CE1144">
        <v>142.6</v>
      </c>
      <c r="CF1144">
        <v>283.60000000000002</v>
      </c>
      <c r="CH1144">
        <v>175.5</v>
      </c>
      <c r="CI1144">
        <v>21.8</v>
      </c>
      <c r="CJ1144">
        <v>1.1000000000000001</v>
      </c>
      <c r="CL1144">
        <v>2.4</v>
      </c>
      <c r="CQ1144">
        <v>9</v>
      </c>
      <c r="CR1144">
        <v>1.3</v>
      </c>
      <c r="CS1144">
        <f t="shared" ref="CS1144" si="98">SUM(CE1144:CR1144)</f>
        <v>637.29999999999995</v>
      </c>
    </row>
    <row r="1145" spans="1:97" x14ac:dyDescent="0.3">
      <c r="A1145" t="s">
        <v>1663</v>
      </c>
      <c r="B1145" t="s">
        <v>1900</v>
      </c>
      <c r="C1145" t="s">
        <v>1648</v>
      </c>
      <c r="F1145" t="s">
        <v>1648</v>
      </c>
      <c r="J1145" t="s">
        <v>1706</v>
      </c>
      <c r="K1145" t="s">
        <v>1014</v>
      </c>
      <c r="L1145" t="s">
        <v>651</v>
      </c>
      <c r="T1145">
        <v>66.95</v>
      </c>
      <c r="U1145">
        <v>0.39</v>
      </c>
      <c r="V1145">
        <v>15.77</v>
      </c>
      <c r="W1145">
        <v>2.64</v>
      </c>
      <c r="X1145">
        <v>0.01</v>
      </c>
      <c r="Y1145">
        <v>0.3</v>
      </c>
      <c r="Z1145">
        <v>1.18</v>
      </c>
      <c r="AA1145">
        <v>4.72</v>
      </c>
      <c r="AB1145">
        <v>6.49</v>
      </c>
      <c r="AC1145">
        <v>0.1</v>
      </c>
      <c r="AD1145">
        <v>0.93</v>
      </c>
      <c r="AK1145">
        <f t="shared" si="93"/>
        <v>99.48</v>
      </c>
      <c r="AU1145">
        <v>1042</v>
      </c>
      <c r="BQ1145">
        <v>1.4</v>
      </c>
      <c r="BT1145">
        <v>248</v>
      </c>
      <c r="BZ1145">
        <v>14</v>
      </c>
      <c r="CB1145">
        <v>64</v>
      </c>
      <c r="CC1145">
        <v>410</v>
      </c>
    </row>
    <row r="1146" spans="1:97" x14ac:dyDescent="0.3">
      <c r="A1146" t="s">
        <v>1664</v>
      </c>
      <c r="B1146" t="s">
        <v>1900</v>
      </c>
      <c r="C1146" t="s">
        <v>1648</v>
      </c>
      <c r="F1146" t="s">
        <v>1648</v>
      </c>
      <c r="J1146" t="s">
        <v>1706</v>
      </c>
      <c r="K1146" t="s">
        <v>1014</v>
      </c>
      <c r="L1146" t="s">
        <v>1657</v>
      </c>
      <c r="T1146">
        <v>57.31</v>
      </c>
      <c r="U1146">
        <v>1.53</v>
      </c>
      <c r="V1146">
        <v>15.56</v>
      </c>
      <c r="W1146">
        <v>7.64</v>
      </c>
      <c r="X1146">
        <v>0.15</v>
      </c>
      <c r="Y1146">
        <v>2.87</v>
      </c>
      <c r="Z1146">
        <v>3.6</v>
      </c>
      <c r="AA1146">
        <v>4.83</v>
      </c>
      <c r="AB1146">
        <v>3.94</v>
      </c>
      <c r="AC1146">
        <v>0.21</v>
      </c>
      <c r="AD1146">
        <v>1.17</v>
      </c>
      <c r="AK1146">
        <f t="shared" si="93"/>
        <v>98.81</v>
      </c>
      <c r="AU1146">
        <v>882</v>
      </c>
      <c r="BQ1146">
        <v>14.4</v>
      </c>
      <c r="BT1146">
        <v>444</v>
      </c>
      <c r="BZ1146">
        <v>118</v>
      </c>
      <c r="CB1146">
        <v>43</v>
      </c>
      <c r="CC1146">
        <v>341</v>
      </c>
    </row>
    <row r="1147" spans="1:97" x14ac:dyDescent="0.3">
      <c r="A1147" t="s">
        <v>1665</v>
      </c>
      <c r="B1147" t="s">
        <v>1900</v>
      </c>
      <c r="C1147" t="s">
        <v>1648</v>
      </c>
      <c r="F1147" t="s">
        <v>1648</v>
      </c>
      <c r="J1147" t="s">
        <v>1706</v>
      </c>
      <c r="K1147" t="s">
        <v>1014</v>
      </c>
      <c r="L1147" t="s">
        <v>1657</v>
      </c>
      <c r="T1147">
        <v>50.34</v>
      </c>
      <c r="U1147">
        <v>2.08</v>
      </c>
      <c r="V1147">
        <v>15.37</v>
      </c>
      <c r="W1147">
        <v>11.4</v>
      </c>
      <c r="X1147">
        <v>0.2</v>
      </c>
      <c r="Y1147">
        <v>6.2</v>
      </c>
      <c r="Z1147">
        <v>6.52</v>
      </c>
      <c r="AA1147">
        <v>4.0599999999999996</v>
      </c>
      <c r="AB1147">
        <v>1.86</v>
      </c>
      <c r="AC1147">
        <v>0.28000000000000003</v>
      </c>
      <c r="AD1147">
        <v>2.0099999999999998</v>
      </c>
      <c r="AK1147">
        <f t="shared" si="93"/>
        <v>100.32000000000002</v>
      </c>
      <c r="AU1147">
        <v>398</v>
      </c>
      <c r="AZ1147">
        <v>42.6</v>
      </c>
      <c r="BA1147">
        <v>61.8</v>
      </c>
      <c r="BB1147">
        <v>0.9</v>
      </c>
      <c r="BF1147">
        <v>5.5</v>
      </c>
      <c r="BN1147">
        <v>64</v>
      </c>
      <c r="BQ1147">
        <v>26.3</v>
      </c>
      <c r="BT1147">
        <v>471</v>
      </c>
      <c r="BU1147">
        <v>2.1</v>
      </c>
      <c r="BV1147">
        <v>4.8</v>
      </c>
      <c r="BZ1147">
        <v>199</v>
      </c>
      <c r="CB1147">
        <v>34</v>
      </c>
      <c r="CC1147">
        <v>236</v>
      </c>
      <c r="CD1147">
        <v>131</v>
      </c>
      <c r="CE1147">
        <v>29.5</v>
      </c>
      <c r="CF1147">
        <v>62.3</v>
      </c>
      <c r="CH1147">
        <v>25.4</v>
      </c>
      <c r="CI1147">
        <v>6</v>
      </c>
      <c r="CJ1147">
        <v>1.8</v>
      </c>
      <c r="CL1147">
        <v>0.7</v>
      </c>
      <c r="CQ1147">
        <v>2.1</v>
      </c>
      <c r="CR1147">
        <v>0.3</v>
      </c>
      <c r="CS1147">
        <f t="shared" ref="CS1147" si="99">SUM(CE1147:CR1147)</f>
        <v>128.1</v>
      </c>
    </row>
    <row r="1148" spans="1:97" x14ac:dyDescent="0.3">
      <c r="A1148" t="s">
        <v>1666</v>
      </c>
      <c r="C1148" t="s">
        <v>1667</v>
      </c>
      <c r="F1148" t="s">
        <v>1104</v>
      </c>
      <c r="G1148">
        <v>32.034999999999997</v>
      </c>
      <c r="H1148">
        <v>-107.62609999999999</v>
      </c>
      <c r="J1148" t="s">
        <v>1706</v>
      </c>
      <c r="K1148" t="s">
        <v>1014</v>
      </c>
      <c r="L1148" t="s">
        <v>651</v>
      </c>
      <c r="T1148">
        <v>71.42</v>
      </c>
      <c r="U1148">
        <v>0.35</v>
      </c>
      <c r="V1148">
        <v>13.03</v>
      </c>
      <c r="W1148">
        <v>4.83</v>
      </c>
      <c r="Y1148">
        <v>0.19</v>
      </c>
      <c r="Z1148">
        <v>0.34</v>
      </c>
      <c r="AA1148">
        <v>4.28</v>
      </c>
      <c r="AB1148">
        <v>4.9400000000000004</v>
      </c>
      <c r="AK1148">
        <f t="shared" si="93"/>
        <v>99.38</v>
      </c>
    </row>
    <row r="1149" spans="1:97" x14ac:dyDescent="0.3">
      <c r="A1149" t="s">
        <v>1668</v>
      </c>
      <c r="C1149" t="s">
        <v>1667</v>
      </c>
      <c r="F1149" t="s">
        <v>1104</v>
      </c>
      <c r="G1149">
        <v>32.034999999999997</v>
      </c>
      <c r="H1149">
        <v>-107.62609999999999</v>
      </c>
      <c r="J1149" t="s">
        <v>1706</v>
      </c>
      <c r="K1149" t="s">
        <v>1014</v>
      </c>
      <c r="L1149" t="s">
        <v>651</v>
      </c>
      <c r="T1149">
        <v>71.92</v>
      </c>
      <c r="U1149">
        <v>0.28999999999999998</v>
      </c>
      <c r="V1149">
        <v>12.54</v>
      </c>
      <c r="W1149">
        <v>5.0199999999999996</v>
      </c>
      <c r="Y1149">
        <v>0.28999999999999998</v>
      </c>
      <c r="Z1149">
        <v>0.42</v>
      </c>
      <c r="AA1149">
        <v>4.04</v>
      </c>
      <c r="AB1149">
        <v>4.7</v>
      </c>
      <c r="AK1149">
        <f t="shared" si="93"/>
        <v>99.220000000000013</v>
      </c>
    </row>
    <row r="1150" spans="1:97" x14ac:dyDescent="0.3">
      <c r="A1150" t="s">
        <v>1669</v>
      </c>
      <c r="C1150" t="s">
        <v>1667</v>
      </c>
      <c r="F1150" t="s">
        <v>1104</v>
      </c>
      <c r="G1150">
        <v>32.034999999999997</v>
      </c>
      <c r="H1150">
        <v>107.62609999999999</v>
      </c>
      <c r="J1150" t="s">
        <v>1706</v>
      </c>
      <c r="K1150" t="s">
        <v>1014</v>
      </c>
      <c r="L1150" t="s">
        <v>651</v>
      </c>
      <c r="T1150">
        <v>70.900000000000006</v>
      </c>
      <c r="U1150">
        <v>0.26</v>
      </c>
      <c r="V1150">
        <v>12.36</v>
      </c>
      <c r="W1150">
        <v>6.66</v>
      </c>
      <c r="Y1150">
        <v>0.63</v>
      </c>
      <c r="Z1150">
        <v>0.37</v>
      </c>
      <c r="AA1150">
        <v>3.32</v>
      </c>
      <c r="AB1150">
        <v>4.62</v>
      </c>
      <c r="AK1150">
        <f t="shared" si="93"/>
        <v>99.12</v>
      </c>
    </row>
    <row r="1151" spans="1:97" x14ac:dyDescent="0.3">
      <c r="A1151" t="s">
        <v>1670</v>
      </c>
      <c r="C1151" t="s">
        <v>1667</v>
      </c>
      <c r="F1151" t="s">
        <v>1104</v>
      </c>
      <c r="G1151">
        <v>32.034999999999997</v>
      </c>
      <c r="H1151">
        <v>-107.62609999999999</v>
      </c>
      <c r="J1151" t="s">
        <v>1706</v>
      </c>
      <c r="K1151" t="s">
        <v>1014</v>
      </c>
      <c r="L1151" t="s">
        <v>651</v>
      </c>
      <c r="T1151">
        <v>72.459999999999994</v>
      </c>
      <c r="U1151">
        <v>0.28000000000000003</v>
      </c>
      <c r="V1151">
        <v>12.49</v>
      </c>
      <c r="W1151">
        <v>5.0199999999999996</v>
      </c>
      <c r="Y1151">
        <v>0.32</v>
      </c>
      <c r="Z1151">
        <v>0.35</v>
      </c>
      <c r="AA1151">
        <v>3.57</v>
      </c>
      <c r="AB1151">
        <v>4.7699999999999996</v>
      </c>
      <c r="AK1151">
        <f t="shared" si="93"/>
        <v>99.259999999999962</v>
      </c>
    </row>
    <row r="1152" spans="1:97" x14ac:dyDescent="0.3">
      <c r="A1152" t="s">
        <v>1671</v>
      </c>
      <c r="C1152" t="s">
        <v>1667</v>
      </c>
      <c r="F1152" t="s">
        <v>1104</v>
      </c>
      <c r="G1152">
        <v>32.034999999999997</v>
      </c>
      <c r="H1152">
        <v>-107.62609999999999</v>
      </c>
      <c r="J1152" t="s">
        <v>1706</v>
      </c>
      <c r="K1152" t="s">
        <v>1014</v>
      </c>
      <c r="L1152" t="s">
        <v>651</v>
      </c>
      <c r="T1152">
        <v>71.42</v>
      </c>
      <c r="U1152">
        <v>0.3</v>
      </c>
      <c r="V1152">
        <v>12.56</v>
      </c>
      <c r="W1152">
        <v>5.42</v>
      </c>
      <c r="Y1152">
        <v>0.61</v>
      </c>
      <c r="Z1152">
        <v>0.49</v>
      </c>
      <c r="AA1152">
        <v>3.61</v>
      </c>
      <c r="AB1152">
        <v>4.88</v>
      </c>
      <c r="AK1152">
        <f t="shared" si="93"/>
        <v>99.289999999999992</v>
      </c>
    </row>
    <row r="1153" spans="1:37" x14ac:dyDescent="0.3">
      <c r="A1153" t="s">
        <v>1672</v>
      </c>
      <c r="C1153" t="s">
        <v>1667</v>
      </c>
      <c r="F1153" t="s">
        <v>1104</v>
      </c>
      <c r="G1153">
        <v>32.034999999999997</v>
      </c>
      <c r="H1153">
        <v>-107.62609999999999</v>
      </c>
      <c r="J1153" t="s">
        <v>1706</v>
      </c>
      <c r="K1153" t="s">
        <v>1014</v>
      </c>
      <c r="L1153" t="s">
        <v>651</v>
      </c>
      <c r="T1153">
        <v>72.14</v>
      </c>
      <c r="U1153">
        <v>0.3</v>
      </c>
      <c r="V1153">
        <v>13.1</v>
      </c>
      <c r="W1153">
        <v>3.98</v>
      </c>
      <c r="Y1153">
        <v>0.24</v>
      </c>
      <c r="Z1153">
        <v>0.4</v>
      </c>
      <c r="AA1153">
        <v>4.38</v>
      </c>
      <c r="AB1153">
        <v>4.88</v>
      </c>
      <c r="AK1153">
        <f t="shared" si="93"/>
        <v>99.419999999999987</v>
      </c>
    </row>
    <row r="1154" spans="1:37" x14ac:dyDescent="0.3">
      <c r="A1154" t="s">
        <v>1673</v>
      </c>
      <c r="C1154" t="s">
        <v>1667</v>
      </c>
      <c r="F1154" t="s">
        <v>1104</v>
      </c>
      <c r="G1154">
        <v>32.034999999999997</v>
      </c>
      <c r="H1154">
        <v>-107.62609999999999</v>
      </c>
      <c r="J1154" t="s">
        <v>1706</v>
      </c>
      <c r="K1154" t="s">
        <v>1014</v>
      </c>
      <c r="L1154" t="s">
        <v>651</v>
      </c>
      <c r="T1154">
        <v>71.099999999999994</v>
      </c>
      <c r="U1154">
        <v>0.33</v>
      </c>
      <c r="V1154">
        <v>12.63</v>
      </c>
      <c r="W1154">
        <v>4.96</v>
      </c>
      <c r="Y1154">
        <v>0.47</v>
      </c>
      <c r="Z1154">
        <v>0.38</v>
      </c>
      <c r="AA1154">
        <v>4.0999999999999996</v>
      </c>
      <c r="AB1154">
        <v>5.05</v>
      </c>
      <c r="AK1154">
        <f t="shared" si="93"/>
        <v>99.019999999999968</v>
      </c>
    </row>
    <row r="1155" spans="1:37" x14ac:dyDescent="0.3">
      <c r="A1155" t="s">
        <v>1674</v>
      </c>
      <c r="C1155" t="s">
        <v>1667</v>
      </c>
      <c r="F1155" t="s">
        <v>1104</v>
      </c>
      <c r="G1155">
        <v>32.034999999999997</v>
      </c>
      <c r="H1155">
        <v>-107.62609999999999</v>
      </c>
      <c r="J1155" t="s">
        <v>1706</v>
      </c>
      <c r="K1155" t="s">
        <v>1014</v>
      </c>
      <c r="L1155" t="s">
        <v>651</v>
      </c>
      <c r="T1155">
        <v>70.790000000000006</v>
      </c>
      <c r="U1155">
        <v>0.3</v>
      </c>
      <c r="V1155">
        <v>13.07</v>
      </c>
      <c r="W1155">
        <v>4.42</v>
      </c>
      <c r="Y1155">
        <v>0.49</v>
      </c>
      <c r="Z1155">
        <v>0.53</v>
      </c>
      <c r="AA1155">
        <v>4.12</v>
      </c>
      <c r="AB1155">
        <v>5.15</v>
      </c>
      <c r="AK1155">
        <f t="shared" si="93"/>
        <v>98.87</v>
      </c>
    </row>
    <row r="1156" spans="1:37" x14ac:dyDescent="0.3">
      <c r="A1156" t="s">
        <v>1675</v>
      </c>
      <c r="C1156" t="s">
        <v>1667</v>
      </c>
      <c r="F1156" t="s">
        <v>1104</v>
      </c>
      <c r="G1156">
        <v>32.0441</v>
      </c>
      <c r="H1156">
        <v>-107.6101</v>
      </c>
      <c r="J1156" t="s">
        <v>1706</v>
      </c>
      <c r="K1156" t="s">
        <v>1014</v>
      </c>
      <c r="L1156" t="s">
        <v>651</v>
      </c>
      <c r="T1156">
        <v>77.42</v>
      </c>
      <c r="U1156">
        <v>0.32</v>
      </c>
      <c r="V1156">
        <v>11.68</v>
      </c>
      <c r="W1156">
        <v>2.3199999999999998</v>
      </c>
      <c r="Y1156">
        <v>0.18</v>
      </c>
      <c r="Z1156">
        <v>0.02</v>
      </c>
      <c r="AA1156">
        <v>2.38</v>
      </c>
      <c r="AB1156">
        <v>5.0599999999999996</v>
      </c>
      <c r="AK1156">
        <f t="shared" si="93"/>
        <v>99.379999999999981</v>
      </c>
    </row>
    <row r="1157" spans="1:37" x14ac:dyDescent="0.3">
      <c r="A1157" t="s">
        <v>1676</v>
      </c>
      <c r="C1157" t="s">
        <v>1667</v>
      </c>
      <c r="F1157" t="s">
        <v>1104</v>
      </c>
      <c r="G1157">
        <v>32.0441</v>
      </c>
      <c r="H1157">
        <v>-107.6101</v>
      </c>
      <c r="J1157" t="s">
        <v>1706</v>
      </c>
      <c r="K1157" t="s">
        <v>1014</v>
      </c>
      <c r="L1157" t="s">
        <v>651</v>
      </c>
      <c r="T1157">
        <v>76.849999999999994</v>
      </c>
      <c r="U1157">
        <v>0.32</v>
      </c>
      <c r="V1157">
        <v>11.19</v>
      </c>
      <c r="W1157">
        <v>4.1399999999999997</v>
      </c>
      <c r="Y1157">
        <v>0.14000000000000001</v>
      </c>
      <c r="Z1157" t="s">
        <v>86</v>
      </c>
      <c r="AA1157">
        <v>2.31</v>
      </c>
      <c r="AB1157">
        <v>4.67</v>
      </c>
      <c r="AK1157">
        <f t="shared" si="93"/>
        <v>99.61999999999999</v>
      </c>
    </row>
    <row r="1158" spans="1:37" x14ac:dyDescent="0.3">
      <c r="A1158" t="s">
        <v>1677</v>
      </c>
      <c r="C1158" t="s">
        <v>1667</v>
      </c>
      <c r="F1158" t="s">
        <v>1104</v>
      </c>
      <c r="G1158">
        <v>32.0441</v>
      </c>
      <c r="H1158">
        <v>-107.6101</v>
      </c>
      <c r="J1158" t="s">
        <v>1706</v>
      </c>
      <c r="K1158" t="s">
        <v>1014</v>
      </c>
      <c r="L1158" t="s">
        <v>651</v>
      </c>
      <c r="T1158">
        <v>74.28</v>
      </c>
      <c r="U1158">
        <v>0.4</v>
      </c>
      <c r="V1158">
        <v>11.63</v>
      </c>
      <c r="W1158">
        <v>5.3</v>
      </c>
      <c r="Y1158">
        <v>0.21</v>
      </c>
      <c r="Z1158" t="s">
        <v>86</v>
      </c>
      <c r="AA1158">
        <v>2.4700000000000002</v>
      </c>
      <c r="AB1158">
        <v>5.0999999999999996</v>
      </c>
      <c r="AK1158">
        <f t="shared" si="93"/>
        <v>99.389999999999986</v>
      </c>
    </row>
    <row r="1159" spans="1:37" x14ac:dyDescent="0.3">
      <c r="A1159" t="s">
        <v>1678</v>
      </c>
      <c r="C1159" t="s">
        <v>1667</v>
      </c>
      <c r="F1159" t="s">
        <v>1104</v>
      </c>
      <c r="G1159">
        <v>32.0441</v>
      </c>
      <c r="H1159">
        <v>-107.6101</v>
      </c>
      <c r="J1159" t="s">
        <v>1706</v>
      </c>
      <c r="K1159" t="s">
        <v>1014</v>
      </c>
      <c r="L1159" t="s">
        <v>651</v>
      </c>
      <c r="T1159">
        <v>76.760000000000005</v>
      </c>
      <c r="U1159">
        <v>0.33</v>
      </c>
      <c r="V1159">
        <v>11.05</v>
      </c>
      <c r="W1159">
        <v>4.45</v>
      </c>
      <c r="Y1159">
        <v>0.13</v>
      </c>
      <c r="Z1159" t="s">
        <v>86</v>
      </c>
      <c r="AA1159">
        <v>2.2599999999999998</v>
      </c>
      <c r="AB1159">
        <v>4.67</v>
      </c>
      <c r="AK1159">
        <f t="shared" ref="AK1159:AK1186" si="100">SUM(T1159:AJ1159)</f>
        <v>99.65</v>
      </c>
    </row>
    <row r="1160" spans="1:37" x14ac:dyDescent="0.3">
      <c r="A1160" t="s">
        <v>1679</v>
      </c>
      <c r="C1160" t="s">
        <v>1667</v>
      </c>
      <c r="F1160" t="s">
        <v>1104</v>
      </c>
      <c r="G1160">
        <v>32.0441</v>
      </c>
      <c r="H1160">
        <v>-107.6101</v>
      </c>
      <c r="J1160" t="s">
        <v>1706</v>
      </c>
      <c r="K1160" t="s">
        <v>1014</v>
      </c>
      <c r="L1160" t="s">
        <v>651</v>
      </c>
      <c r="T1160">
        <v>73.48</v>
      </c>
      <c r="U1160">
        <v>0.48</v>
      </c>
      <c r="V1160">
        <v>12.55</v>
      </c>
      <c r="W1160">
        <v>4.54</v>
      </c>
      <c r="Y1160">
        <v>0.26</v>
      </c>
      <c r="Z1160" t="s">
        <v>86</v>
      </c>
      <c r="AA1160">
        <v>3.03</v>
      </c>
      <c r="AB1160">
        <v>5.21</v>
      </c>
      <c r="AK1160">
        <f t="shared" si="100"/>
        <v>99.550000000000011</v>
      </c>
    </row>
    <row r="1161" spans="1:37" x14ac:dyDescent="0.3">
      <c r="A1161" t="s">
        <v>1680</v>
      </c>
      <c r="C1161" t="s">
        <v>1667</v>
      </c>
      <c r="F1161" t="s">
        <v>1104</v>
      </c>
      <c r="G1161">
        <v>32.0441</v>
      </c>
      <c r="H1161">
        <v>-107.6101</v>
      </c>
      <c r="J1161" t="s">
        <v>1706</v>
      </c>
      <c r="K1161" t="s">
        <v>1014</v>
      </c>
      <c r="L1161" t="s">
        <v>651</v>
      </c>
      <c r="T1161">
        <v>74.98</v>
      </c>
      <c r="U1161">
        <v>0.4</v>
      </c>
      <c r="V1161">
        <v>12.26</v>
      </c>
      <c r="W1161">
        <v>4.6900000000000004</v>
      </c>
      <c r="Y1161">
        <v>0.15</v>
      </c>
      <c r="Z1161" t="s">
        <v>86</v>
      </c>
      <c r="AA1161">
        <v>2.95</v>
      </c>
      <c r="AB1161">
        <v>5.16</v>
      </c>
      <c r="AK1161">
        <f t="shared" si="100"/>
        <v>100.59000000000002</v>
      </c>
    </row>
    <row r="1162" spans="1:37" x14ac:dyDescent="0.3">
      <c r="A1162" t="s">
        <v>1681</v>
      </c>
      <c r="C1162" t="s">
        <v>1667</v>
      </c>
      <c r="F1162" t="s">
        <v>1104</v>
      </c>
      <c r="G1162">
        <v>32.0441</v>
      </c>
      <c r="H1162">
        <v>-107.6101</v>
      </c>
      <c r="J1162" t="s">
        <v>1706</v>
      </c>
      <c r="K1162" t="s">
        <v>1014</v>
      </c>
      <c r="L1162" t="s">
        <v>651</v>
      </c>
      <c r="T1162">
        <v>74.56</v>
      </c>
      <c r="U1162">
        <v>0.52</v>
      </c>
      <c r="V1162">
        <v>12.49</v>
      </c>
      <c r="W1162">
        <v>3.83</v>
      </c>
      <c r="Y1162">
        <v>0.1</v>
      </c>
      <c r="Z1162" t="s">
        <v>86</v>
      </c>
      <c r="AA1162">
        <v>2.85</v>
      </c>
      <c r="AB1162">
        <v>5.41</v>
      </c>
      <c r="AK1162">
        <f t="shared" si="100"/>
        <v>99.759999999999977</v>
      </c>
    </row>
    <row r="1163" spans="1:37" x14ac:dyDescent="0.3">
      <c r="A1163" t="s">
        <v>1682</v>
      </c>
      <c r="C1163" t="s">
        <v>1667</v>
      </c>
      <c r="F1163" t="s">
        <v>1104</v>
      </c>
      <c r="G1163">
        <v>32.070900000000002</v>
      </c>
      <c r="H1163">
        <v>-107.6238</v>
      </c>
      <c r="J1163" t="s">
        <v>1706</v>
      </c>
      <c r="K1163" t="s">
        <v>1014</v>
      </c>
      <c r="L1163" t="s">
        <v>651</v>
      </c>
      <c r="T1163">
        <v>64.58</v>
      </c>
      <c r="U1163">
        <v>0.28000000000000003</v>
      </c>
      <c r="V1163">
        <v>15.8</v>
      </c>
      <c r="W1163">
        <v>5.85</v>
      </c>
      <c r="Y1163">
        <v>0.56000000000000005</v>
      </c>
      <c r="Z1163">
        <v>0.48</v>
      </c>
      <c r="AA1163">
        <v>4</v>
      </c>
      <c r="AB1163">
        <v>6.44</v>
      </c>
      <c r="AK1163">
        <f t="shared" si="100"/>
        <v>97.99</v>
      </c>
    </row>
    <row r="1164" spans="1:37" x14ac:dyDescent="0.3">
      <c r="A1164" t="s">
        <v>1683</v>
      </c>
      <c r="C1164" t="s">
        <v>1667</v>
      </c>
      <c r="F1164" t="s">
        <v>1104</v>
      </c>
      <c r="G1164">
        <v>32.070900000000002</v>
      </c>
      <c r="H1164">
        <v>-107.6238</v>
      </c>
      <c r="J1164" t="s">
        <v>1706</v>
      </c>
      <c r="K1164" t="s">
        <v>1014</v>
      </c>
      <c r="L1164" t="s">
        <v>651</v>
      </c>
      <c r="T1164">
        <v>63.36</v>
      </c>
      <c r="U1164">
        <v>0.24</v>
      </c>
      <c r="V1164">
        <v>17.36</v>
      </c>
      <c r="W1164">
        <v>6.1</v>
      </c>
      <c r="Y1164">
        <v>0.56000000000000005</v>
      </c>
      <c r="Z1164">
        <v>0.44</v>
      </c>
      <c r="AA1164">
        <v>4</v>
      </c>
      <c r="AB1164">
        <v>5.77</v>
      </c>
      <c r="AK1164">
        <f t="shared" si="100"/>
        <v>97.83</v>
      </c>
    </row>
    <row r="1165" spans="1:37" x14ac:dyDescent="0.3">
      <c r="A1165" t="s">
        <v>1684</v>
      </c>
      <c r="C1165" t="s">
        <v>1667</v>
      </c>
      <c r="F1165" t="s">
        <v>1104</v>
      </c>
      <c r="G1165">
        <v>32.070900000000002</v>
      </c>
      <c r="H1165">
        <v>-107.6238</v>
      </c>
      <c r="J1165" t="s">
        <v>1706</v>
      </c>
      <c r="K1165" t="s">
        <v>1014</v>
      </c>
      <c r="L1165" t="s">
        <v>651</v>
      </c>
      <c r="T1165">
        <v>62.86</v>
      </c>
      <c r="U1165">
        <v>0.35</v>
      </c>
      <c r="V1165">
        <v>16.29</v>
      </c>
      <c r="W1165">
        <v>7.61</v>
      </c>
      <c r="Y1165">
        <v>0.41</v>
      </c>
      <c r="Z1165">
        <v>0.45</v>
      </c>
      <c r="AA1165">
        <v>4.32</v>
      </c>
      <c r="AB1165">
        <v>5.66</v>
      </c>
      <c r="AK1165">
        <f t="shared" si="100"/>
        <v>97.949999999999989</v>
      </c>
    </row>
    <row r="1166" spans="1:37" x14ac:dyDescent="0.3">
      <c r="A1166" t="s">
        <v>1685</v>
      </c>
      <c r="C1166" t="s">
        <v>1667</v>
      </c>
      <c r="F1166" t="s">
        <v>1104</v>
      </c>
      <c r="G1166">
        <v>32.0914</v>
      </c>
      <c r="H1166">
        <v>-107.636</v>
      </c>
      <c r="J1166" t="s">
        <v>1706</v>
      </c>
      <c r="K1166" t="s">
        <v>1014</v>
      </c>
      <c r="L1166" t="s">
        <v>97</v>
      </c>
      <c r="T1166">
        <v>61.85</v>
      </c>
      <c r="U1166">
        <v>1.08</v>
      </c>
      <c r="V1166">
        <v>16.52</v>
      </c>
      <c r="W1166">
        <v>5.18</v>
      </c>
      <c r="Y1166">
        <v>1.1499999999999999</v>
      </c>
      <c r="Z1166">
        <v>2.11</v>
      </c>
      <c r="AA1166">
        <v>6.8</v>
      </c>
      <c r="AB1166">
        <v>5.79</v>
      </c>
      <c r="AK1166">
        <f t="shared" si="100"/>
        <v>100.48</v>
      </c>
    </row>
    <row r="1167" spans="1:37" x14ac:dyDescent="0.3">
      <c r="A1167" t="s">
        <v>1686</v>
      </c>
      <c r="C1167" t="s">
        <v>1667</v>
      </c>
      <c r="F1167" t="s">
        <v>1104</v>
      </c>
      <c r="G1167">
        <v>32.0914</v>
      </c>
      <c r="H1167">
        <v>-107.636</v>
      </c>
      <c r="J1167" t="s">
        <v>1706</v>
      </c>
      <c r="K1167" t="s">
        <v>1014</v>
      </c>
      <c r="L1167" t="s">
        <v>97</v>
      </c>
      <c r="T1167">
        <v>60.47</v>
      </c>
      <c r="U1167">
        <v>1.24</v>
      </c>
      <c r="V1167">
        <v>6.35</v>
      </c>
      <c r="W1167">
        <v>6.32</v>
      </c>
      <c r="Y1167">
        <v>1.84</v>
      </c>
      <c r="Z1167">
        <v>2.52</v>
      </c>
      <c r="AA1167">
        <v>6.74</v>
      </c>
      <c r="AB1167">
        <v>5.43</v>
      </c>
      <c r="AK1167">
        <f t="shared" si="100"/>
        <v>90.91</v>
      </c>
    </row>
    <row r="1168" spans="1:37" x14ac:dyDescent="0.3">
      <c r="A1168" t="s">
        <v>1687</v>
      </c>
      <c r="C1168" t="s">
        <v>1667</v>
      </c>
      <c r="F1168" t="s">
        <v>1104</v>
      </c>
      <c r="G1168">
        <v>32.0914</v>
      </c>
      <c r="H1168">
        <v>-107.636</v>
      </c>
      <c r="J1168" t="s">
        <v>1706</v>
      </c>
      <c r="K1168" t="s">
        <v>1014</v>
      </c>
      <c r="L1168" t="s">
        <v>97</v>
      </c>
      <c r="T1168">
        <v>59.78</v>
      </c>
      <c r="U1168">
        <v>1.39</v>
      </c>
      <c r="V1168">
        <v>16.670000000000002</v>
      </c>
      <c r="W1168">
        <v>6.57</v>
      </c>
      <c r="Y1168">
        <v>1.81</v>
      </c>
      <c r="Z1168">
        <v>2.4</v>
      </c>
      <c r="AA1168">
        <v>7.2</v>
      </c>
      <c r="AB1168">
        <v>5.51</v>
      </c>
      <c r="AK1168">
        <f t="shared" si="100"/>
        <v>101.33000000000001</v>
      </c>
    </row>
    <row r="1169" spans="1:37" x14ac:dyDescent="0.3">
      <c r="A1169" t="s">
        <v>1688</v>
      </c>
      <c r="C1169" t="s">
        <v>1667</v>
      </c>
      <c r="F1169" t="s">
        <v>1104</v>
      </c>
      <c r="G1169">
        <v>32.0914</v>
      </c>
      <c r="H1169">
        <v>-107.636</v>
      </c>
      <c r="J1169" t="s">
        <v>1706</v>
      </c>
      <c r="K1169" t="s">
        <v>1014</v>
      </c>
      <c r="L1169" t="s">
        <v>97</v>
      </c>
      <c r="T1169">
        <v>61.15</v>
      </c>
      <c r="U1169">
        <v>1.1399999999999999</v>
      </c>
      <c r="V1169">
        <v>17.12</v>
      </c>
      <c r="W1169">
        <v>5.54</v>
      </c>
      <c r="Y1169">
        <v>1.66</v>
      </c>
      <c r="Z1169">
        <v>1.9</v>
      </c>
      <c r="AA1169">
        <v>6.82</v>
      </c>
      <c r="AB1169">
        <v>5.77</v>
      </c>
      <c r="AK1169">
        <f t="shared" si="100"/>
        <v>101.10000000000001</v>
      </c>
    </row>
    <row r="1170" spans="1:37" x14ac:dyDescent="0.3">
      <c r="A1170" t="s">
        <v>1689</v>
      </c>
      <c r="C1170" t="s">
        <v>1667</v>
      </c>
      <c r="F1170" t="s">
        <v>1104</v>
      </c>
      <c r="G1170">
        <v>32.0914</v>
      </c>
      <c r="H1170">
        <v>-107.636</v>
      </c>
      <c r="J1170" t="s">
        <v>1706</v>
      </c>
      <c r="K1170" t="s">
        <v>1014</v>
      </c>
      <c r="L1170" t="s">
        <v>97</v>
      </c>
      <c r="T1170">
        <v>60.88</v>
      </c>
      <c r="U1170">
        <v>1.3</v>
      </c>
      <c r="V1170">
        <v>16.989999999999998</v>
      </c>
      <c r="W1170">
        <v>6.06</v>
      </c>
      <c r="Y1170">
        <v>1.79</v>
      </c>
      <c r="Z1170">
        <v>1.69</v>
      </c>
      <c r="AA1170">
        <v>6.89</v>
      </c>
      <c r="AB1170">
        <v>5.84</v>
      </c>
      <c r="AK1170">
        <f t="shared" si="100"/>
        <v>101.44000000000001</v>
      </c>
    </row>
    <row r="1171" spans="1:37" x14ac:dyDescent="0.3">
      <c r="A1171" t="s">
        <v>1690</v>
      </c>
      <c r="C1171" t="s">
        <v>1667</v>
      </c>
      <c r="F1171" t="s">
        <v>1104</v>
      </c>
      <c r="G1171">
        <v>32.142200000000003</v>
      </c>
      <c r="H1171">
        <v>-107.6567</v>
      </c>
      <c r="J1171" t="s">
        <v>1706</v>
      </c>
      <c r="K1171" t="s">
        <v>1014</v>
      </c>
      <c r="L1171" t="s">
        <v>651</v>
      </c>
      <c r="T1171">
        <v>72.41</v>
      </c>
      <c r="U1171">
        <v>0.31</v>
      </c>
      <c r="V1171">
        <v>13.2</v>
      </c>
      <c r="W1171">
        <v>3.98</v>
      </c>
      <c r="Y1171">
        <v>0.2</v>
      </c>
      <c r="Z1171">
        <v>0.3</v>
      </c>
      <c r="AA1171">
        <v>2.85</v>
      </c>
      <c r="AB1171">
        <v>5.04</v>
      </c>
      <c r="AK1171">
        <f t="shared" si="100"/>
        <v>98.29</v>
      </c>
    </row>
    <row r="1172" spans="1:37" x14ac:dyDescent="0.3">
      <c r="A1172" t="s">
        <v>1691</v>
      </c>
      <c r="C1172" t="s">
        <v>1667</v>
      </c>
      <c r="F1172" t="s">
        <v>1104</v>
      </c>
      <c r="G1172">
        <v>32.142200000000003</v>
      </c>
      <c r="H1172">
        <v>-107.6567</v>
      </c>
      <c r="J1172" t="s">
        <v>1706</v>
      </c>
      <c r="K1172" t="s">
        <v>1014</v>
      </c>
      <c r="L1172" t="s">
        <v>651</v>
      </c>
      <c r="T1172">
        <v>73.5</v>
      </c>
      <c r="U1172">
        <v>0.31</v>
      </c>
      <c r="V1172">
        <v>12.27</v>
      </c>
      <c r="W1172">
        <v>4.17</v>
      </c>
      <c r="Y1172">
        <v>0.19</v>
      </c>
      <c r="Z1172">
        <v>0.35</v>
      </c>
      <c r="AA1172">
        <v>3.8</v>
      </c>
      <c r="AB1172">
        <v>4.79</v>
      </c>
      <c r="AK1172">
        <f t="shared" si="100"/>
        <v>99.38</v>
      </c>
    </row>
    <row r="1173" spans="1:37" x14ac:dyDescent="0.3">
      <c r="A1173" t="s">
        <v>1692</v>
      </c>
      <c r="C1173" t="s">
        <v>1667</v>
      </c>
      <c r="F1173" t="s">
        <v>1104</v>
      </c>
      <c r="G1173">
        <v>32.142200000000003</v>
      </c>
      <c r="H1173">
        <v>-107.6567</v>
      </c>
      <c r="J1173" t="s">
        <v>1706</v>
      </c>
      <c r="K1173" t="s">
        <v>1014</v>
      </c>
      <c r="L1173" t="s">
        <v>651</v>
      </c>
      <c r="T1173">
        <v>70.099999999999994</v>
      </c>
      <c r="U1173">
        <v>0.65</v>
      </c>
      <c r="V1173">
        <v>12.38</v>
      </c>
      <c r="W1173">
        <v>7.36</v>
      </c>
      <c r="Y1173">
        <v>0.32</v>
      </c>
      <c r="Z1173">
        <v>0.16</v>
      </c>
      <c r="AA1173">
        <v>3.74</v>
      </c>
      <c r="AB1173">
        <v>4.5599999999999996</v>
      </c>
      <c r="AK1173">
        <f t="shared" si="100"/>
        <v>99.269999999999982</v>
      </c>
    </row>
    <row r="1174" spans="1:37" x14ac:dyDescent="0.3">
      <c r="A1174" t="s">
        <v>1693</v>
      </c>
      <c r="C1174" t="s">
        <v>1667</v>
      </c>
      <c r="F1174" t="s">
        <v>1104</v>
      </c>
      <c r="G1174">
        <v>32.142200000000003</v>
      </c>
      <c r="H1174">
        <v>-107.6567</v>
      </c>
      <c r="J1174" t="s">
        <v>1706</v>
      </c>
      <c r="K1174" t="s">
        <v>1014</v>
      </c>
      <c r="L1174" t="s">
        <v>651</v>
      </c>
      <c r="T1174">
        <v>73.540000000000006</v>
      </c>
      <c r="U1174">
        <v>0.33</v>
      </c>
      <c r="V1174">
        <v>12.61</v>
      </c>
      <c r="W1174">
        <v>4.1399999999999997</v>
      </c>
      <c r="Y1174">
        <v>0.16</v>
      </c>
      <c r="Z1174">
        <v>0.2</v>
      </c>
      <c r="AA1174">
        <v>4.33</v>
      </c>
      <c r="AB1174">
        <v>4.29</v>
      </c>
      <c r="AK1174">
        <f t="shared" si="100"/>
        <v>99.600000000000009</v>
      </c>
    </row>
    <row r="1175" spans="1:37" x14ac:dyDescent="0.3">
      <c r="A1175" t="s">
        <v>1694</v>
      </c>
      <c r="C1175" t="s">
        <v>1667</v>
      </c>
      <c r="F1175" t="s">
        <v>1104</v>
      </c>
      <c r="G1175">
        <v>32.142200000000003</v>
      </c>
      <c r="H1175">
        <v>-107.6567</v>
      </c>
      <c r="J1175" t="s">
        <v>1706</v>
      </c>
      <c r="K1175" t="s">
        <v>1014</v>
      </c>
      <c r="L1175" t="s">
        <v>651</v>
      </c>
      <c r="T1175">
        <v>73.900000000000006</v>
      </c>
      <c r="U1175">
        <v>0.27</v>
      </c>
      <c r="V1175">
        <v>12.48</v>
      </c>
      <c r="W1175">
        <v>3.71</v>
      </c>
      <c r="Y1175">
        <v>0.2</v>
      </c>
      <c r="Z1175">
        <v>0.24</v>
      </c>
      <c r="AA1175">
        <v>4.1100000000000003</v>
      </c>
      <c r="AB1175">
        <v>4.53</v>
      </c>
      <c r="AK1175">
        <f t="shared" si="100"/>
        <v>99.44</v>
      </c>
    </row>
    <row r="1176" spans="1:37" x14ac:dyDescent="0.3">
      <c r="A1176" t="s">
        <v>1695</v>
      </c>
      <c r="C1176" t="s">
        <v>1667</v>
      </c>
      <c r="F1176" t="s">
        <v>1104</v>
      </c>
      <c r="G1176">
        <v>32.142200000000003</v>
      </c>
      <c r="H1176">
        <v>-107.6567</v>
      </c>
      <c r="J1176" t="s">
        <v>1706</v>
      </c>
      <c r="K1176" t="s">
        <v>1014</v>
      </c>
      <c r="L1176" t="s">
        <v>651</v>
      </c>
      <c r="T1176">
        <v>75.2</v>
      </c>
      <c r="U1176">
        <v>0.28000000000000003</v>
      </c>
      <c r="V1176">
        <v>11.8</v>
      </c>
      <c r="W1176">
        <v>4.0199999999999996</v>
      </c>
      <c r="Y1176">
        <v>0.13</v>
      </c>
      <c r="Z1176">
        <v>0.12</v>
      </c>
      <c r="AA1176">
        <v>3.86</v>
      </c>
      <c r="AB1176">
        <v>4.3600000000000003</v>
      </c>
      <c r="AK1176">
        <f t="shared" si="100"/>
        <v>99.77</v>
      </c>
    </row>
    <row r="1177" spans="1:37" x14ac:dyDescent="0.3">
      <c r="A1177" t="s">
        <v>1696</v>
      </c>
      <c r="C1177" t="s">
        <v>1667</v>
      </c>
      <c r="F1177" t="s">
        <v>1104</v>
      </c>
      <c r="G1177">
        <v>32.083199999999998</v>
      </c>
      <c r="H1177">
        <v>-107.60120000000001</v>
      </c>
      <c r="J1177" t="s">
        <v>1706</v>
      </c>
      <c r="K1177" t="s">
        <v>1014</v>
      </c>
      <c r="L1177" t="s">
        <v>97</v>
      </c>
      <c r="T1177">
        <v>65.56</v>
      </c>
      <c r="U1177">
        <v>0.69</v>
      </c>
      <c r="V1177">
        <v>18.96</v>
      </c>
      <c r="W1177">
        <v>1.03</v>
      </c>
      <c r="Y1177">
        <v>0.43</v>
      </c>
      <c r="Z1177">
        <v>0.48</v>
      </c>
      <c r="AA1177">
        <v>6.65</v>
      </c>
      <c r="AB1177">
        <v>6.58</v>
      </c>
      <c r="AK1177">
        <f t="shared" si="100"/>
        <v>100.38000000000002</v>
      </c>
    </row>
    <row r="1178" spans="1:37" x14ac:dyDescent="0.3">
      <c r="A1178" t="s">
        <v>1697</v>
      </c>
      <c r="C1178" t="s">
        <v>1667</v>
      </c>
      <c r="F1178" t="s">
        <v>1104</v>
      </c>
      <c r="G1178">
        <v>32.083199999999998</v>
      </c>
      <c r="H1178">
        <v>-107.60120000000001</v>
      </c>
      <c r="J1178" t="s">
        <v>1706</v>
      </c>
      <c r="K1178" t="s">
        <v>1014</v>
      </c>
      <c r="L1178" t="s">
        <v>97</v>
      </c>
      <c r="T1178">
        <v>64.56</v>
      </c>
      <c r="U1178">
        <v>0.74</v>
      </c>
      <c r="V1178">
        <v>18.12</v>
      </c>
      <c r="W1178">
        <v>3.08</v>
      </c>
      <c r="Y1178">
        <v>0.32</v>
      </c>
      <c r="Z1178">
        <v>0.41</v>
      </c>
      <c r="AA1178">
        <v>6.66</v>
      </c>
      <c r="AB1178">
        <v>6.29</v>
      </c>
      <c r="AK1178">
        <f t="shared" si="100"/>
        <v>100.17999999999999</v>
      </c>
    </row>
    <row r="1179" spans="1:37" x14ac:dyDescent="0.3">
      <c r="A1179" t="s">
        <v>1698</v>
      </c>
      <c r="C1179" t="s">
        <v>1667</v>
      </c>
      <c r="F1179" t="s">
        <v>1104</v>
      </c>
      <c r="G1179">
        <v>32.083199999999998</v>
      </c>
      <c r="H1179">
        <v>-107.60120000000001</v>
      </c>
      <c r="J1179" t="s">
        <v>1706</v>
      </c>
      <c r="K1179" t="s">
        <v>1014</v>
      </c>
      <c r="L1179" t="s">
        <v>97</v>
      </c>
      <c r="T1179">
        <v>65.14</v>
      </c>
      <c r="U1179">
        <v>0.8</v>
      </c>
      <c r="V1179">
        <v>18.579999999999998</v>
      </c>
      <c r="W1179">
        <v>1.47</v>
      </c>
      <c r="Y1179">
        <v>0.36</v>
      </c>
      <c r="Z1179">
        <v>0.53</v>
      </c>
      <c r="AA1179">
        <v>6.69</v>
      </c>
      <c r="AB1179">
        <v>3.74</v>
      </c>
      <c r="AK1179">
        <f t="shared" si="100"/>
        <v>97.309999999999988</v>
      </c>
    </row>
    <row r="1180" spans="1:37" x14ac:dyDescent="0.3">
      <c r="A1180" t="s">
        <v>1699</v>
      </c>
      <c r="C1180" t="s">
        <v>1667</v>
      </c>
      <c r="F1180" t="s">
        <v>1104</v>
      </c>
      <c r="G1180">
        <v>32.083199999999998</v>
      </c>
      <c r="H1180">
        <v>-107.60120000000001</v>
      </c>
      <c r="J1180" t="s">
        <v>1706</v>
      </c>
      <c r="K1180" t="s">
        <v>1014</v>
      </c>
      <c r="L1180" t="s">
        <v>97</v>
      </c>
      <c r="T1180">
        <v>65.09</v>
      </c>
      <c r="U1180">
        <v>0.63</v>
      </c>
      <c r="V1180">
        <v>18.059999999999999</v>
      </c>
      <c r="W1180">
        <v>2.44</v>
      </c>
      <c r="Y1180">
        <v>0.49</v>
      </c>
      <c r="Z1180">
        <v>0.49</v>
      </c>
      <c r="AA1180">
        <v>6.58</v>
      </c>
      <c r="AB1180">
        <v>6.3</v>
      </c>
      <c r="AK1180">
        <f t="shared" si="100"/>
        <v>100.07999999999998</v>
      </c>
    </row>
    <row r="1181" spans="1:37" x14ac:dyDescent="0.3">
      <c r="A1181" t="s">
        <v>1700</v>
      </c>
      <c r="C1181" t="s">
        <v>1667</v>
      </c>
      <c r="F1181" t="s">
        <v>1104</v>
      </c>
      <c r="G1181">
        <v>32.083199999999998</v>
      </c>
      <c r="H1181">
        <v>-107.60120000000001</v>
      </c>
      <c r="J1181" t="s">
        <v>1706</v>
      </c>
      <c r="K1181" t="s">
        <v>1014</v>
      </c>
      <c r="L1181" t="s">
        <v>97</v>
      </c>
      <c r="T1181">
        <v>64.66</v>
      </c>
      <c r="U1181">
        <v>0.57999999999999996</v>
      </c>
      <c r="V1181">
        <v>18.239999999999998</v>
      </c>
      <c r="W1181">
        <v>2.44</v>
      </c>
      <c r="Y1181">
        <v>0.4</v>
      </c>
      <c r="Z1181">
        <v>0.47</v>
      </c>
      <c r="AA1181">
        <v>6.61</v>
      </c>
      <c r="AB1181">
        <v>6.52</v>
      </c>
      <c r="AK1181">
        <f t="shared" si="100"/>
        <v>99.919999999999987</v>
      </c>
    </row>
    <row r="1182" spans="1:37" x14ac:dyDescent="0.3">
      <c r="A1182" t="s">
        <v>1701</v>
      </c>
      <c r="C1182" t="s">
        <v>1667</v>
      </c>
      <c r="F1182" t="s">
        <v>1104</v>
      </c>
      <c r="G1182">
        <v>32.083199999999998</v>
      </c>
      <c r="H1182">
        <v>-107.60120000000001</v>
      </c>
      <c r="J1182" t="s">
        <v>1706</v>
      </c>
      <c r="K1182" t="s">
        <v>1014</v>
      </c>
      <c r="L1182" t="s">
        <v>97</v>
      </c>
      <c r="T1182">
        <v>70.45</v>
      </c>
      <c r="U1182">
        <v>0.26</v>
      </c>
      <c r="V1182">
        <v>15.2</v>
      </c>
      <c r="W1182">
        <v>2.59</v>
      </c>
      <c r="Y1182">
        <v>0.3</v>
      </c>
      <c r="Z1182">
        <v>0.17</v>
      </c>
      <c r="AA1182">
        <v>5.14</v>
      </c>
      <c r="AB1182">
        <v>5.44</v>
      </c>
      <c r="AK1182">
        <f t="shared" si="100"/>
        <v>99.550000000000011</v>
      </c>
    </row>
    <row r="1183" spans="1:37" x14ac:dyDescent="0.3">
      <c r="A1183" t="s">
        <v>1702</v>
      </c>
      <c r="C1183" t="s">
        <v>1667</v>
      </c>
      <c r="F1183" t="s">
        <v>1104</v>
      </c>
      <c r="G1183">
        <v>32.083199999999998</v>
      </c>
      <c r="H1183">
        <v>-107.60120000000001</v>
      </c>
      <c r="J1183" t="s">
        <v>1706</v>
      </c>
      <c r="K1183" t="s">
        <v>1014</v>
      </c>
      <c r="L1183" t="s">
        <v>651</v>
      </c>
      <c r="T1183">
        <v>70.41</v>
      </c>
      <c r="U1183">
        <v>0.3</v>
      </c>
      <c r="V1183">
        <v>16.02</v>
      </c>
      <c r="W1183">
        <v>1.32</v>
      </c>
      <c r="Y1183">
        <v>0.26</v>
      </c>
      <c r="Z1183">
        <v>0.21</v>
      </c>
      <c r="AA1183">
        <v>5.75</v>
      </c>
      <c r="AB1183">
        <v>5.53</v>
      </c>
      <c r="AK1183">
        <f t="shared" si="100"/>
        <v>99.799999999999983</v>
      </c>
    </row>
    <row r="1184" spans="1:37" x14ac:dyDescent="0.3">
      <c r="A1184" t="s">
        <v>1703</v>
      </c>
      <c r="C1184" t="s">
        <v>1667</v>
      </c>
      <c r="F1184" t="s">
        <v>1104</v>
      </c>
      <c r="G1184">
        <v>32.083199999999998</v>
      </c>
      <c r="H1184">
        <v>-107.60120000000001</v>
      </c>
      <c r="J1184" t="s">
        <v>1706</v>
      </c>
      <c r="K1184" t="s">
        <v>1014</v>
      </c>
      <c r="L1184" t="s">
        <v>651</v>
      </c>
      <c r="T1184">
        <v>63.77</v>
      </c>
      <c r="U1184">
        <v>0.68</v>
      </c>
      <c r="V1184">
        <v>17.420000000000002</v>
      </c>
      <c r="W1184">
        <v>4.4800000000000004</v>
      </c>
      <c r="Y1184">
        <v>0.43</v>
      </c>
      <c r="Z1184">
        <v>0.41</v>
      </c>
      <c r="AA1184">
        <v>6.45</v>
      </c>
      <c r="AB1184">
        <v>6.19</v>
      </c>
      <c r="AK1184">
        <f t="shared" si="100"/>
        <v>99.830000000000013</v>
      </c>
    </row>
    <row r="1185" spans="1:97" x14ac:dyDescent="0.3">
      <c r="A1185" t="s">
        <v>1704</v>
      </c>
      <c r="C1185" t="s">
        <v>1667</v>
      </c>
      <c r="F1185" t="s">
        <v>1104</v>
      </c>
      <c r="G1185">
        <v>32.096299999999999</v>
      </c>
      <c r="H1185">
        <v>-107.6075</v>
      </c>
      <c r="J1185" t="s">
        <v>1706</v>
      </c>
      <c r="K1185" t="s">
        <v>1014</v>
      </c>
      <c r="L1185" t="s">
        <v>97</v>
      </c>
      <c r="T1185">
        <v>68.23</v>
      </c>
      <c r="U1185">
        <v>0.32</v>
      </c>
      <c r="V1185">
        <v>14.31</v>
      </c>
      <c r="W1185">
        <v>4.4000000000000004</v>
      </c>
      <c r="Y1185">
        <v>0.24</v>
      </c>
      <c r="Z1185">
        <v>0.57999999999999996</v>
      </c>
      <c r="AA1185">
        <v>5.74</v>
      </c>
      <c r="AB1185">
        <v>5.45</v>
      </c>
      <c r="AK1185">
        <f t="shared" si="100"/>
        <v>99.27</v>
      </c>
    </row>
    <row r="1186" spans="1:97" x14ac:dyDescent="0.3">
      <c r="A1186" t="s">
        <v>1705</v>
      </c>
      <c r="C1186" t="s">
        <v>1667</v>
      </c>
      <c r="F1186" t="s">
        <v>1104</v>
      </c>
      <c r="G1186">
        <v>32.096299999999999</v>
      </c>
      <c r="H1186">
        <v>-107.6075</v>
      </c>
      <c r="J1186" t="s">
        <v>1706</v>
      </c>
      <c r="K1186" t="s">
        <v>1014</v>
      </c>
      <c r="L1186" t="s">
        <v>97</v>
      </c>
      <c r="T1186">
        <v>67.94</v>
      </c>
      <c r="U1186">
        <v>0.28999999999999998</v>
      </c>
      <c r="V1186">
        <v>14.56</v>
      </c>
      <c r="W1186">
        <v>4</v>
      </c>
      <c r="Y1186">
        <v>0.19</v>
      </c>
      <c r="Z1186">
        <v>0.68</v>
      </c>
      <c r="AA1186">
        <v>6.44</v>
      </c>
      <c r="AB1186">
        <v>5.42</v>
      </c>
      <c r="AK1186">
        <f t="shared" si="100"/>
        <v>99.52000000000001</v>
      </c>
    </row>
    <row r="1187" spans="1:97" x14ac:dyDescent="0.3">
      <c r="A1187" t="s">
        <v>2181</v>
      </c>
    </row>
    <row r="1188" spans="1:97" x14ac:dyDescent="0.3">
      <c r="A1188" t="s">
        <v>1713</v>
      </c>
      <c r="B1188" t="s">
        <v>1718</v>
      </c>
      <c r="C1188" t="s">
        <v>1899</v>
      </c>
      <c r="D1188" s="9">
        <v>39900.142407407409</v>
      </c>
      <c r="G1188">
        <v>33.887462089541998</v>
      </c>
      <c r="H1188">
        <v>-106.37110750854499</v>
      </c>
      <c r="J1188" t="s">
        <v>1016</v>
      </c>
      <c r="K1188" t="s">
        <v>1014</v>
      </c>
      <c r="T1188">
        <v>51.551055407800035</v>
      </c>
      <c r="U1188">
        <v>1.5682723429408403</v>
      </c>
      <c r="V1188">
        <v>16.565243333700117</v>
      </c>
      <c r="W1188">
        <v>9.486138313004064</v>
      </c>
      <c r="X1188">
        <v>0.11972717809867173</v>
      </c>
      <c r="Y1188">
        <v>4.7079824796875451</v>
      </c>
      <c r="Z1188">
        <v>5.7888181070516991</v>
      </c>
      <c r="AA1188">
        <v>6.5370030436310991</v>
      </c>
      <c r="AB1188">
        <v>0.11585974391597585</v>
      </c>
      <c r="AC1188">
        <v>0.45835919656070417</v>
      </c>
      <c r="AD1188">
        <v>2.8273076544183438</v>
      </c>
      <c r="AK1188">
        <f>SUM(T1188:AJ1188)</f>
        <v>99.725766800809097</v>
      </c>
      <c r="AU1188">
        <v>39.4</v>
      </c>
      <c r="BA1188">
        <v>2.7</v>
      </c>
      <c r="BC1188">
        <v>32.700000000000003</v>
      </c>
      <c r="BD1188">
        <v>20.8</v>
      </c>
      <c r="BK1188">
        <v>12.5</v>
      </c>
      <c r="BL1188">
        <v>6.3908327893313448</v>
      </c>
      <c r="BM1188">
        <v>27.4</v>
      </c>
      <c r="BN1188">
        <v>2.9</v>
      </c>
      <c r="BQ1188">
        <v>25</v>
      </c>
      <c r="BT1188">
        <v>220.1</v>
      </c>
      <c r="BW1188">
        <v>4.0999999999999996</v>
      </c>
      <c r="BY1188">
        <v>1</v>
      </c>
      <c r="BZ1188">
        <v>237.4</v>
      </c>
      <c r="CB1188">
        <v>34.700000000000003</v>
      </c>
      <c r="CC1188">
        <v>230.4</v>
      </c>
      <c r="CD1188">
        <v>120.5</v>
      </c>
      <c r="CE1188">
        <v>41.5</v>
      </c>
      <c r="CF1188">
        <v>88.3</v>
      </c>
      <c r="CH1188">
        <v>44.3</v>
      </c>
      <c r="CS1188">
        <f t="shared" ref="CS1188:CS1192" si="101">SUM(CE1188:CR1188)</f>
        <v>174.10000000000002</v>
      </c>
    </row>
    <row r="1189" spans="1:97" x14ac:dyDescent="0.3">
      <c r="A1189" t="s">
        <v>1714</v>
      </c>
      <c r="B1189" t="s">
        <v>1718</v>
      </c>
      <c r="C1189" t="s">
        <v>1899</v>
      </c>
      <c r="D1189" s="9">
        <v>39901</v>
      </c>
      <c r="G1189">
        <v>33.882999699411201</v>
      </c>
      <c r="H1189">
        <v>-106.284774229005</v>
      </c>
      <c r="J1189" t="s">
        <v>1016</v>
      </c>
      <c r="K1189" t="s">
        <v>1014</v>
      </c>
      <c r="T1189">
        <v>57.073110276881039</v>
      </c>
      <c r="U1189">
        <v>1.50439742076635</v>
      </c>
      <c r="V1189">
        <v>17.238905595480659</v>
      </c>
      <c r="W1189">
        <v>6.3594757315718597</v>
      </c>
      <c r="X1189">
        <v>9.2672470062884191E-2</v>
      </c>
      <c r="Y1189">
        <v>2.8244459509038422</v>
      </c>
      <c r="Z1189">
        <v>3.3975949631234319</v>
      </c>
      <c r="AA1189">
        <v>6.6036870734378557</v>
      </c>
      <c r="AB1189">
        <v>3.1320335215772408</v>
      </c>
      <c r="AC1189">
        <v>0.61107854707687081</v>
      </c>
      <c r="AD1189">
        <v>0.73749252541329191</v>
      </c>
      <c r="AK1189">
        <f>SUM(T1189:AJ1189)</f>
        <v>99.574894076295323</v>
      </c>
      <c r="AU1189">
        <v>1017.8</v>
      </c>
      <c r="BA1189">
        <v>2.1</v>
      </c>
      <c r="BC1189">
        <v>24.5</v>
      </c>
      <c r="BD1189">
        <v>20.7</v>
      </c>
      <c r="BK1189">
        <v>19.3</v>
      </c>
      <c r="BL1189">
        <v>0</v>
      </c>
      <c r="BM1189">
        <v>3</v>
      </c>
      <c r="BN1189">
        <v>49.2</v>
      </c>
      <c r="BQ1189">
        <v>14.5</v>
      </c>
      <c r="BT1189">
        <v>760</v>
      </c>
      <c r="BW1189">
        <v>5.0999999999999996</v>
      </c>
      <c r="BY1189">
        <v>1</v>
      </c>
      <c r="BZ1189">
        <v>118.2</v>
      </c>
      <c r="CB1189">
        <v>46.2</v>
      </c>
      <c r="CC1189">
        <v>314.89999999999998</v>
      </c>
      <c r="CD1189">
        <v>52.9</v>
      </c>
      <c r="CE1189">
        <v>56.7</v>
      </c>
      <c r="CF1189">
        <v>114.2</v>
      </c>
      <c r="CH1189">
        <v>53</v>
      </c>
      <c r="CS1189">
        <f t="shared" si="101"/>
        <v>223.9</v>
      </c>
    </row>
    <row r="1190" spans="1:97" x14ac:dyDescent="0.3">
      <c r="A1190" t="s">
        <v>1715</v>
      </c>
      <c r="B1190" t="s">
        <v>1718</v>
      </c>
      <c r="C1190" t="s">
        <v>1899</v>
      </c>
      <c r="D1190" s="9">
        <v>39902</v>
      </c>
      <c r="G1190">
        <v>33.867496744801798</v>
      </c>
      <c r="H1190">
        <v>-106.17736494323999</v>
      </c>
      <c r="J1190" t="s">
        <v>1016</v>
      </c>
      <c r="K1190" t="s">
        <v>1014</v>
      </c>
      <c r="T1190">
        <v>51.425052951270224</v>
      </c>
      <c r="U1190">
        <v>1.5853825931069838</v>
      </c>
      <c r="V1190">
        <v>15.765510899496446</v>
      </c>
      <c r="W1190">
        <v>9.3841821436680313</v>
      </c>
      <c r="X1190">
        <v>0.1379992010631402</v>
      </c>
      <c r="Y1190">
        <v>4.3657011883590116</v>
      </c>
      <c r="Z1190">
        <v>4.3042842327557382</v>
      </c>
      <c r="AA1190">
        <v>5.4358334198976808</v>
      </c>
      <c r="AB1190">
        <v>2.8262176858920487</v>
      </c>
      <c r="AC1190">
        <v>0.66095245285294391</v>
      </c>
      <c r="AD1190">
        <v>3.3903331026985999</v>
      </c>
      <c r="AK1190">
        <f>SUM(T1190:AJ1190)</f>
        <v>99.281449871060829</v>
      </c>
      <c r="AU1190">
        <v>1038.9000000000001</v>
      </c>
      <c r="BA1190">
        <v>63.6</v>
      </c>
      <c r="BC1190">
        <v>80.7</v>
      </c>
      <c r="BD1190">
        <v>19.5</v>
      </c>
      <c r="BK1190">
        <v>13.4</v>
      </c>
      <c r="BL1190">
        <v>35.094348596474866</v>
      </c>
      <c r="BM1190">
        <v>0.3</v>
      </c>
      <c r="BN1190">
        <v>59.9</v>
      </c>
      <c r="BQ1190">
        <v>19.399999999999999</v>
      </c>
      <c r="BT1190">
        <v>525.6</v>
      </c>
      <c r="BW1190">
        <v>5</v>
      </c>
      <c r="BY1190">
        <v>3</v>
      </c>
      <c r="BZ1190">
        <v>204.6</v>
      </c>
      <c r="CB1190">
        <v>33</v>
      </c>
      <c r="CC1190">
        <v>261</v>
      </c>
      <c r="CD1190">
        <v>55.5</v>
      </c>
      <c r="CE1190">
        <v>41.7</v>
      </c>
      <c r="CF1190">
        <v>88.2</v>
      </c>
      <c r="CH1190">
        <v>46</v>
      </c>
      <c r="CS1190">
        <f t="shared" si="101"/>
        <v>175.9</v>
      </c>
    </row>
    <row r="1191" spans="1:97" x14ac:dyDescent="0.3">
      <c r="A1191" t="s">
        <v>1716</v>
      </c>
      <c r="B1191" t="s">
        <v>1718</v>
      </c>
      <c r="C1191" t="s">
        <v>1899</v>
      </c>
      <c r="D1191" s="9">
        <v>39903</v>
      </c>
      <c r="G1191">
        <v>33.865517446134596</v>
      </c>
      <c r="H1191">
        <v>-106.173078432181</v>
      </c>
      <c r="J1191" t="s">
        <v>1016</v>
      </c>
      <c r="K1191" t="s">
        <v>1014</v>
      </c>
      <c r="T1191">
        <v>59.40573240104338</v>
      </c>
      <c r="U1191">
        <v>1.3910984621881892</v>
      </c>
      <c r="V1191">
        <v>17.341115656045535</v>
      </c>
      <c r="W1191">
        <v>5.347183658275938</v>
      </c>
      <c r="X1191">
        <v>6.7172398235123248E-2</v>
      </c>
      <c r="Y1191">
        <v>2.4045072373226044</v>
      </c>
      <c r="Z1191">
        <v>3.8487393113369497</v>
      </c>
      <c r="AA1191">
        <v>7.778747083460857</v>
      </c>
      <c r="AB1191">
        <v>1.361301722120007</v>
      </c>
      <c r="AC1191">
        <v>0.53593077051731886</v>
      </c>
      <c r="AD1191">
        <v>0.5858405322212743</v>
      </c>
      <c r="AK1191">
        <f>SUM(T1191:AJ1191)</f>
        <v>100.06736923276719</v>
      </c>
      <c r="AU1191">
        <v>1050.8</v>
      </c>
      <c r="BA1191">
        <v>1.2</v>
      </c>
      <c r="BC1191">
        <v>4.8</v>
      </c>
      <c r="BD1191">
        <v>22.3</v>
      </c>
      <c r="BK1191">
        <v>19</v>
      </c>
      <c r="BL1191">
        <v>0</v>
      </c>
      <c r="BM1191">
        <v>0.8</v>
      </c>
      <c r="BN1191">
        <v>18.600000000000001</v>
      </c>
      <c r="BQ1191">
        <v>14.1</v>
      </c>
      <c r="BT1191">
        <v>909.7</v>
      </c>
      <c r="BW1191">
        <v>6</v>
      </c>
      <c r="BY1191">
        <v>2</v>
      </c>
      <c r="BZ1191">
        <v>105.7</v>
      </c>
      <c r="CB1191">
        <v>47</v>
      </c>
      <c r="CC1191">
        <v>321.5</v>
      </c>
      <c r="CD1191">
        <v>21</v>
      </c>
      <c r="CE1191">
        <v>39.1</v>
      </c>
      <c r="CF1191">
        <v>86.4</v>
      </c>
      <c r="CH1191">
        <v>46.7</v>
      </c>
      <c r="CS1191">
        <f t="shared" si="101"/>
        <v>172.2</v>
      </c>
    </row>
    <row r="1192" spans="1:97" x14ac:dyDescent="0.3">
      <c r="A1192" t="s">
        <v>1717</v>
      </c>
      <c r="B1192" t="s">
        <v>1718</v>
      </c>
      <c r="C1192" t="s">
        <v>1899</v>
      </c>
      <c r="D1192" s="9">
        <v>39904</v>
      </c>
      <c r="G1192">
        <v>33.865896797850702</v>
      </c>
      <c r="H1192">
        <v>-106.173018757592</v>
      </c>
      <c r="J1192" t="s">
        <v>1016</v>
      </c>
      <c r="K1192" t="s">
        <v>1014</v>
      </c>
      <c r="T1192">
        <v>53.199226753368329</v>
      </c>
      <c r="U1192">
        <v>1.6888870624404784</v>
      </c>
      <c r="V1192">
        <v>16.591010236738583</v>
      </c>
      <c r="W1192">
        <v>7.1269197415611929</v>
      </c>
      <c r="X1192">
        <v>8.9532912525895417E-2</v>
      </c>
      <c r="Y1192">
        <v>4.7392222395123946</v>
      </c>
      <c r="Z1192">
        <v>7.7501344517136204</v>
      </c>
      <c r="AA1192">
        <v>5.4779512428708301</v>
      </c>
      <c r="AB1192">
        <v>0.96125182016230193</v>
      </c>
      <c r="AC1192">
        <v>0.62679802978064214</v>
      </c>
      <c r="AD1192">
        <v>2.004323049714936</v>
      </c>
      <c r="AK1192">
        <f>SUM(T1192:AJ1192)</f>
        <v>100.25525754038922</v>
      </c>
      <c r="AU1192">
        <v>1083.2</v>
      </c>
      <c r="BA1192">
        <v>60.2</v>
      </c>
      <c r="BC1192">
        <v>4.3</v>
      </c>
      <c r="BD1192">
        <v>20.7</v>
      </c>
      <c r="BK1192">
        <v>14.1</v>
      </c>
      <c r="BL1192">
        <v>23.146143803040193</v>
      </c>
      <c r="BM1192">
        <v>5.9</v>
      </c>
      <c r="BN1192">
        <v>33.1</v>
      </c>
      <c r="BQ1192">
        <v>21.4</v>
      </c>
      <c r="BT1192">
        <v>788.2</v>
      </c>
      <c r="BW1192">
        <v>4</v>
      </c>
      <c r="BY1192">
        <v>3</v>
      </c>
      <c r="BZ1192">
        <v>228.5</v>
      </c>
      <c r="CB1192">
        <v>35.6</v>
      </c>
      <c r="CC1192">
        <v>264.89999999999998</v>
      </c>
      <c r="CD1192">
        <v>47</v>
      </c>
      <c r="CE1192">
        <v>39.4</v>
      </c>
      <c r="CF1192">
        <v>78.7</v>
      </c>
      <c r="CH1192">
        <v>44.7</v>
      </c>
      <c r="CS1192">
        <f t="shared" si="101"/>
        <v>162.80000000000001</v>
      </c>
    </row>
    <row r="1193" spans="1:97" x14ac:dyDescent="0.3">
      <c r="A1193" t="s">
        <v>2182</v>
      </c>
    </row>
    <row r="1194" spans="1:97" x14ac:dyDescent="0.3">
      <c r="A1194" t="s">
        <v>1720</v>
      </c>
      <c r="B1194" t="s">
        <v>1900</v>
      </c>
      <c r="C1194" t="s">
        <v>1719</v>
      </c>
      <c r="F1194" t="s">
        <v>1104</v>
      </c>
      <c r="J1194" t="s">
        <v>1711</v>
      </c>
      <c r="K1194" t="s">
        <v>1014</v>
      </c>
      <c r="L1194" t="s">
        <v>1749</v>
      </c>
      <c r="T1194">
        <v>73.400000000000006</v>
      </c>
      <c r="U1194">
        <v>0.32</v>
      </c>
      <c r="V1194">
        <v>11.3</v>
      </c>
      <c r="W1194">
        <v>7.5</v>
      </c>
      <c r="X1194">
        <v>0.02</v>
      </c>
      <c r="Y1194">
        <v>0.09</v>
      </c>
      <c r="Z1194">
        <v>1.23</v>
      </c>
      <c r="AA1194">
        <v>4.4800000000000004</v>
      </c>
      <c r="AB1194">
        <v>1.8</v>
      </c>
      <c r="AC1194">
        <v>0.04</v>
      </c>
      <c r="AK1194">
        <f t="shared" ref="AK1194:AK1217" si="102">SUM(T1194:AJ1194)</f>
        <v>100.18</v>
      </c>
    </row>
    <row r="1195" spans="1:97" x14ac:dyDescent="0.3">
      <c r="A1195" t="s">
        <v>1721</v>
      </c>
      <c r="B1195" t="s">
        <v>1900</v>
      </c>
      <c r="C1195" t="s">
        <v>1719</v>
      </c>
      <c r="F1195" t="s">
        <v>1104</v>
      </c>
      <c r="J1195" t="s">
        <v>1711</v>
      </c>
      <c r="K1195" t="s">
        <v>1014</v>
      </c>
      <c r="L1195" t="s">
        <v>1750</v>
      </c>
      <c r="T1195">
        <v>73.7</v>
      </c>
      <c r="U1195">
        <v>0.15</v>
      </c>
      <c r="V1195">
        <v>12.2</v>
      </c>
      <c r="W1195">
        <v>4.13</v>
      </c>
      <c r="X1195">
        <v>0.04</v>
      </c>
      <c r="Y1195">
        <v>0.05</v>
      </c>
      <c r="Z1195">
        <v>1.2</v>
      </c>
      <c r="AA1195">
        <v>4.4800000000000004</v>
      </c>
      <c r="AB1195">
        <v>2.86</v>
      </c>
      <c r="AC1195">
        <v>0.01</v>
      </c>
      <c r="AK1195">
        <f t="shared" si="102"/>
        <v>98.820000000000022</v>
      </c>
    </row>
    <row r="1196" spans="1:97" x14ac:dyDescent="0.3">
      <c r="A1196" t="s">
        <v>1722</v>
      </c>
      <c r="B1196" t="s">
        <v>1900</v>
      </c>
      <c r="C1196" t="s">
        <v>1719</v>
      </c>
      <c r="F1196" t="s">
        <v>1104</v>
      </c>
      <c r="J1196" t="s">
        <v>1711</v>
      </c>
      <c r="K1196" t="s">
        <v>1014</v>
      </c>
      <c r="L1196" t="s">
        <v>1751</v>
      </c>
      <c r="T1196">
        <v>71.2</v>
      </c>
      <c r="U1196">
        <v>7.0000000000000007E-2</v>
      </c>
      <c r="V1196">
        <v>12.9</v>
      </c>
      <c r="W1196">
        <v>2.11</v>
      </c>
      <c r="X1196">
        <v>0.03</v>
      </c>
      <c r="Y1196">
        <v>0.16</v>
      </c>
      <c r="Z1196">
        <v>0.61</v>
      </c>
      <c r="AA1196">
        <v>5.1100000000000003</v>
      </c>
      <c r="AB1196">
        <v>3.2</v>
      </c>
      <c r="AC1196">
        <v>0.05</v>
      </c>
      <c r="AK1196">
        <f t="shared" si="102"/>
        <v>95.44</v>
      </c>
    </row>
    <row r="1197" spans="1:97" x14ac:dyDescent="0.3">
      <c r="A1197" t="s">
        <v>1723</v>
      </c>
      <c r="B1197" t="s">
        <v>1900</v>
      </c>
      <c r="C1197" t="s">
        <v>1719</v>
      </c>
      <c r="F1197" t="s">
        <v>1104</v>
      </c>
      <c r="J1197" t="s">
        <v>1711</v>
      </c>
      <c r="K1197" t="s">
        <v>1014</v>
      </c>
      <c r="L1197" t="s">
        <v>1751</v>
      </c>
      <c r="T1197">
        <v>69.8</v>
      </c>
      <c r="U1197">
        <v>0.06</v>
      </c>
      <c r="V1197">
        <v>14.4</v>
      </c>
      <c r="W1197">
        <v>1.79</v>
      </c>
      <c r="X1197">
        <v>0.02</v>
      </c>
      <c r="Y1197">
        <v>0.17</v>
      </c>
      <c r="Z1197">
        <v>0.63</v>
      </c>
      <c r="AA1197">
        <v>4.62</v>
      </c>
      <c r="AB1197">
        <v>4.6100000000000003</v>
      </c>
      <c r="AC1197">
        <v>0.04</v>
      </c>
      <c r="AK1197">
        <f t="shared" si="102"/>
        <v>96.140000000000015</v>
      </c>
    </row>
    <row r="1198" spans="1:97" x14ac:dyDescent="0.3">
      <c r="A1198" t="s">
        <v>1724</v>
      </c>
      <c r="B1198" t="s">
        <v>1900</v>
      </c>
      <c r="C1198" t="s">
        <v>1719</v>
      </c>
      <c r="F1198" t="s">
        <v>1104</v>
      </c>
      <c r="J1198" t="s">
        <v>1711</v>
      </c>
      <c r="K1198" t="s">
        <v>1014</v>
      </c>
      <c r="L1198" t="s">
        <v>1752</v>
      </c>
      <c r="T1198">
        <v>73.7</v>
      </c>
      <c r="U1198">
        <v>0.06</v>
      </c>
      <c r="V1198">
        <v>10.3</v>
      </c>
      <c r="W1198">
        <v>1.72</v>
      </c>
      <c r="X1198">
        <v>0.02</v>
      </c>
      <c r="Y1198">
        <v>0.22</v>
      </c>
      <c r="Z1198">
        <v>0.43</v>
      </c>
      <c r="AA1198">
        <v>3.63</v>
      </c>
      <c r="AB1198">
        <v>2.79</v>
      </c>
      <c r="AC1198">
        <v>0.04</v>
      </c>
      <c r="AK1198">
        <f t="shared" si="102"/>
        <v>92.910000000000011</v>
      </c>
    </row>
    <row r="1199" spans="1:97" x14ac:dyDescent="0.3">
      <c r="A1199" t="s">
        <v>1725</v>
      </c>
      <c r="B1199" t="s">
        <v>1900</v>
      </c>
      <c r="C1199" t="s">
        <v>1719</v>
      </c>
      <c r="F1199" t="s">
        <v>1104</v>
      </c>
      <c r="J1199" t="s">
        <v>1711</v>
      </c>
      <c r="K1199" t="s">
        <v>1014</v>
      </c>
      <c r="L1199" t="s">
        <v>1753</v>
      </c>
      <c r="T1199">
        <v>75.400000000000006</v>
      </c>
      <c r="U1199">
        <v>0.14000000000000001</v>
      </c>
      <c r="V1199">
        <v>12.8</v>
      </c>
      <c r="W1199">
        <v>2.67</v>
      </c>
      <c r="X1199">
        <v>0.03</v>
      </c>
      <c r="Y1199">
        <v>0.36</v>
      </c>
      <c r="Z1199">
        <v>0.8</v>
      </c>
      <c r="AA1199">
        <v>4.3899999999999997</v>
      </c>
      <c r="AB1199">
        <v>2.58</v>
      </c>
      <c r="AC1199">
        <v>0.02</v>
      </c>
      <c r="AK1199">
        <f t="shared" si="102"/>
        <v>99.19</v>
      </c>
    </row>
    <row r="1200" spans="1:97" x14ac:dyDescent="0.3">
      <c r="A1200" t="s">
        <v>1726</v>
      </c>
      <c r="B1200" t="s">
        <v>1900</v>
      </c>
      <c r="C1200" t="s">
        <v>1719</v>
      </c>
      <c r="F1200" t="s">
        <v>1104</v>
      </c>
      <c r="J1200" t="s">
        <v>1711</v>
      </c>
      <c r="K1200" t="s">
        <v>1014</v>
      </c>
      <c r="L1200" t="s">
        <v>1754</v>
      </c>
      <c r="T1200">
        <v>70.3</v>
      </c>
      <c r="U1200">
        <v>0.02</v>
      </c>
      <c r="V1200">
        <v>13.2</v>
      </c>
      <c r="W1200">
        <v>1.43</v>
      </c>
      <c r="X1200">
        <v>0.01</v>
      </c>
      <c r="Y1200">
        <v>0.11</v>
      </c>
      <c r="Z1200">
        <v>0.32</v>
      </c>
      <c r="AA1200">
        <v>2.5099999999999998</v>
      </c>
      <c r="AB1200">
        <v>6.03</v>
      </c>
      <c r="AC1200">
        <v>0.03</v>
      </c>
      <c r="AK1200">
        <f t="shared" si="102"/>
        <v>93.960000000000008</v>
      </c>
    </row>
    <row r="1201" spans="1:97" x14ac:dyDescent="0.3">
      <c r="A1201" t="s">
        <v>1727</v>
      </c>
      <c r="B1201" t="s">
        <v>1900</v>
      </c>
      <c r="C1201" t="s">
        <v>1719</v>
      </c>
      <c r="F1201" t="s">
        <v>1104</v>
      </c>
      <c r="J1201" t="s">
        <v>1711</v>
      </c>
      <c r="K1201" t="s">
        <v>1014</v>
      </c>
      <c r="L1201" t="s">
        <v>1754</v>
      </c>
      <c r="T1201">
        <v>72.8</v>
      </c>
      <c r="U1201">
        <v>0.12</v>
      </c>
      <c r="V1201">
        <v>12.1</v>
      </c>
      <c r="W1201">
        <v>2.08</v>
      </c>
      <c r="X1201">
        <v>0.03</v>
      </c>
      <c r="Y1201">
        <v>0.2</v>
      </c>
      <c r="Z1201">
        <v>0.43</v>
      </c>
      <c r="AA1201">
        <v>3.6</v>
      </c>
      <c r="AB1201">
        <v>4.18</v>
      </c>
      <c r="AC1201">
        <v>0.04</v>
      </c>
      <c r="AK1201">
        <f t="shared" si="102"/>
        <v>95.58</v>
      </c>
    </row>
    <row r="1202" spans="1:97" x14ac:dyDescent="0.3">
      <c r="A1202" t="s">
        <v>1728</v>
      </c>
      <c r="B1202" t="s">
        <v>1900</v>
      </c>
      <c r="C1202" t="s">
        <v>1719</v>
      </c>
      <c r="F1202" t="s">
        <v>1104</v>
      </c>
      <c r="J1202" t="s">
        <v>1711</v>
      </c>
      <c r="K1202" t="s">
        <v>1014</v>
      </c>
      <c r="L1202" t="s">
        <v>1755</v>
      </c>
      <c r="T1202">
        <v>75.099999999999994</v>
      </c>
      <c r="U1202">
        <v>0.09</v>
      </c>
      <c r="V1202">
        <v>10.9</v>
      </c>
      <c r="W1202">
        <v>2.17</v>
      </c>
      <c r="X1202">
        <v>0.05</v>
      </c>
      <c r="Y1202">
        <v>0.1</v>
      </c>
      <c r="Z1202">
        <v>0.5</v>
      </c>
      <c r="AA1202">
        <v>2.5</v>
      </c>
      <c r="AB1202">
        <v>2.9</v>
      </c>
      <c r="AC1202">
        <v>0.01</v>
      </c>
      <c r="AK1202">
        <f t="shared" si="102"/>
        <v>94.320000000000007</v>
      </c>
    </row>
    <row r="1203" spans="1:97" x14ac:dyDescent="0.3">
      <c r="A1203" t="s">
        <v>1729</v>
      </c>
      <c r="B1203" t="s">
        <v>1900</v>
      </c>
      <c r="C1203" t="s">
        <v>1719</v>
      </c>
      <c r="F1203" t="s">
        <v>1104</v>
      </c>
      <c r="J1203" t="s">
        <v>1711</v>
      </c>
      <c r="K1203" t="s">
        <v>1014</v>
      </c>
      <c r="L1203" t="s">
        <v>1756</v>
      </c>
      <c r="T1203">
        <v>71</v>
      </c>
      <c r="U1203">
        <v>0.26</v>
      </c>
      <c r="V1203">
        <v>11.8</v>
      </c>
      <c r="W1203">
        <v>2.42</v>
      </c>
      <c r="X1203">
        <v>0.03</v>
      </c>
      <c r="Y1203">
        <v>0.16</v>
      </c>
      <c r="Z1203">
        <v>0.54</v>
      </c>
      <c r="AA1203">
        <v>2.82</v>
      </c>
      <c r="AB1203">
        <v>4.8600000000000003</v>
      </c>
      <c r="AC1203">
        <v>0.05</v>
      </c>
      <c r="AK1203">
        <f t="shared" si="102"/>
        <v>93.94</v>
      </c>
    </row>
    <row r="1204" spans="1:97" x14ac:dyDescent="0.3">
      <c r="A1204" t="s">
        <v>1730</v>
      </c>
      <c r="B1204" t="s">
        <v>1900</v>
      </c>
      <c r="C1204" t="s">
        <v>1719</v>
      </c>
      <c r="F1204" t="s">
        <v>1104</v>
      </c>
      <c r="J1204" t="s">
        <v>1711</v>
      </c>
      <c r="K1204" t="s">
        <v>1014</v>
      </c>
      <c r="L1204" t="s">
        <v>1757</v>
      </c>
      <c r="T1204">
        <v>68.2</v>
      </c>
      <c r="U1204">
        <v>0.05</v>
      </c>
      <c r="V1204">
        <v>13.8</v>
      </c>
      <c r="W1204">
        <v>1.78</v>
      </c>
      <c r="X1204">
        <v>0.02</v>
      </c>
      <c r="Y1204">
        <v>0.2</v>
      </c>
      <c r="Z1204">
        <v>0.99</v>
      </c>
      <c r="AA1204">
        <v>6.28</v>
      </c>
      <c r="AB1204">
        <v>1.2</v>
      </c>
      <c r="AC1204">
        <v>0.06</v>
      </c>
      <c r="AK1204">
        <f t="shared" si="102"/>
        <v>92.58</v>
      </c>
    </row>
    <row r="1205" spans="1:97" x14ac:dyDescent="0.3">
      <c r="A1205">
        <v>1</v>
      </c>
      <c r="B1205" t="s">
        <v>1900</v>
      </c>
      <c r="C1205" t="s">
        <v>1719</v>
      </c>
      <c r="F1205" t="s">
        <v>1104</v>
      </c>
      <c r="J1205" t="s">
        <v>1711</v>
      </c>
      <c r="K1205" t="s">
        <v>1014</v>
      </c>
      <c r="L1205" t="s">
        <v>1758</v>
      </c>
      <c r="T1205">
        <v>74.2</v>
      </c>
      <c r="U1205">
        <v>0.2</v>
      </c>
      <c r="V1205">
        <v>13.6</v>
      </c>
      <c r="W1205">
        <v>2.0299999999999998</v>
      </c>
      <c r="X1205">
        <v>0.04</v>
      </c>
      <c r="Y1205">
        <v>0.27</v>
      </c>
      <c r="Z1205">
        <v>0.71</v>
      </c>
      <c r="AA1205">
        <v>3.48</v>
      </c>
      <c r="AB1205">
        <v>5.0599999999999996</v>
      </c>
      <c r="AC1205">
        <v>0.08</v>
      </c>
      <c r="AK1205">
        <f t="shared" si="102"/>
        <v>99.67</v>
      </c>
    </row>
    <row r="1206" spans="1:97" x14ac:dyDescent="0.3">
      <c r="A1206" t="s">
        <v>1731</v>
      </c>
      <c r="B1206" t="s">
        <v>1900</v>
      </c>
      <c r="C1206" t="s">
        <v>1719</v>
      </c>
      <c r="F1206" t="s">
        <v>1104</v>
      </c>
      <c r="J1206" t="s">
        <v>1711</v>
      </c>
      <c r="K1206" t="s">
        <v>1014</v>
      </c>
      <c r="L1206" t="s">
        <v>1759</v>
      </c>
      <c r="T1206">
        <v>69.5</v>
      </c>
      <c r="U1206">
        <v>0.3</v>
      </c>
      <c r="V1206">
        <v>18.5</v>
      </c>
      <c r="W1206">
        <v>2.95</v>
      </c>
      <c r="X1206">
        <v>0.14000000000000001</v>
      </c>
      <c r="Y1206">
        <v>0.15</v>
      </c>
      <c r="Z1206">
        <v>0.25</v>
      </c>
      <c r="AA1206">
        <v>0.73</v>
      </c>
      <c r="AB1206">
        <v>1.55</v>
      </c>
      <c r="AC1206">
        <v>0.04</v>
      </c>
      <c r="AK1206">
        <f t="shared" si="102"/>
        <v>94.110000000000014</v>
      </c>
      <c r="AU1206">
        <v>453</v>
      </c>
      <c r="BK1206">
        <v>55</v>
      </c>
      <c r="BM1206">
        <v>72</v>
      </c>
      <c r="BN1206">
        <v>330</v>
      </c>
      <c r="BT1206">
        <v>24</v>
      </c>
      <c r="BU1206">
        <v>2</v>
      </c>
      <c r="BW1206">
        <v>1836</v>
      </c>
      <c r="BY1206">
        <v>16</v>
      </c>
      <c r="CB1206">
        <v>108</v>
      </c>
      <c r="CE1206">
        <v>73</v>
      </c>
      <c r="CF1206">
        <v>112</v>
      </c>
      <c r="CS1206">
        <f t="shared" ref="CS1206:CS1217" si="103">SUM(CE1206:CR1206)</f>
        <v>185</v>
      </c>
    </row>
    <row r="1207" spans="1:97" x14ac:dyDescent="0.3">
      <c r="A1207" t="s">
        <v>1732</v>
      </c>
      <c r="B1207" t="s">
        <v>1900</v>
      </c>
      <c r="C1207" t="s">
        <v>1719</v>
      </c>
      <c r="F1207" t="s">
        <v>1104</v>
      </c>
      <c r="J1207" t="s">
        <v>1711</v>
      </c>
      <c r="K1207" t="s">
        <v>1014</v>
      </c>
      <c r="L1207" t="s">
        <v>1760</v>
      </c>
      <c r="T1207">
        <v>84.6</v>
      </c>
      <c r="U1207">
        <v>0.27</v>
      </c>
      <c r="V1207">
        <v>4.2</v>
      </c>
      <c r="W1207">
        <v>1.93</v>
      </c>
      <c r="X1207">
        <v>0.01</v>
      </c>
      <c r="Y1207">
        <v>0.28000000000000003</v>
      </c>
      <c r="Z1207">
        <v>0.27</v>
      </c>
      <c r="AA1207">
        <v>0.45</v>
      </c>
      <c r="AB1207">
        <v>7.0000000000000007E-2</v>
      </c>
      <c r="AC1207">
        <v>0.05</v>
      </c>
      <c r="AK1207">
        <f t="shared" si="102"/>
        <v>92.13</v>
      </c>
      <c r="AU1207">
        <v>38</v>
      </c>
      <c r="BK1207">
        <v>15</v>
      </c>
      <c r="BM1207">
        <v>1</v>
      </c>
      <c r="BN1207">
        <v>0</v>
      </c>
      <c r="BT1207">
        <v>20</v>
      </c>
      <c r="BU1207">
        <v>0</v>
      </c>
      <c r="BW1207">
        <v>6</v>
      </c>
      <c r="BY1207">
        <v>25</v>
      </c>
      <c r="CB1207">
        <v>2</v>
      </c>
      <c r="CE1207">
        <v>4</v>
      </c>
      <c r="CF1207">
        <v>5</v>
      </c>
      <c r="CS1207">
        <f t="shared" si="103"/>
        <v>9</v>
      </c>
    </row>
    <row r="1208" spans="1:97" x14ac:dyDescent="0.3">
      <c r="A1208" t="s">
        <v>1733</v>
      </c>
      <c r="B1208" t="s">
        <v>1900</v>
      </c>
      <c r="C1208" t="s">
        <v>1719</v>
      </c>
      <c r="F1208" t="s">
        <v>1104</v>
      </c>
      <c r="J1208" t="s">
        <v>1711</v>
      </c>
      <c r="K1208" t="s">
        <v>1014</v>
      </c>
      <c r="L1208" t="s">
        <v>1761</v>
      </c>
      <c r="T1208">
        <v>76.599999999999994</v>
      </c>
      <c r="U1208">
        <v>0.24</v>
      </c>
      <c r="V1208">
        <v>14.1</v>
      </c>
      <c r="W1208">
        <v>2.57</v>
      </c>
      <c r="X1208">
        <v>0.02</v>
      </c>
      <c r="Y1208">
        <v>0.1</v>
      </c>
      <c r="Z1208">
        <v>0.24</v>
      </c>
      <c r="AA1208">
        <v>0.48</v>
      </c>
      <c r="AB1208">
        <v>0.12</v>
      </c>
      <c r="AC1208">
        <v>0.04</v>
      </c>
      <c r="AK1208">
        <f t="shared" si="102"/>
        <v>94.509999999999977</v>
      </c>
      <c r="AU1208">
        <v>59</v>
      </c>
      <c r="BK1208">
        <v>37</v>
      </c>
      <c r="BM1208">
        <v>2</v>
      </c>
      <c r="BN1208">
        <v>0</v>
      </c>
      <c r="BT1208">
        <v>0</v>
      </c>
      <c r="BU1208">
        <v>0</v>
      </c>
      <c r="BW1208">
        <v>21</v>
      </c>
      <c r="BY1208">
        <v>17</v>
      </c>
      <c r="CB1208">
        <v>64</v>
      </c>
      <c r="CE1208">
        <v>79</v>
      </c>
      <c r="CF1208">
        <v>0</v>
      </c>
      <c r="CS1208">
        <f t="shared" si="103"/>
        <v>79</v>
      </c>
    </row>
    <row r="1209" spans="1:97" x14ac:dyDescent="0.3">
      <c r="A1209" t="s">
        <v>1734</v>
      </c>
      <c r="B1209" t="s">
        <v>1900</v>
      </c>
      <c r="C1209" t="s">
        <v>1719</v>
      </c>
      <c r="F1209" t="s">
        <v>1104</v>
      </c>
      <c r="J1209" t="s">
        <v>1711</v>
      </c>
      <c r="K1209" t="s">
        <v>1014</v>
      </c>
      <c r="L1209" t="s">
        <v>1762</v>
      </c>
      <c r="T1209">
        <v>68.7</v>
      </c>
      <c r="U1209">
        <v>0.37</v>
      </c>
      <c r="V1209">
        <v>16.399999999999999</v>
      </c>
      <c r="W1209">
        <v>3.23</v>
      </c>
      <c r="X1209">
        <v>0.15</v>
      </c>
      <c r="Y1209">
        <v>0.05</v>
      </c>
      <c r="Z1209">
        <v>0.28000000000000003</v>
      </c>
      <c r="AA1209">
        <v>0.94</v>
      </c>
      <c r="AB1209">
        <v>3.5</v>
      </c>
      <c r="AC1209">
        <v>0.05</v>
      </c>
      <c r="AK1209">
        <f t="shared" si="102"/>
        <v>93.67</v>
      </c>
      <c r="AU1209">
        <v>734</v>
      </c>
      <c r="BK1209">
        <v>62</v>
      </c>
      <c r="BM1209">
        <v>56</v>
      </c>
      <c r="BN1209">
        <v>138</v>
      </c>
      <c r="BT1209">
        <v>23</v>
      </c>
      <c r="BU1209">
        <v>0</v>
      </c>
      <c r="BW1209">
        <v>24</v>
      </c>
      <c r="BY1209">
        <v>23</v>
      </c>
      <c r="CB1209">
        <v>123</v>
      </c>
      <c r="CE1209">
        <v>40</v>
      </c>
      <c r="CF1209">
        <v>117</v>
      </c>
      <c r="CS1209">
        <f t="shared" si="103"/>
        <v>157</v>
      </c>
    </row>
    <row r="1210" spans="1:97" x14ac:dyDescent="0.3">
      <c r="A1210" t="s">
        <v>1735</v>
      </c>
      <c r="B1210" t="s">
        <v>1900</v>
      </c>
      <c r="C1210" t="s">
        <v>1719</v>
      </c>
      <c r="F1210" t="s">
        <v>1104</v>
      </c>
      <c r="J1210" t="s">
        <v>1711</v>
      </c>
      <c r="K1210" t="s">
        <v>1014</v>
      </c>
      <c r="L1210" t="s">
        <v>1763</v>
      </c>
      <c r="T1210">
        <v>57.8</v>
      </c>
      <c r="U1210">
        <v>0.27</v>
      </c>
      <c r="V1210">
        <v>4</v>
      </c>
      <c r="W1210">
        <v>33.200000000000003</v>
      </c>
      <c r="X1210">
        <v>0.14000000000000001</v>
      </c>
      <c r="Y1210">
        <v>0.87</v>
      </c>
      <c r="Z1210">
        <v>3.07</v>
      </c>
      <c r="AA1210">
        <v>1.08</v>
      </c>
      <c r="AB1210">
        <v>0.56000000000000005</v>
      </c>
      <c r="AC1210">
        <v>0.21</v>
      </c>
      <c r="AK1210">
        <f t="shared" si="102"/>
        <v>101.2</v>
      </c>
      <c r="AU1210">
        <v>72</v>
      </c>
      <c r="BK1210">
        <v>16</v>
      </c>
      <c r="BM1210">
        <v>9</v>
      </c>
      <c r="BN1210">
        <v>11</v>
      </c>
      <c r="BT1210">
        <v>116</v>
      </c>
      <c r="BU1210">
        <v>11</v>
      </c>
      <c r="BW1210">
        <v>1</v>
      </c>
      <c r="BY1210">
        <v>25</v>
      </c>
      <c r="CB1210">
        <v>0</v>
      </c>
      <c r="CE1210">
        <v>7</v>
      </c>
      <c r="CF1210">
        <v>764</v>
      </c>
      <c r="CS1210">
        <f t="shared" si="103"/>
        <v>771</v>
      </c>
    </row>
    <row r="1211" spans="1:97" x14ac:dyDescent="0.3">
      <c r="A1211" t="s">
        <v>1736</v>
      </c>
      <c r="B1211" t="s">
        <v>1900</v>
      </c>
      <c r="C1211" t="s">
        <v>1719</v>
      </c>
      <c r="F1211" t="s">
        <v>1104</v>
      </c>
      <c r="J1211" t="s">
        <v>1711</v>
      </c>
      <c r="K1211" t="s">
        <v>1014</v>
      </c>
      <c r="L1211" t="s">
        <v>1764</v>
      </c>
      <c r="T1211">
        <v>64.3</v>
      </c>
      <c r="U1211">
        <v>0.37</v>
      </c>
      <c r="V1211">
        <v>13.2</v>
      </c>
      <c r="W1211">
        <v>4.1399999999999997</v>
      </c>
      <c r="X1211">
        <v>0.1</v>
      </c>
      <c r="Y1211">
        <v>1.57</v>
      </c>
      <c r="Z1211">
        <v>1.63</v>
      </c>
      <c r="AA1211">
        <v>2.94</v>
      </c>
      <c r="AB1211">
        <v>2.5299999999999998</v>
      </c>
      <c r="AC1211">
        <v>0.13</v>
      </c>
      <c r="AK1211">
        <f t="shared" si="102"/>
        <v>90.909999999999982</v>
      </c>
      <c r="AU1211">
        <v>1218</v>
      </c>
      <c r="BK1211">
        <v>19</v>
      </c>
      <c r="BM1211">
        <v>8</v>
      </c>
      <c r="BN1211">
        <v>88</v>
      </c>
      <c r="BT1211">
        <v>227</v>
      </c>
      <c r="BU1211">
        <v>1</v>
      </c>
      <c r="BW1211">
        <v>1</v>
      </c>
      <c r="BY1211">
        <v>17</v>
      </c>
      <c r="CB1211">
        <v>16</v>
      </c>
      <c r="CE1211">
        <v>15</v>
      </c>
      <c r="CF1211">
        <v>115</v>
      </c>
      <c r="CS1211">
        <f t="shared" si="103"/>
        <v>130</v>
      </c>
    </row>
    <row r="1212" spans="1:97" x14ac:dyDescent="0.3">
      <c r="A1212" t="s">
        <v>1737</v>
      </c>
      <c r="B1212" t="s">
        <v>1900</v>
      </c>
      <c r="C1212" t="s">
        <v>1719</v>
      </c>
      <c r="F1212" t="s">
        <v>1104</v>
      </c>
      <c r="J1212" t="s">
        <v>1711</v>
      </c>
      <c r="K1212" t="s">
        <v>1014</v>
      </c>
      <c r="L1212" t="s">
        <v>1765</v>
      </c>
      <c r="T1212">
        <v>48.5</v>
      </c>
      <c r="U1212">
        <v>0.66</v>
      </c>
      <c r="V1212">
        <v>15</v>
      </c>
      <c r="W1212">
        <v>9.5299999999999994</v>
      </c>
      <c r="X1212">
        <v>0.18</v>
      </c>
      <c r="Y1212">
        <v>11.82</v>
      </c>
      <c r="Z1212">
        <v>8.4</v>
      </c>
      <c r="AA1212">
        <v>2.19</v>
      </c>
      <c r="AB1212">
        <v>0.49</v>
      </c>
      <c r="AC1212">
        <v>0.45</v>
      </c>
      <c r="AK1212">
        <f t="shared" si="102"/>
        <v>97.22</v>
      </c>
      <c r="AU1212">
        <v>321</v>
      </c>
      <c r="BK1212">
        <v>14</v>
      </c>
      <c r="BM1212">
        <v>4</v>
      </c>
      <c r="BN1212">
        <v>10</v>
      </c>
      <c r="BT1212">
        <v>205</v>
      </c>
      <c r="BU1212">
        <v>4</v>
      </c>
      <c r="BW1212">
        <v>2</v>
      </c>
      <c r="BY1212">
        <v>5</v>
      </c>
      <c r="CB1212">
        <v>4</v>
      </c>
      <c r="CE1212">
        <v>0</v>
      </c>
      <c r="CF1212">
        <v>442</v>
      </c>
      <c r="CS1212">
        <f t="shared" si="103"/>
        <v>442</v>
      </c>
    </row>
    <row r="1213" spans="1:97" x14ac:dyDescent="0.3">
      <c r="A1213" t="s">
        <v>1738</v>
      </c>
      <c r="B1213" t="s">
        <v>1900</v>
      </c>
      <c r="C1213" t="s">
        <v>1719</v>
      </c>
      <c r="F1213" t="s">
        <v>1104</v>
      </c>
      <c r="J1213" t="s">
        <v>1711</v>
      </c>
      <c r="K1213" t="s">
        <v>1014</v>
      </c>
      <c r="L1213" t="s">
        <v>1766</v>
      </c>
      <c r="T1213">
        <v>72.8</v>
      </c>
      <c r="U1213">
        <v>0.12</v>
      </c>
      <c r="V1213">
        <v>10.1</v>
      </c>
      <c r="W1213">
        <v>2.57</v>
      </c>
      <c r="X1213">
        <v>0.04</v>
      </c>
      <c r="Y1213">
        <v>0.17</v>
      </c>
      <c r="Z1213">
        <v>0.4</v>
      </c>
      <c r="AA1213">
        <v>3.04</v>
      </c>
      <c r="AB1213">
        <v>3.22</v>
      </c>
      <c r="AC1213">
        <v>0.05</v>
      </c>
      <c r="AK1213">
        <f t="shared" si="102"/>
        <v>92.51</v>
      </c>
      <c r="AU1213">
        <v>779</v>
      </c>
      <c r="BK1213">
        <v>36</v>
      </c>
      <c r="BM1213">
        <v>27</v>
      </c>
      <c r="BN1213">
        <v>124</v>
      </c>
      <c r="BT1213">
        <v>66</v>
      </c>
      <c r="BU1213">
        <v>6</v>
      </c>
      <c r="BW1213">
        <v>8</v>
      </c>
      <c r="BY1213">
        <v>12</v>
      </c>
      <c r="CB1213">
        <v>3</v>
      </c>
      <c r="CE1213">
        <v>0</v>
      </c>
      <c r="CF1213">
        <v>125</v>
      </c>
      <c r="CS1213">
        <f t="shared" si="103"/>
        <v>125</v>
      </c>
    </row>
    <row r="1214" spans="1:97" x14ac:dyDescent="0.3">
      <c r="A1214" t="s">
        <v>1739</v>
      </c>
      <c r="B1214" t="s">
        <v>1900</v>
      </c>
      <c r="C1214" t="s">
        <v>1719</v>
      </c>
      <c r="F1214" t="s">
        <v>1104</v>
      </c>
      <c r="J1214" t="s">
        <v>1711</v>
      </c>
      <c r="K1214" t="s">
        <v>1014</v>
      </c>
      <c r="L1214" t="s">
        <v>1767</v>
      </c>
      <c r="T1214">
        <v>60.5</v>
      </c>
      <c r="U1214">
        <v>0.63</v>
      </c>
      <c r="V1214">
        <v>14</v>
      </c>
      <c r="W1214">
        <v>5.07</v>
      </c>
      <c r="X1214">
        <v>7.0000000000000007E-2</v>
      </c>
      <c r="Y1214">
        <v>2.0499999999999998</v>
      </c>
      <c r="Z1214">
        <v>3.29</v>
      </c>
      <c r="AA1214">
        <v>3.73</v>
      </c>
      <c r="AB1214">
        <v>6.1</v>
      </c>
      <c r="AC1214">
        <v>0.35</v>
      </c>
      <c r="AK1214">
        <f t="shared" si="102"/>
        <v>95.789999999999978</v>
      </c>
      <c r="AU1214">
        <v>1210</v>
      </c>
      <c r="BK1214">
        <v>16</v>
      </c>
      <c r="BM1214">
        <v>19</v>
      </c>
      <c r="BN1214">
        <v>82</v>
      </c>
      <c r="BT1214">
        <v>636</v>
      </c>
      <c r="BU1214">
        <v>4</v>
      </c>
      <c r="BW1214">
        <v>5</v>
      </c>
      <c r="BY1214">
        <v>0</v>
      </c>
      <c r="CB1214">
        <v>1</v>
      </c>
      <c r="CE1214">
        <v>49</v>
      </c>
      <c r="CF1214">
        <v>95</v>
      </c>
      <c r="CS1214">
        <f t="shared" si="103"/>
        <v>144</v>
      </c>
    </row>
    <row r="1215" spans="1:97" x14ac:dyDescent="0.3">
      <c r="A1215" t="s">
        <v>1740</v>
      </c>
      <c r="B1215" t="s">
        <v>1900</v>
      </c>
      <c r="C1215" t="s">
        <v>1719</v>
      </c>
      <c r="F1215" t="s">
        <v>1104</v>
      </c>
      <c r="J1215" t="s">
        <v>1711</v>
      </c>
      <c r="K1215" t="s">
        <v>1014</v>
      </c>
      <c r="L1215" t="s">
        <v>1768</v>
      </c>
      <c r="T1215">
        <v>70.7</v>
      </c>
      <c r="U1215">
        <v>0.23</v>
      </c>
      <c r="V1215">
        <v>13.7</v>
      </c>
      <c r="W1215">
        <v>1.92</v>
      </c>
      <c r="X1215">
        <v>0.06</v>
      </c>
      <c r="Y1215">
        <v>0.3</v>
      </c>
      <c r="Z1215">
        <v>0.56999999999999995</v>
      </c>
      <c r="AA1215">
        <v>4.99</v>
      </c>
      <c r="AB1215">
        <v>4.22</v>
      </c>
      <c r="AC1215">
        <v>0.05</v>
      </c>
      <c r="AK1215">
        <f t="shared" si="102"/>
        <v>96.74</v>
      </c>
      <c r="AU1215">
        <v>207</v>
      </c>
      <c r="BK1215">
        <v>47</v>
      </c>
      <c r="BM1215">
        <v>43</v>
      </c>
      <c r="BN1215">
        <v>155</v>
      </c>
      <c r="BT1215">
        <v>41</v>
      </c>
      <c r="BU1215">
        <v>4</v>
      </c>
      <c r="BW1215">
        <v>30</v>
      </c>
      <c r="BY1215">
        <v>22</v>
      </c>
      <c r="CB1215">
        <v>38</v>
      </c>
      <c r="CE1215">
        <v>42</v>
      </c>
      <c r="CF1215">
        <v>18</v>
      </c>
      <c r="CS1215">
        <f t="shared" si="103"/>
        <v>60</v>
      </c>
    </row>
    <row r="1216" spans="1:97" x14ac:dyDescent="0.3">
      <c r="A1216" t="s">
        <v>1741</v>
      </c>
      <c r="B1216" t="s">
        <v>1900</v>
      </c>
      <c r="C1216" t="s">
        <v>1719</v>
      </c>
      <c r="F1216" t="s">
        <v>1104</v>
      </c>
      <c r="J1216" t="s">
        <v>1711</v>
      </c>
      <c r="K1216" t="s">
        <v>1014</v>
      </c>
      <c r="L1216" t="s">
        <v>1769</v>
      </c>
      <c r="T1216">
        <v>51.9</v>
      </c>
      <c r="U1216">
        <v>1.46</v>
      </c>
      <c r="V1216">
        <v>12.7</v>
      </c>
      <c r="W1216">
        <v>9.6199999999999992</v>
      </c>
      <c r="X1216">
        <v>0.16</v>
      </c>
      <c r="Y1216">
        <v>7.95</v>
      </c>
      <c r="Z1216">
        <v>5.78</v>
      </c>
      <c r="AA1216">
        <v>3.4</v>
      </c>
      <c r="AB1216">
        <v>6.71</v>
      </c>
      <c r="AC1216">
        <v>0.6</v>
      </c>
      <c r="AK1216">
        <f t="shared" si="102"/>
        <v>100.28</v>
      </c>
      <c r="AU1216">
        <v>900</v>
      </c>
      <c r="BK1216">
        <v>23</v>
      </c>
      <c r="BM1216">
        <v>7</v>
      </c>
      <c r="BN1216">
        <v>29</v>
      </c>
      <c r="BT1216">
        <v>650</v>
      </c>
      <c r="BU1216">
        <v>6</v>
      </c>
      <c r="BW1216">
        <v>305</v>
      </c>
      <c r="BY1216">
        <v>4</v>
      </c>
      <c r="CB1216">
        <v>6</v>
      </c>
      <c r="CE1216">
        <v>32</v>
      </c>
      <c r="CF1216">
        <v>243</v>
      </c>
      <c r="CS1216">
        <f t="shared" si="103"/>
        <v>275</v>
      </c>
    </row>
    <row r="1217" spans="1:97" x14ac:dyDescent="0.3">
      <c r="A1217" t="s">
        <v>1742</v>
      </c>
      <c r="B1217" t="s">
        <v>1900</v>
      </c>
      <c r="C1217" t="s">
        <v>1719</v>
      </c>
      <c r="F1217" t="s">
        <v>1104</v>
      </c>
      <c r="J1217" t="s">
        <v>1711</v>
      </c>
      <c r="K1217" t="s">
        <v>1014</v>
      </c>
      <c r="L1217" t="s">
        <v>1770</v>
      </c>
      <c r="T1217">
        <v>55.4</v>
      </c>
      <c r="U1217">
        <v>0.96</v>
      </c>
      <c r="V1217">
        <v>14.5</v>
      </c>
      <c r="W1217">
        <v>9.0399999999999991</v>
      </c>
      <c r="X1217">
        <v>0.13</v>
      </c>
      <c r="Y1217">
        <v>3.2</v>
      </c>
      <c r="Z1217">
        <v>5.03</v>
      </c>
      <c r="AA1217">
        <v>3.54</v>
      </c>
      <c r="AB1217">
        <v>7.31</v>
      </c>
      <c r="AC1217">
        <v>0.65</v>
      </c>
      <c r="AK1217">
        <f t="shared" si="102"/>
        <v>99.760000000000019</v>
      </c>
      <c r="AU1217">
        <v>1018</v>
      </c>
      <c r="BK1217">
        <v>14</v>
      </c>
      <c r="BM1217">
        <v>13</v>
      </c>
      <c r="BN1217">
        <v>72</v>
      </c>
      <c r="BT1217">
        <v>893</v>
      </c>
      <c r="BU1217">
        <v>6</v>
      </c>
      <c r="BW1217">
        <v>6</v>
      </c>
      <c r="BY1217">
        <v>5</v>
      </c>
      <c r="CB1217">
        <v>12</v>
      </c>
      <c r="CE1217">
        <v>43</v>
      </c>
      <c r="CF1217">
        <v>280</v>
      </c>
      <c r="CS1217">
        <f t="shared" si="103"/>
        <v>323</v>
      </c>
    </row>
    <row r="1218" spans="1:97" x14ac:dyDescent="0.3">
      <c r="A1218" t="s">
        <v>1625</v>
      </c>
    </row>
    <row r="1219" spans="1:97" x14ac:dyDescent="0.3">
      <c r="A1219">
        <v>76</v>
      </c>
      <c r="B1219" t="s">
        <v>1900</v>
      </c>
      <c r="C1219" t="s">
        <v>1626</v>
      </c>
      <c r="F1219" t="s">
        <v>1626</v>
      </c>
      <c r="J1219" t="s">
        <v>1712</v>
      </c>
      <c r="L1219" t="s">
        <v>97</v>
      </c>
      <c r="N1219" t="s">
        <v>94</v>
      </c>
      <c r="T1219">
        <v>60.89</v>
      </c>
      <c r="U1219">
        <v>0.49</v>
      </c>
      <c r="V1219">
        <v>17.45</v>
      </c>
      <c r="X1219">
        <v>0.06</v>
      </c>
      <c r="Y1219">
        <v>2.0299999999999998</v>
      </c>
      <c r="Z1219">
        <v>2.84</v>
      </c>
      <c r="AA1219">
        <v>5.64</v>
      </c>
      <c r="AB1219">
        <v>5.5</v>
      </c>
      <c r="AC1219">
        <v>0.34</v>
      </c>
      <c r="AD1219">
        <v>0.64</v>
      </c>
      <c r="AK1219">
        <f>SUM(T1219:AJ1219)</f>
        <v>95.88000000000001</v>
      </c>
      <c r="AL1219">
        <v>2.74</v>
      </c>
      <c r="AM1219">
        <v>2.0099999999999998</v>
      </c>
      <c r="AU1219">
        <v>3250</v>
      </c>
      <c r="AZ1219">
        <v>13</v>
      </c>
      <c r="BA1219">
        <v>24</v>
      </c>
      <c r="BB1219">
        <v>3</v>
      </c>
      <c r="BF1219">
        <v>14</v>
      </c>
      <c r="BK1219">
        <v>6</v>
      </c>
      <c r="BN1219">
        <v>85</v>
      </c>
      <c r="BQ1219">
        <v>7</v>
      </c>
      <c r="BT1219">
        <v>1805</v>
      </c>
      <c r="BU1219">
        <v>0.2</v>
      </c>
      <c r="BV1219">
        <v>10</v>
      </c>
      <c r="BY1219">
        <v>3</v>
      </c>
      <c r="CB1219">
        <v>19</v>
      </c>
      <c r="CC1219">
        <v>477</v>
      </c>
      <c r="CE1219">
        <v>67.099999999999994</v>
      </c>
      <c r="CF1219">
        <v>116.1</v>
      </c>
      <c r="CI1219">
        <v>8.6999999999999993</v>
      </c>
      <c r="CJ1219">
        <v>3.2</v>
      </c>
      <c r="CL1219">
        <v>0.8</v>
      </c>
      <c r="CR1219">
        <v>0.3</v>
      </c>
      <c r="CS1219">
        <f t="shared" ref="CS1219:CS1222" si="104">SUM(CE1219:CR1219)</f>
        <v>196.2</v>
      </c>
    </row>
    <row r="1220" spans="1:97" x14ac:dyDescent="0.3">
      <c r="A1220">
        <v>210</v>
      </c>
      <c r="B1220" t="s">
        <v>1900</v>
      </c>
      <c r="C1220" t="s">
        <v>1626</v>
      </c>
      <c r="F1220" t="s">
        <v>1626</v>
      </c>
      <c r="J1220" t="s">
        <v>1712</v>
      </c>
      <c r="L1220" t="s">
        <v>1627</v>
      </c>
      <c r="N1220" t="s">
        <v>94</v>
      </c>
      <c r="T1220">
        <v>57.77</v>
      </c>
      <c r="U1220">
        <v>0.8</v>
      </c>
      <c r="V1220">
        <v>16.93</v>
      </c>
      <c r="X1220">
        <v>0.13</v>
      </c>
      <c r="Y1220">
        <v>3.76</v>
      </c>
      <c r="Z1220">
        <v>7.97</v>
      </c>
      <c r="AA1220">
        <v>3.97</v>
      </c>
      <c r="AB1220">
        <v>1.02</v>
      </c>
      <c r="AC1220">
        <v>0.21</v>
      </c>
      <c r="AD1220">
        <v>0.75</v>
      </c>
      <c r="AK1220">
        <f>SUM(T1220:AJ1220)</f>
        <v>93.309999999999988</v>
      </c>
      <c r="AL1220">
        <v>3.11</v>
      </c>
      <c r="AM1220">
        <v>2.3199999999999998</v>
      </c>
      <c r="AU1220">
        <v>397</v>
      </c>
      <c r="AZ1220">
        <v>25</v>
      </c>
      <c r="BA1220">
        <v>50</v>
      </c>
      <c r="BB1220">
        <v>19</v>
      </c>
      <c r="BF1220">
        <v>3</v>
      </c>
      <c r="BK1220">
        <v>8</v>
      </c>
      <c r="BN1220">
        <v>60</v>
      </c>
      <c r="BQ1220">
        <v>17</v>
      </c>
      <c r="BT1220">
        <v>399</v>
      </c>
      <c r="BU1220">
        <v>0.4</v>
      </c>
      <c r="BV1220">
        <v>4</v>
      </c>
      <c r="BY1220">
        <v>1</v>
      </c>
      <c r="CB1220">
        <v>20</v>
      </c>
      <c r="CC1220">
        <v>117</v>
      </c>
      <c r="CE1220">
        <v>20.3</v>
      </c>
      <c r="CF1220">
        <v>46.3</v>
      </c>
      <c r="CI1220">
        <v>3.8</v>
      </c>
      <c r="CJ1220">
        <v>1</v>
      </c>
      <c r="CL1220">
        <v>0.9</v>
      </c>
      <c r="CR1220">
        <v>0.3</v>
      </c>
      <c r="CS1220">
        <f t="shared" si="104"/>
        <v>72.599999999999994</v>
      </c>
    </row>
    <row r="1221" spans="1:97" x14ac:dyDescent="0.3">
      <c r="A1221">
        <v>292</v>
      </c>
      <c r="B1221" t="s">
        <v>1900</v>
      </c>
      <c r="C1221" t="s">
        <v>1626</v>
      </c>
      <c r="F1221" t="s">
        <v>1626</v>
      </c>
      <c r="J1221" t="s">
        <v>1712</v>
      </c>
      <c r="L1221" t="s">
        <v>1628</v>
      </c>
      <c r="N1221" t="s">
        <v>94</v>
      </c>
      <c r="T1221">
        <v>76.349999999999994</v>
      </c>
      <c r="U1221">
        <v>0.18</v>
      </c>
      <c r="V1221">
        <v>12.8</v>
      </c>
      <c r="X1221">
        <v>0.02</v>
      </c>
      <c r="Y1221">
        <v>0.4</v>
      </c>
      <c r="Z1221">
        <v>1.04</v>
      </c>
      <c r="AA1221">
        <v>4.25</v>
      </c>
      <c r="AB1221">
        <v>3.27</v>
      </c>
      <c r="AC1221">
        <v>0.4</v>
      </c>
      <c r="AD1221">
        <v>0.56000000000000005</v>
      </c>
      <c r="AK1221">
        <f>SUM(T1221:AJ1221)</f>
        <v>99.27000000000001</v>
      </c>
      <c r="AL1221">
        <v>0.57999999999999996</v>
      </c>
      <c r="AM1221">
        <v>1.69</v>
      </c>
      <c r="AU1221">
        <v>875</v>
      </c>
      <c r="AZ1221">
        <v>49</v>
      </c>
      <c r="BA1221">
        <v>1.2</v>
      </c>
      <c r="BB1221">
        <v>0.8</v>
      </c>
      <c r="BF1221">
        <v>6</v>
      </c>
      <c r="BK1221">
        <v>19</v>
      </c>
      <c r="BN1221">
        <v>57</v>
      </c>
      <c r="BQ1221">
        <v>5</v>
      </c>
      <c r="BT1221">
        <v>51</v>
      </c>
      <c r="BU1221">
        <v>1</v>
      </c>
      <c r="BV1221">
        <v>6</v>
      </c>
      <c r="BY1221">
        <v>1</v>
      </c>
      <c r="CB1221">
        <v>37</v>
      </c>
      <c r="CC1221">
        <v>194</v>
      </c>
      <c r="CE1221">
        <v>26.5</v>
      </c>
      <c r="CF1221">
        <v>61.8</v>
      </c>
      <c r="CI1221">
        <v>3.9</v>
      </c>
      <c r="CJ1221">
        <v>0.5</v>
      </c>
      <c r="CL1221">
        <v>0.8</v>
      </c>
      <c r="CQ1221">
        <v>3.4</v>
      </c>
      <c r="CR1221">
        <v>0.6</v>
      </c>
      <c r="CS1221">
        <f t="shared" si="104"/>
        <v>97.5</v>
      </c>
    </row>
    <row r="1222" spans="1:97" x14ac:dyDescent="0.3">
      <c r="A1222">
        <v>42</v>
      </c>
      <c r="B1222" t="s">
        <v>1900</v>
      </c>
      <c r="C1222" t="s">
        <v>1626</v>
      </c>
      <c r="F1222" t="s">
        <v>1626</v>
      </c>
      <c r="J1222" t="s">
        <v>1712</v>
      </c>
      <c r="L1222" t="s">
        <v>1629</v>
      </c>
      <c r="N1222" t="s">
        <v>94</v>
      </c>
      <c r="T1222">
        <v>78.209999999999994</v>
      </c>
      <c r="U1222">
        <v>0.11</v>
      </c>
      <c r="V1222">
        <v>11.91</v>
      </c>
      <c r="X1222">
        <v>0.01</v>
      </c>
      <c r="Y1222">
        <v>0.19</v>
      </c>
      <c r="Z1222">
        <v>0.11</v>
      </c>
      <c r="AA1222">
        <v>3.44</v>
      </c>
      <c r="AB1222">
        <v>4.22</v>
      </c>
      <c r="AC1222">
        <v>0.08</v>
      </c>
      <c r="AD1222">
        <v>0.67</v>
      </c>
      <c r="AK1222">
        <f>SUM(T1222:AJ1222)</f>
        <v>98.949999999999989</v>
      </c>
      <c r="AL1222">
        <v>0.11</v>
      </c>
      <c r="AM1222">
        <v>1.62</v>
      </c>
      <c r="AU1222">
        <v>233</v>
      </c>
      <c r="BB1222">
        <v>23</v>
      </c>
      <c r="BF1222">
        <v>5</v>
      </c>
      <c r="BK1222">
        <v>13</v>
      </c>
      <c r="BN1222">
        <v>171</v>
      </c>
      <c r="BQ1222">
        <v>5</v>
      </c>
      <c r="BT1222">
        <v>28</v>
      </c>
      <c r="BU1222">
        <v>2</v>
      </c>
      <c r="BV1222">
        <v>11</v>
      </c>
      <c r="BY1222">
        <v>1</v>
      </c>
      <c r="CB1222">
        <v>78</v>
      </c>
      <c r="CJ1222">
        <v>0.5</v>
      </c>
      <c r="CL1222">
        <v>1.7</v>
      </c>
      <c r="CQ1222">
        <v>6.3</v>
      </c>
      <c r="CR1222">
        <v>1</v>
      </c>
      <c r="CS1222">
        <f t="shared" si="104"/>
        <v>9.5</v>
      </c>
    </row>
    <row r="1223" spans="1:97" x14ac:dyDescent="0.3">
      <c r="A1223">
        <v>1</v>
      </c>
      <c r="B1223" t="s">
        <v>1900</v>
      </c>
      <c r="C1223" t="s">
        <v>1626</v>
      </c>
      <c r="F1223" t="s">
        <v>1626</v>
      </c>
      <c r="J1223" t="s">
        <v>1712</v>
      </c>
      <c r="K1223" t="s">
        <v>1014</v>
      </c>
      <c r="L1223" t="s">
        <v>1748</v>
      </c>
      <c r="T1223">
        <v>73.55</v>
      </c>
      <c r="U1223">
        <v>0.01</v>
      </c>
      <c r="V1223">
        <v>15.55</v>
      </c>
      <c r="W1223">
        <v>0.75</v>
      </c>
      <c r="X1223">
        <v>0.03</v>
      </c>
      <c r="Y1223">
        <v>0.17</v>
      </c>
      <c r="Z1223">
        <v>1.51</v>
      </c>
      <c r="AA1223">
        <v>4.5999999999999996</v>
      </c>
      <c r="AB1223">
        <v>3.82</v>
      </c>
      <c r="AC1223">
        <v>0.02</v>
      </c>
      <c r="AU1223">
        <v>1864</v>
      </c>
      <c r="BF1223">
        <v>2</v>
      </c>
      <c r="BK1223">
        <v>11</v>
      </c>
      <c r="BN1223">
        <v>114</v>
      </c>
      <c r="BT1223">
        <v>625</v>
      </c>
      <c r="CB1223">
        <v>4</v>
      </c>
      <c r="CC1223">
        <v>42</v>
      </c>
    </row>
    <row r="1224" spans="1:97" x14ac:dyDescent="0.3">
      <c r="A1224">
        <v>2</v>
      </c>
      <c r="B1224" t="s">
        <v>1900</v>
      </c>
      <c r="C1224" t="s">
        <v>1626</v>
      </c>
      <c r="F1224" t="s">
        <v>1626</v>
      </c>
      <c r="J1224" t="s">
        <v>1712</v>
      </c>
      <c r="K1224" t="s">
        <v>1014</v>
      </c>
      <c r="L1224" t="s">
        <v>1747</v>
      </c>
      <c r="T1224">
        <v>74</v>
      </c>
      <c r="U1224">
        <v>0.27</v>
      </c>
      <c r="V1224">
        <v>13.53</v>
      </c>
      <c r="W1224">
        <v>1.47</v>
      </c>
      <c r="X1224">
        <v>0.01</v>
      </c>
      <c r="Y1224">
        <v>0.41</v>
      </c>
      <c r="Z1224">
        <v>1.1599999999999999</v>
      </c>
      <c r="AA1224">
        <v>3.62</v>
      </c>
      <c r="AB1224">
        <v>4.38</v>
      </c>
      <c r="AC1224">
        <v>0.01</v>
      </c>
      <c r="AU1224" t="s">
        <v>1771</v>
      </c>
      <c r="BF1224" t="s">
        <v>1771</v>
      </c>
      <c r="BK1224" t="s">
        <v>1771</v>
      </c>
      <c r="BN1224" t="s">
        <v>1771</v>
      </c>
      <c r="BT1224" t="s">
        <v>1771</v>
      </c>
      <c r="CB1224" t="s">
        <v>1771</v>
      </c>
      <c r="CC1224" t="s">
        <v>1771</v>
      </c>
    </row>
    <row r="1225" spans="1:97" x14ac:dyDescent="0.3">
      <c r="A1225">
        <v>3</v>
      </c>
      <c r="B1225" t="s">
        <v>1900</v>
      </c>
      <c r="C1225" t="s">
        <v>1626</v>
      </c>
      <c r="F1225" t="s">
        <v>1626</v>
      </c>
      <c r="J1225" t="s">
        <v>1712</v>
      </c>
      <c r="K1225" t="s">
        <v>1014</v>
      </c>
      <c r="L1225" t="s">
        <v>1747</v>
      </c>
      <c r="T1225">
        <v>70.349999999999994</v>
      </c>
      <c r="U1225">
        <v>0.54</v>
      </c>
      <c r="V1225">
        <v>14.9</v>
      </c>
      <c r="W1225">
        <v>2.1</v>
      </c>
      <c r="X1225">
        <v>0.11</v>
      </c>
      <c r="Y1225">
        <v>0.92</v>
      </c>
      <c r="Z1225">
        <v>3.92</v>
      </c>
      <c r="AA1225">
        <v>3.99</v>
      </c>
      <c r="AB1225">
        <v>1.07</v>
      </c>
      <c r="AC1225">
        <v>0.15</v>
      </c>
      <c r="AU1225">
        <v>445</v>
      </c>
      <c r="BF1225" t="s">
        <v>1772</v>
      </c>
      <c r="BK1225" t="s">
        <v>1772</v>
      </c>
      <c r="BN1225" t="s">
        <v>1772</v>
      </c>
      <c r="BT1225">
        <v>285</v>
      </c>
      <c r="CB1225">
        <v>11</v>
      </c>
      <c r="CC1225" t="s">
        <v>1772</v>
      </c>
    </row>
    <row r="1226" spans="1:97" x14ac:dyDescent="0.3">
      <c r="A1226">
        <v>4</v>
      </c>
      <c r="B1226" t="s">
        <v>1900</v>
      </c>
      <c r="C1226" t="s">
        <v>1626</v>
      </c>
      <c r="F1226" t="s">
        <v>1626</v>
      </c>
      <c r="J1226" t="s">
        <v>1712</v>
      </c>
      <c r="K1226" t="s">
        <v>1014</v>
      </c>
      <c r="L1226" t="s">
        <v>1747</v>
      </c>
      <c r="T1226">
        <v>75.010000000000005</v>
      </c>
      <c r="U1226">
        <v>0.34</v>
      </c>
      <c r="V1226">
        <v>12.99</v>
      </c>
      <c r="W1226">
        <v>1.39</v>
      </c>
      <c r="X1226">
        <v>0.09</v>
      </c>
      <c r="Y1226">
        <v>0.57999999999999996</v>
      </c>
      <c r="Z1226">
        <v>2.57</v>
      </c>
      <c r="AA1226">
        <v>4.17</v>
      </c>
      <c r="AB1226">
        <v>1.18</v>
      </c>
      <c r="AC1226">
        <v>0.22</v>
      </c>
      <c r="AU1226">
        <v>403</v>
      </c>
      <c r="BF1226">
        <v>4</v>
      </c>
      <c r="BK1226" t="s">
        <v>1772</v>
      </c>
      <c r="BN1226" t="s">
        <v>1773</v>
      </c>
      <c r="BT1226">
        <v>117</v>
      </c>
      <c r="CB1226">
        <v>11</v>
      </c>
      <c r="CC1226" t="s">
        <v>1772</v>
      </c>
    </row>
    <row r="1227" spans="1:97" x14ac:dyDescent="0.3">
      <c r="A1227">
        <v>5</v>
      </c>
      <c r="B1227" t="s">
        <v>1900</v>
      </c>
      <c r="C1227" t="s">
        <v>1626</v>
      </c>
      <c r="F1227" t="s">
        <v>1626</v>
      </c>
      <c r="J1227" t="s">
        <v>1712</v>
      </c>
      <c r="K1227" t="s">
        <v>1014</v>
      </c>
      <c r="L1227" t="s">
        <v>1747</v>
      </c>
      <c r="T1227">
        <v>70.88</v>
      </c>
      <c r="U1227">
        <v>0.39</v>
      </c>
      <c r="V1227">
        <v>15.03</v>
      </c>
      <c r="W1227">
        <v>1.17</v>
      </c>
      <c r="X1227">
        <v>0.06</v>
      </c>
      <c r="Y1227">
        <v>0.82</v>
      </c>
      <c r="Z1227">
        <v>2.52</v>
      </c>
      <c r="AA1227">
        <v>4.76</v>
      </c>
      <c r="AB1227">
        <v>2.65</v>
      </c>
      <c r="AC1227">
        <v>0.12</v>
      </c>
      <c r="AU1227">
        <v>699</v>
      </c>
      <c r="BF1227" t="s">
        <v>1772</v>
      </c>
      <c r="BK1227">
        <v>5</v>
      </c>
      <c r="BN1227">
        <v>61</v>
      </c>
      <c r="BT1227">
        <v>467</v>
      </c>
      <c r="CB1227">
        <v>12</v>
      </c>
      <c r="CC1227">
        <v>115</v>
      </c>
    </row>
    <row r="1228" spans="1:97" x14ac:dyDescent="0.3">
      <c r="A1228">
        <v>6</v>
      </c>
      <c r="B1228" t="s">
        <v>1900</v>
      </c>
      <c r="C1228" t="s">
        <v>1626</v>
      </c>
      <c r="F1228" t="s">
        <v>1626</v>
      </c>
      <c r="J1228" t="s">
        <v>1712</v>
      </c>
      <c r="K1228" t="s">
        <v>1014</v>
      </c>
      <c r="L1228" t="s">
        <v>1747</v>
      </c>
      <c r="T1228">
        <v>75.569999999999993</v>
      </c>
      <c r="U1228">
        <v>0.21</v>
      </c>
      <c r="V1228">
        <v>13.61</v>
      </c>
      <c r="W1228">
        <v>0.62</v>
      </c>
      <c r="X1228">
        <v>0.06</v>
      </c>
      <c r="Y1228">
        <v>0.36</v>
      </c>
      <c r="Z1228">
        <v>1.49</v>
      </c>
      <c r="AA1228">
        <v>4.21</v>
      </c>
      <c r="AB1228">
        <v>2.79</v>
      </c>
      <c r="AC1228">
        <v>0.06</v>
      </c>
      <c r="AU1228">
        <v>613</v>
      </c>
      <c r="BF1228">
        <v>6</v>
      </c>
      <c r="BK1228" t="s">
        <v>1772</v>
      </c>
      <c r="BN1228">
        <v>44</v>
      </c>
      <c r="BT1228">
        <v>500</v>
      </c>
      <c r="CB1228">
        <v>80</v>
      </c>
      <c r="CC1228">
        <v>200</v>
      </c>
    </row>
    <row r="1229" spans="1:97" x14ac:dyDescent="0.3">
      <c r="A1229">
        <v>7</v>
      </c>
      <c r="B1229" t="s">
        <v>1900</v>
      </c>
      <c r="C1229" t="s">
        <v>1626</v>
      </c>
      <c r="F1229" t="s">
        <v>1626</v>
      </c>
      <c r="J1229" t="s">
        <v>1712</v>
      </c>
      <c r="K1229" t="s">
        <v>1014</v>
      </c>
      <c r="L1229" t="s">
        <v>1747</v>
      </c>
      <c r="T1229">
        <v>73.040000000000006</v>
      </c>
      <c r="U1229">
        <v>0.31</v>
      </c>
      <c r="V1229">
        <v>14.24</v>
      </c>
      <c r="W1229">
        <v>1.44</v>
      </c>
      <c r="X1229">
        <v>7.0000000000000007E-2</v>
      </c>
      <c r="Y1229">
        <v>0.47</v>
      </c>
      <c r="Z1229">
        <v>1.36</v>
      </c>
      <c r="AA1229">
        <v>3.76</v>
      </c>
      <c r="AB1229">
        <v>4.7</v>
      </c>
      <c r="AC1229">
        <v>0.08</v>
      </c>
      <c r="AU1229">
        <v>957</v>
      </c>
      <c r="BF1229" t="s">
        <v>1772</v>
      </c>
      <c r="BK1229">
        <v>27</v>
      </c>
      <c r="BN1229">
        <v>180</v>
      </c>
      <c r="BT1229">
        <v>249</v>
      </c>
      <c r="CB1229">
        <v>29</v>
      </c>
      <c r="CC1229">
        <v>217</v>
      </c>
    </row>
    <row r="1230" spans="1:97" x14ac:dyDescent="0.3">
      <c r="A1230">
        <v>8</v>
      </c>
      <c r="B1230" t="s">
        <v>1900</v>
      </c>
      <c r="C1230" t="s">
        <v>1626</v>
      </c>
      <c r="F1230" t="s">
        <v>1626</v>
      </c>
      <c r="J1230" t="s">
        <v>1712</v>
      </c>
      <c r="K1230" t="s">
        <v>1014</v>
      </c>
      <c r="L1230" t="s">
        <v>1747</v>
      </c>
      <c r="T1230">
        <v>74.75</v>
      </c>
      <c r="U1230">
        <v>0.2</v>
      </c>
      <c r="V1230">
        <v>13.67</v>
      </c>
      <c r="W1230">
        <v>0.95</v>
      </c>
      <c r="X1230">
        <v>0.05</v>
      </c>
      <c r="Y1230">
        <v>0.28999999999999998</v>
      </c>
      <c r="Z1230">
        <v>1.1399999999999999</v>
      </c>
      <c r="AA1230">
        <v>3.63</v>
      </c>
      <c r="AB1230">
        <v>4.67</v>
      </c>
      <c r="AC1230">
        <v>0.08</v>
      </c>
      <c r="AU1230">
        <v>631</v>
      </c>
      <c r="BF1230" t="s">
        <v>1772</v>
      </c>
      <c r="BK1230">
        <v>19</v>
      </c>
      <c r="BN1230">
        <v>182</v>
      </c>
      <c r="BT1230">
        <v>184</v>
      </c>
      <c r="CB1230">
        <v>32</v>
      </c>
      <c r="CC1230">
        <v>142</v>
      </c>
    </row>
    <row r="1231" spans="1:97" x14ac:dyDescent="0.3">
      <c r="A1231">
        <v>9</v>
      </c>
      <c r="B1231" t="s">
        <v>1900</v>
      </c>
      <c r="C1231" t="s">
        <v>1626</v>
      </c>
      <c r="F1231" t="s">
        <v>1626</v>
      </c>
      <c r="J1231" t="s">
        <v>1712</v>
      </c>
      <c r="K1231" t="s">
        <v>1014</v>
      </c>
      <c r="L1231" t="s">
        <v>1747</v>
      </c>
      <c r="T1231">
        <v>76.599999999999994</v>
      </c>
      <c r="U1231">
        <v>0.11</v>
      </c>
      <c r="V1231">
        <v>12.57</v>
      </c>
      <c r="W1231">
        <v>0.74</v>
      </c>
      <c r="X1231">
        <v>0.04</v>
      </c>
      <c r="Y1231">
        <v>0.11</v>
      </c>
      <c r="Z1231">
        <v>0.56000000000000005</v>
      </c>
      <c r="AA1231">
        <v>3.76</v>
      </c>
      <c r="AB1231">
        <v>4.93</v>
      </c>
      <c r="AC1231">
        <v>0.03</v>
      </c>
      <c r="AU1231">
        <v>537</v>
      </c>
      <c r="BF1231" t="s">
        <v>1772</v>
      </c>
      <c r="BK1231">
        <v>29</v>
      </c>
      <c r="BN1231">
        <v>185</v>
      </c>
      <c r="BT1231">
        <v>18</v>
      </c>
      <c r="CB1231">
        <v>40</v>
      </c>
      <c r="CC1231">
        <v>157</v>
      </c>
    </row>
    <row r="1232" spans="1:97" x14ac:dyDescent="0.3">
      <c r="A1232">
        <v>17</v>
      </c>
      <c r="B1232" t="s">
        <v>1900</v>
      </c>
      <c r="C1232" t="s">
        <v>1626</v>
      </c>
      <c r="F1232" t="s">
        <v>1626</v>
      </c>
      <c r="J1232" t="s">
        <v>1712</v>
      </c>
      <c r="K1232" t="s">
        <v>1014</v>
      </c>
      <c r="L1232" t="s">
        <v>1774</v>
      </c>
      <c r="T1232">
        <v>49.29</v>
      </c>
      <c r="U1232">
        <v>0.51</v>
      </c>
      <c r="V1232">
        <v>16.649999999999999</v>
      </c>
      <c r="W1232">
        <v>2.02</v>
      </c>
      <c r="X1232">
        <v>0.18</v>
      </c>
      <c r="Y1232">
        <v>8.2100000000000009</v>
      </c>
      <c r="Z1232">
        <v>14.04</v>
      </c>
      <c r="AA1232">
        <v>1.94</v>
      </c>
      <c r="AB1232">
        <v>23</v>
      </c>
      <c r="AC1232">
        <v>0.06</v>
      </c>
      <c r="AD1232">
        <v>0.51</v>
      </c>
      <c r="AK1232">
        <f t="shared" ref="AK1232:AK1264" si="105">SUM(T1232:AJ1232)</f>
        <v>116.40999999999998</v>
      </c>
      <c r="AZ1232">
        <v>47</v>
      </c>
      <c r="BA1232">
        <v>88</v>
      </c>
      <c r="BB1232">
        <v>18</v>
      </c>
      <c r="BK1232">
        <v>2</v>
      </c>
      <c r="BN1232">
        <v>4</v>
      </c>
      <c r="BQ1232">
        <v>42</v>
      </c>
      <c r="BT1232">
        <v>147</v>
      </c>
      <c r="BU1232">
        <v>0.4</v>
      </c>
      <c r="BW1232">
        <v>0.2</v>
      </c>
      <c r="BY1232">
        <v>0.2</v>
      </c>
      <c r="CB1232">
        <v>18</v>
      </c>
      <c r="CC1232">
        <v>37</v>
      </c>
      <c r="CE1232">
        <v>2.2999999999999998</v>
      </c>
      <c r="CI1232">
        <v>1.4</v>
      </c>
      <c r="CJ1232">
        <v>0.4</v>
      </c>
      <c r="CL1232">
        <v>0.4</v>
      </c>
      <c r="CQ1232">
        <v>1.5</v>
      </c>
      <c r="CS1232">
        <f t="shared" ref="CS1232:CS1263" si="106">SUM(CE1232:CR1232)</f>
        <v>6</v>
      </c>
    </row>
    <row r="1233" spans="1:97" x14ac:dyDescent="0.3">
      <c r="A1233" t="s">
        <v>1743</v>
      </c>
      <c r="B1233" t="s">
        <v>1900</v>
      </c>
      <c r="C1233" t="s">
        <v>1626</v>
      </c>
      <c r="F1233" t="s">
        <v>1626</v>
      </c>
      <c r="J1233" t="s">
        <v>1712</v>
      </c>
      <c r="K1233" t="s">
        <v>1014</v>
      </c>
      <c r="L1233" t="s">
        <v>1774</v>
      </c>
      <c r="T1233">
        <v>53.57</v>
      </c>
      <c r="U1233">
        <v>0.94</v>
      </c>
      <c r="V1233">
        <v>11.38</v>
      </c>
      <c r="W1233">
        <v>2.4900000000000002</v>
      </c>
      <c r="X1233">
        <v>0.13</v>
      </c>
      <c r="Y1233">
        <v>12.2</v>
      </c>
      <c r="Z1233">
        <v>7.69</v>
      </c>
      <c r="AA1233">
        <v>2.4300000000000002</v>
      </c>
      <c r="AB1233">
        <v>3.1</v>
      </c>
      <c r="AC1233">
        <v>0.84</v>
      </c>
      <c r="AD1233">
        <v>2.54</v>
      </c>
      <c r="AK1233">
        <f t="shared" si="105"/>
        <v>97.31</v>
      </c>
      <c r="AU1233">
        <v>1618</v>
      </c>
      <c r="AZ1233">
        <v>50</v>
      </c>
      <c r="BA1233">
        <v>583</v>
      </c>
      <c r="BB1233">
        <v>1</v>
      </c>
      <c r="BF1233">
        <v>5</v>
      </c>
      <c r="BK1233">
        <v>6</v>
      </c>
      <c r="BN1233">
        <v>107</v>
      </c>
      <c r="BQ1233">
        <v>21</v>
      </c>
      <c r="BT1233">
        <v>536</v>
      </c>
      <c r="BU1233">
        <v>0.3</v>
      </c>
      <c r="BW1233">
        <v>13</v>
      </c>
      <c r="BY1233">
        <v>3</v>
      </c>
      <c r="CB1233">
        <v>25</v>
      </c>
      <c r="CC1233">
        <v>218</v>
      </c>
      <c r="CE1233">
        <v>77.599999999999994</v>
      </c>
      <c r="CF1233">
        <v>175.6</v>
      </c>
      <c r="CI1233">
        <v>13</v>
      </c>
      <c r="CJ1233">
        <v>3.2</v>
      </c>
      <c r="CL1233">
        <v>1.4</v>
      </c>
      <c r="CR1233">
        <v>0.4</v>
      </c>
      <c r="CS1233">
        <f t="shared" si="106"/>
        <v>271.19999999999993</v>
      </c>
    </row>
    <row r="1234" spans="1:97" x14ac:dyDescent="0.3">
      <c r="A1234" t="s">
        <v>1744</v>
      </c>
      <c r="B1234" t="s">
        <v>1900</v>
      </c>
      <c r="C1234" t="s">
        <v>1626</v>
      </c>
      <c r="F1234" t="s">
        <v>1626</v>
      </c>
      <c r="J1234" t="s">
        <v>1712</v>
      </c>
      <c r="K1234" t="s">
        <v>1014</v>
      </c>
      <c r="L1234" t="s">
        <v>1774</v>
      </c>
      <c r="T1234">
        <v>46.75</v>
      </c>
      <c r="U1234">
        <v>0.52</v>
      </c>
      <c r="V1234">
        <v>24.81</v>
      </c>
      <c r="W1234">
        <v>1.92</v>
      </c>
      <c r="X1234">
        <v>0.14000000000000001</v>
      </c>
      <c r="Y1234">
        <v>4.4000000000000004</v>
      </c>
      <c r="Z1234">
        <v>13.63</v>
      </c>
      <c r="AA1234">
        <v>2.54</v>
      </c>
      <c r="AB1234">
        <v>0.45</v>
      </c>
      <c r="AC1234">
        <v>0.06</v>
      </c>
      <c r="AD1234">
        <v>1.0900000000000001</v>
      </c>
      <c r="AK1234">
        <f t="shared" si="105"/>
        <v>96.310000000000016</v>
      </c>
      <c r="AU1234">
        <v>126</v>
      </c>
      <c r="AZ1234">
        <v>45</v>
      </c>
      <c r="BA1234">
        <v>225</v>
      </c>
      <c r="BB1234">
        <v>24</v>
      </c>
      <c r="BK1234">
        <v>3</v>
      </c>
      <c r="BN1234">
        <v>10</v>
      </c>
      <c r="BQ1234">
        <v>36</v>
      </c>
      <c r="BT1234">
        <v>249</v>
      </c>
      <c r="BW1234">
        <v>0.6</v>
      </c>
      <c r="BY1234">
        <v>1.5</v>
      </c>
      <c r="CB1234">
        <v>18</v>
      </c>
      <c r="CC1234">
        <v>50</v>
      </c>
      <c r="CE1234">
        <v>4.0999999999999996</v>
      </c>
      <c r="CJ1234">
        <v>0.4</v>
      </c>
      <c r="CL1234">
        <v>0.6</v>
      </c>
      <c r="CQ1234">
        <v>1.9</v>
      </c>
      <c r="CS1234">
        <f t="shared" si="106"/>
        <v>7</v>
      </c>
    </row>
    <row r="1235" spans="1:97" x14ac:dyDescent="0.3">
      <c r="A1235" t="s">
        <v>1745</v>
      </c>
      <c r="B1235" t="s">
        <v>1900</v>
      </c>
      <c r="C1235" t="s">
        <v>1626</v>
      </c>
      <c r="F1235" t="s">
        <v>1626</v>
      </c>
      <c r="J1235" t="s">
        <v>1712</v>
      </c>
      <c r="K1235" t="s">
        <v>1014</v>
      </c>
      <c r="L1235" t="s">
        <v>1774</v>
      </c>
      <c r="T1235">
        <v>46.99</v>
      </c>
      <c r="U1235">
        <v>1.41</v>
      </c>
      <c r="V1235">
        <v>17.309999999999999</v>
      </c>
      <c r="W1235">
        <v>2.93</v>
      </c>
      <c r="X1235">
        <v>0.26</v>
      </c>
      <c r="Y1235">
        <v>6.95</v>
      </c>
      <c r="Z1235">
        <v>11.02</v>
      </c>
      <c r="AA1235">
        <v>2.88</v>
      </c>
      <c r="AB1235">
        <v>0.22</v>
      </c>
      <c r="AC1235">
        <v>0.15</v>
      </c>
      <c r="AD1235">
        <v>0.4</v>
      </c>
      <c r="AK1235">
        <f t="shared" si="105"/>
        <v>90.52000000000001</v>
      </c>
      <c r="AZ1235">
        <v>71</v>
      </c>
      <c r="BA1235">
        <v>25</v>
      </c>
      <c r="BB1235">
        <v>0.7</v>
      </c>
      <c r="BF1235">
        <v>3</v>
      </c>
      <c r="BK1235">
        <v>5</v>
      </c>
      <c r="BN1235">
        <v>2</v>
      </c>
      <c r="BQ1235">
        <v>57</v>
      </c>
      <c r="BT1235">
        <v>109</v>
      </c>
      <c r="BU1235">
        <v>0.5</v>
      </c>
      <c r="BW1235">
        <v>1</v>
      </c>
      <c r="BY1235">
        <v>0.5</v>
      </c>
      <c r="CB1235">
        <v>46</v>
      </c>
      <c r="CC1235">
        <v>104</v>
      </c>
      <c r="CF1235">
        <v>11.8</v>
      </c>
      <c r="CI1235">
        <v>3.9</v>
      </c>
      <c r="CJ1235">
        <v>0.7</v>
      </c>
      <c r="CL1235">
        <v>1.2</v>
      </c>
      <c r="CQ1235">
        <v>4.8</v>
      </c>
      <c r="CS1235">
        <f t="shared" si="106"/>
        <v>22.400000000000002</v>
      </c>
    </row>
    <row r="1236" spans="1:97" x14ac:dyDescent="0.3">
      <c r="A1236">
        <v>113</v>
      </c>
      <c r="B1236" t="s">
        <v>1900</v>
      </c>
      <c r="C1236" t="s">
        <v>1626</v>
      </c>
      <c r="F1236" t="s">
        <v>1626</v>
      </c>
      <c r="J1236" t="s">
        <v>1712</v>
      </c>
      <c r="K1236" t="s">
        <v>1014</v>
      </c>
      <c r="L1236" t="s">
        <v>1774</v>
      </c>
      <c r="T1236">
        <v>52.03</v>
      </c>
      <c r="U1236">
        <v>1.25</v>
      </c>
      <c r="V1236">
        <v>13.53</v>
      </c>
      <c r="W1236">
        <v>2.77</v>
      </c>
      <c r="X1236">
        <v>0.21</v>
      </c>
      <c r="Y1236">
        <v>6.36</v>
      </c>
      <c r="Z1236">
        <v>10.87</v>
      </c>
      <c r="AA1236">
        <v>2.06</v>
      </c>
      <c r="AB1236">
        <v>0.24</v>
      </c>
      <c r="AC1236">
        <v>0.14000000000000001</v>
      </c>
      <c r="AD1236">
        <v>0.6</v>
      </c>
      <c r="AK1236">
        <f t="shared" si="105"/>
        <v>90.059999999999988</v>
      </c>
      <c r="AZ1236">
        <v>50</v>
      </c>
      <c r="BA1236">
        <v>43</v>
      </c>
      <c r="BB1236">
        <v>2</v>
      </c>
      <c r="BF1236">
        <v>3</v>
      </c>
      <c r="BK1236">
        <v>2</v>
      </c>
      <c r="BN1236">
        <v>4</v>
      </c>
      <c r="BQ1236">
        <v>34</v>
      </c>
      <c r="BT1236">
        <v>160</v>
      </c>
      <c r="BU1236">
        <v>0.3</v>
      </c>
      <c r="BW1236">
        <v>0.3</v>
      </c>
      <c r="BY1236">
        <v>0.4</v>
      </c>
      <c r="CB1236">
        <v>26</v>
      </c>
      <c r="CC1236">
        <v>62</v>
      </c>
      <c r="CE1236">
        <v>2.4</v>
      </c>
      <c r="CI1236">
        <v>2.4</v>
      </c>
      <c r="CJ1236">
        <v>0.4</v>
      </c>
      <c r="CL1236">
        <v>0.6</v>
      </c>
      <c r="CQ1236">
        <v>3.1</v>
      </c>
      <c r="CS1236">
        <f t="shared" si="106"/>
        <v>8.9</v>
      </c>
    </row>
    <row r="1237" spans="1:97" x14ac:dyDescent="0.3">
      <c r="A1237">
        <v>151</v>
      </c>
      <c r="B1237" t="s">
        <v>1900</v>
      </c>
      <c r="C1237" t="s">
        <v>1626</v>
      </c>
      <c r="F1237" t="s">
        <v>1626</v>
      </c>
      <c r="J1237" t="s">
        <v>1712</v>
      </c>
      <c r="K1237" t="s">
        <v>1014</v>
      </c>
      <c r="L1237" t="s">
        <v>1774</v>
      </c>
      <c r="T1237">
        <v>53.85</v>
      </c>
      <c r="U1237">
        <v>1.06</v>
      </c>
      <c r="V1237">
        <v>13.9</v>
      </c>
      <c r="W1237">
        <v>2.56</v>
      </c>
      <c r="X1237">
        <v>0.22</v>
      </c>
      <c r="Y1237">
        <v>5.97</v>
      </c>
      <c r="Z1237">
        <v>9.99</v>
      </c>
      <c r="AA1237">
        <v>2.25</v>
      </c>
      <c r="AB1237">
        <v>0.31</v>
      </c>
      <c r="AC1237">
        <v>0.12</v>
      </c>
      <c r="AD1237">
        <v>0.51</v>
      </c>
      <c r="AK1237">
        <f t="shared" si="105"/>
        <v>90.740000000000009</v>
      </c>
      <c r="AZ1237">
        <v>55</v>
      </c>
      <c r="BA1237">
        <v>55</v>
      </c>
      <c r="BB1237">
        <v>2</v>
      </c>
      <c r="BF1237">
        <v>3</v>
      </c>
      <c r="BK1237">
        <v>2</v>
      </c>
      <c r="BN1237">
        <v>3</v>
      </c>
      <c r="BQ1237">
        <v>40</v>
      </c>
      <c r="BT1237">
        <v>162</v>
      </c>
      <c r="BW1237">
        <v>0.7</v>
      </c>
      <c r="BY1237">
        <v>0.4</v>
      </c>
      <c r="CB1237">
        <v>32</v>
      </c>
      <c r="CC1237">
        <v>65</v>
      </c>
      <c r="CE1237">
        <v>4.5</v>
      </c>
      <c r="CI1237">
        <v>2.6</v>
      </c>
      <c r="CJ1237">
        <v>0.6</v>
      </c>
      <c r="CL1237">
        <v>0.8</v>
      </c>
      <c r="CQ1237">
        <v>3.3</v>
      </c>
      <c r="CS1237">
        <f t="shared" si="106"/>
        <v>11.8</v>
      </c>
    </row>
    <row r="1238" spans="1:97" x14ac:dyDescent="0.3">
      <c r="A1238">
        <v>228</v>
      </c>
      <c r="B1238" t="s">
        <v>1900</v>
      </c>
      <c r="C1238" t="s">
        <v>1626</v>
      </c>
      <c r="F1238" t="s">
        <v>1626</v>
      </c>
      <c r="J1238" t="s">
        <v>1712</v>
      </c>
      <c r="K1238" t="s">
        <v>1014</v>
      </c>
      <c r="L1238" t="s">
        <v>1774</v>
      </c>
      <c r="T1238">
        <v>48.22</v>
      </c>
      <c r="U1238">
        <v>1.1000000000000001</v>
      </c>
      <c r="V1238">
        <v>15.5</v>
      </c>
      <c r="W1238">
        <v>2.61</v>
      </c>
      <c r="X1238">
        <v>0.2</v>
      </c>
      <c r="Y1238">
        <v>7.64</v>
      </c>
      <c r="Z1238">
        <v>12.51</v>
      </c>
      <c r="AA1238">
        <v>1.97</v>
      </c>
      <c r="AB1238">
        <v>0.25</v>
      </c>
      <c r="AC1238">
        <v>0.09</v>
      </c>
      <c r="AD1238">
        <v>0.52</v>
      </c>
      <c r="AK1238">
        <f t="shared" si="105"/>
        <v>90.61</v>
      </c>
      <c r="AZ1238">
        <v>76</v>
      </c>
      <c r="BA1238">
        <v>168</v>
      </c>
      <c r="BB1238">
        <v>6</v>
      </c>
      <c r="BF1238">
        <v>2</v>
      </c>
      <c r="BK1238">
        <v>2</v>
      </c>
      <c r="BN1238">
        <v>11</v>
      </c>
      <c r="BQ1238">
        <v>50</v>
      </c>
      <c r="BT1238">
        <v>168</v>
      </c>
      <c r="BU1238">
        <v>0.1</v>
      </c>
      <c r="BW1238">
        <v>0.1</v>
      </c>
      <c r="CB1238">
        <v>27</v>
      </c>
      <c r="CC1238">
        <v>70</v>
      </c>
      <c r="CE1238">
        <v>3.5</v>
      </c>
      <c r="CI1238">
        <v>2.8</v>
      </c>
      <c r="CJ1238">
        <v>0.6</v>
      </c>
      <c r="CL1238">
        <v>1</v>
      </c>
      <c r="CS1238">
        <f t="shared" si="106"/>
        <v>7.8999999999999995</v>
      </c>
    </row>
    <row r="1239" spans="1:97" x14ac:dyDescent="0.3">
      <c r="A1239">
        <v>238</v>
      </c>
      <c r="B1239" t="s">
        <v>1900</v>
      </c>
      <c r="C1239" t="s">
        <v>1626</v>
      </c>
      <c r="F1239" t="s">
        <v>1626</v>
      </c>
      <c r="J1239" t="s">
        <v>1712</v>
      </c>
      <c r="K1239" t="s">
        <v>1014</v>
      </c>
      <c r="L1239" t="s">
        <v>1774</v>
      </c>
      <c r="T1239">
        <v>49.82</v>
      </c>
      <c r="U1239">
        <v>0.89</v>
      </c>
      <c r="V1239">
        <v>15.8</v>
      </c>
      <c r="W1239">
        <v>2.4</v>
      </c>
      <c r="X1239">
        <v>0.21</v>
      </c>
      <c r="Y1239">
        <v>7.77</v>
      </c>
      <c r="Z1239">
        <v>11.14</v>
      </c>
      <c r="AA1239">
        <v>3.09</v>
      </c>
      <c r="AB1239">
        <v>0.34</v>
      </c>
      <c r="AC1239">
        <v>0.09</v>
      </c>
      <c r="AD1239">
        <v>0.72</v>
      </c>
      <c r="AK1239">
        <f t="shared" si="105"/>
        <v>92.27000000000001</v>
      </c>
      <c r="AZ1239">
        <v>49</v>
      </c>
      <c r="BA1239">
        <v>195</v>
      </c>
      <c r="BB1239">
        <v>10</v>
      </c>
      <c r="BF1239">
        <v>2</v>
      </c>
      <c r="BK1239">
        <v>4</v>
      </c>
      <c r="BN1239">
        <v>7</v>
      </c>
      <c r="BQ1239">
        <v>39</v>
      </c>
      <c r="BT1239">
        <v>175</v>
      </c>
      <c r="BU1239">
        <v>0.2</v>
      </c>
      <c r="BW1239">
        <v>0.6</v>
      </c>
      <c r="BY1239">
        <v>0.6</v>
      </c>
      <c r="CB1239">
        <v>29</v>
      </c>
      <c r="CC1239">
        <v>65</v>
      </c>
      <c r="CE1239">
        <v>3.4</v>
      </c>
      <c r="CI1239">
        <v>2.6</v>
      </c>
      <c r="CJ1239">
        <v>0.4</v>
      </c>
      <c r="CL1239">
        <v>0.8</v>
      </c>
      <c r="CQ1239">
        <v>2.9</v>
      </c>
      <c r="CS1239">
        <f t="shared" si="106"/>
        <v>10.1</v>
      </c>
    </row>
    <row r="1240" spans="1:97" x14ac:dyDescent="0.3">
      <c r="A1240">
        <v>385</v>
      </c>
      <c r="B1240" t="s">
        <v>1900</v>
      </c>
      <c r="C1240" t="s">
        <v>1626</v>
      </c>
      <c r="F1240" t="s">
        <v>1626</v>
      </c>
      <c r="J1240" t="s">
        <v>1712</v>
      </c>
      <c r="K1240" t="s">
        <v>1014</v>
      </c>
      <c r="L1240" t="s">
        <v>1774</v>
      </c>
      <c r="T1240">
        <v>50.14</v>
      </c>
      <c r="U1240">
        <v>0.94</v>
      </c>
      <c r="V1240">
        <v>15.25</v>
      </c>
      <c r="W1240">
        <v>2.46</v>
      </c>
      <c r="X1240">
        <v>0.25</v>
      </c>
      <c r="Y1240">
        <v>7.3</v>
      </c>
      <c r="Z1240">
        <v>11.76</v>
      </c>
      <c r="AA1240">
        <v>2.59</v>
      </c>
      <c r="AB1240">
        <v>0.62</v>
      </c>
      <c r="AC1240">
        <v>0.11</v>
      </c>
      <c r="AD1240">
        <v>0.75</v>
      </c>
      <c r="AK1240">
        <f t="shared" si="105"/>
        <v>92.17</v>
      </c>
      <c r="AU1240">
        <v>212</v>
      </c>
      <c r="AZ1240">
        <v>39</v>
      </c>
      <c r="BA1240">
        <v>106</v>
      </c>
      <c r="BB1240">
        <v>6</v>
      </c>
      <c r="BK1240">
        <v>3</v>
      </c>
      <c r="BN1240">
        <v>21</v>
      </c>
      <c r="BQ1240">
        <v>38</v>
      </c>
      <c r="BT1240">
        <v>158</v>
      </c>
      <c r="BU1240">
        <v>0.3</v>
      </c>
      <c r="BW1240">
        <v>0.7</v>
      </c>
      <c r="BY1240">
        <v>0.2</v>
      </c>
      <c r="CB1240">
        <v>32</v>
      </c>
      <c r="CC1240">
        <v>71</v>
      </c>
      <c r="CE1240">
        <v>4.7</v>
      </c>
      <c r="CI1240">
        <v>2.7</v>
      </c>
      <c r="CJ1240">
        <v>0.5</v>
      </c>
      <c r="CL1240">
        <v>0.9</v>
      </c>
      <c r="CQ1240">
        <v>2.9</v>
      </c>
      <c r="CS1240">
        <f t="shared" si="106"/>
        <v>11.700000000000001</v>
      </c>
    </row>
    <row r="1241" spans="1:97" x14ac:dyDescent="0.3">
      <c r="A1241">
        <v>532</v>
      </c>
      <c r="B1241" t="s">
        <v>1900</v>
      </c>
      <c r="C1241" t="s">
        <v>1626</v>
      </c>
      <c r="F1241" t="s">
        <v>1626</v>
      </c>
      <c r="J1241" t="s">
        <v>1712</v>
      </c>
      <c r="K1241" t="s">
        <v>1014</v>
      </c>
      <c r="L1241" t="s">
        <v>1774</v>
      </c>
      <c r="T1241">
        <v>51.91</v>
      </c>
      <c r="U1241">
        <v>0.99</v>
      </c>
      <c r="V1241">
        <v>15.01</v>
      </c>
      <c r="W1241">
        <v>2.52</v>
      </c>
      <c r="X1241">
        <v>0.19</v>
      </c>
      <c r="Y1241">
        <v>6.45</v>
      </c>
      <c r="Z1241">
        <v>10.78</v>
      </c>
      <c r="AA1241">
        <v>2.5</v>
      </c>
      <c r="AB1241">
        <v>0.69</v>
      </c>
      <c r="AC1241">
        <v>0.19</v>
      </c>
      <c r="AD1241">
        <v>0.61</v>
      </c>
      <c r="AK1241">
        <f t="shared" si="105"/>
        <v>91.839999999999989</v>
      </c>
      <c r="AU1241">
        <v>306</v>
      </c>
      <c r="AZ1241">
        <v>43</v>
      </c>
      <c r="BA1241">
        <v>226</v>
      </c>
      <c r="BB1241">
        <v>0.8</v>
      </c>
      <c r="BF1241">
        <v>2</v>
      </c>
      <c r="BK1241">
        <v>7</v>
      </c>
      <c r="BN1241">
        <v>12</v>
      </c>
      <c r="BQ1241">
        <v>28</v>
      </c>
      <c r="BT1241">
        <v>188</v>
      </c>
      <c r="BU1241">
        <v>0.4</v>
      </c>
      <c r="BW1241">
        <v>0.9</v>
      </c>
      <c r="BY1241">
        <v>0.4</v>
      </c>
      <c r="CB1241">
        <v>28</v>
      </c>
      <c r="CC1241">
        <v>107</v>
      </c>
      <c r="CE1241">
        <v>15.5</v>
      </c>
      <c r="CF1241">
        <v>28.2</v>
      </c>
      <c r="CI1241">
        <v>3.5</v>
      </c>
      <c r="CJ1241">
        <v>0.9</v>
      </c>
      <c r="CL1241">
        <v>0.9</v>
      </c>
      <c r="CQ1241">
        <v>2.2000000000000002</v>
      </c>
      <c r="CR1241">
        <v>0.4</v>
      </c>
      <c r="CS1241">
        <f t="shared" si="106"/>
        <v>51.6</v>
      </c>
    </row>
    <row r="1242" spans="1:97" x14ac:dyDescent="0.3">
      <c r="A1242" t="s">
        <v>1746</v>
      </c>
      <c r="B1242" t="s">
        <v>1900</v>
      </c>
      <c r="C1242" t="s">
        <v>1626</v>
      </c>
      <c r="F1242" t="s">
        <v>1626</v>
      </c>
      <c r="J1242" t="s">
        <v>1712</v>
      </c>
      <c r="K1242" t="s">
        <v>1014</v>
      </c>
      <c r="L1242" t="s">
        <v>1774</v>
      </c>
      <c r="T1242">
        <v>49.2</v>
      </c>
      <c r="U1242">
        <v>1.84</v>
      </c>
      <c r="V1242">
        <v>15.74</v>
      </c>
      <c r="W1242">
        <v>3.79</v>
      </c>
      <c r="X1242">
        <v>0.2</v>
      </c>
      <c r="Y1242">
        <v>6.73</v>
      </c>
      <c r="Z1242">
        <v>9.4700000000000006</v>
      </c>
      <c r="AA1242">
        <v>2.91</v>
      </c>
      <c r="AB1242">
        <v>1.1000000000000001</v>
      </c>
      <c r="AC1242">
        <v>0.35</v>
      </c>
      <c r="AD1242">
        <v>1.49</v>
      </c>
      <c r="AK1242">
        <f t="shared" si="105"/>
        <v>92.82</v>
      </c>
    </row>
    <row r="1243" spans="1:97" x14ac:dyDescent="0.3">
      <c r="A1243" t="s">
        <v>1021</v>
      </c>
      <c r="B1243" t="s">
        <v>1900</v>
      </c>
      <c r="C1243" t="s">
        <v>1626</v>
      </c>
      <c r="F1243" t="s">
        <v>1626</v>
      </c>
      <c r="J1243" t="s">
        <v>1712</v>
      </c>
      <c r="K1243" t="s">
        <v>1014</v>
      </c>
      <c r="L1243" t="s">
        <v>1774</v>
      </c>
      <c r="T1243">
        <v>50.14</v>
      </c>
      <c r="U1243">
        <v>1.1200000000000001</v>
      </c>
      <c r="V1243">
        <v>15.48</v>
      </c>
      <c r="W1243">
        <v>3.01</v>
      </c>
      <c r="X1243">
        <v>0.12</v>
      </c>
      <c r="Y1243">
        <v>7.59</v>
      </c>
      <c r="Z1243">
        <v>9.58</v>
      </c>
      <c r="AA1243">
        <v>2.39</v>
      </c>
      <c r="AB1243">
        <v>0.93</v>
      </c>
      <c r="AC1243">
        <v>0.24</v>
      </c>
      <c r="AD1243">
        <v>0.93</v>
      </c>
      <c r="AK1243">
        <f t="shared" si="105"/>
        <v>91.530000000000015</v>
      </c>
    </row>
    <row r="1244" spans="1:97" x14ac:dyDescent="0.3">
      <c r="A1244" t="s">
        <v>22</v>
      </c>
      <c r="B1244" t="s">
        <v>1900</v>
      </c>
      <c r="C1244" t="s">
        <v>1626</v>
      </c>
      <c r="F1244" t="s">
        <v>1626</v>
      </c>
      <c r="J1244" t="s">
        <v>1712</v>
      </c>
      <c r="K1244" t="s">
        <v>1014</v>
      </c>
      <c r="L1244" t="s">
        <v>1774</v>
      </c>
      <c r="T1244">
        <v>50.28</v>
      </c>
      <c r="U1244">
        <v>0.64</v>
      </c>
      <c r="V1244">
        <v>25.06</v>
      </c>
      <c r="W1244">
        <v>0.96</v>
      </c>
      <c r="X1244">
        <v>0.05</v>
      </c>
      <c r="Y1244">
        <v>2.12</v>
      </c>
      <c r="Z1244">
        <v>12.48</v>
      </c>
      <c r="AA1244">
        <v>3.15</v>
      </c>
      <c r="AB1244">
        <v>0.65</v>
      </c>
      <c r="AC1244">
        <v>0.09</v>
      </c>
      <c r="AD1244">
        <v>1.45</v>
      </c>
      <c r="AK1244">
        <f t="shared" si="105"/>
        <v>96.930000000000021</v>
      </c>
    </row>
    <row r="1245" spans="1:97" x14ac:dyDescent="0.3">
      <c r="A1245">
        <v>108</v>
      </c>
      <c r="B1245" t="s">
        <v>1900</v>
      </c>
      <c r="C1245" t="s">
        <v>1626</v>
      </c>
      <c r="F1245" t="s">
        <v>1626</v>
      </c>
      <c r="J1245" t="s">
        <v>1712</v>
      </c>
      <c r="K1245" t="s">
        <v>1014</v>
      </c>
      <c r="L1245" t="s">
        <v>1775</v>
      </c>
      <c r="T1245">
        <v>72.61</v>
      </c>
      <c r="U1245">
        <v>0.33</v>
      </c>
      <c r="V1245">
        <v>13.84</v>
      </c>
      <c r="W1245">
        <v>1.86</v>
      </c>
      <c r="X1245">
        <v>0.06</v>
      </c>
      <c r="Y1245">
        <v>0.64</v>
      </c>
      <c r="Z1245">
        <v>1.97</v>
      </c>
      <c r="AA1245">
        <v>5.04</v>
      </c>
      <c r="AB1245">
        <v>1.56</v>
      </c>
      <c r="AC1245">
        <v>0.08</v>
      </c>
      <c r="AD1245">
        <v>1.1499999999999999</v>
      </c>
      <c r="AK1245">
        <f t="shared" si="105"/>
        <v>99.140000000000015</v>
      </c>
      <c r="AU1245">
        <v>915</v>
      </c>
      <c r="AZ1245">
        <v>9</v>
      </c>
      <c r="BB1245">
        <v>2</v>
      </c>
      <c r="BF1245">
        <v>6</v>
      </c>
      <c r="BK1245">
        <v>12</v>
      </c>
      <c r="BN1245">
        <v>22</v>
      </c>
      <c r="BQ1245">
        <v>7</v>
      </c>
      <c r="BT1245">
        <v>237</v>
      </c>
      <c r="BU1245">
        <v>0.8</v>
      </c>
      <c r="BW1245">
        <v>6</v>
      </c>
      <c r="BY1245">
        <v>3</v>
      </c>
      <c r="CB1245">
        <v>47</v>
      </c>
      <c r="CC1245">
        <v>216</v>
      </c>
      <c r="CE1245">
        <v>34.6</v>
      </c>
      <c r="CF1245">
        <v>63.4</v>
      </c>
      <c r="CI1245">
        <v>6</v>
      </c>
      <c r="CJ1245">
        <v>1.5</v>
      </c>
      <c r="CL1245">
        <v>1.1000000000000001</v>
      </c>
      <c r="CQ1245">
        <v>2.7</v>
      </c>
      <c r="CS1245">
        <f t="shared" si="106"/>
        <v>109.3</v>
      </c>
    </row>
    <row r="1246" spans="1:97" x14ac:dyDescent="0.3">
      <c r="A1246">
        <v>409</v>
      </c>
      <c r="B1246" t="s">
        <v>1900</v>
      </c>
      <c r="C1246" t="s">
        <v>1626</v>
      </c>
      <c r="F1246" t="s">
        <v>1626</v>
      </c>
      <c r="J1246" t="s">
        <v>1712</v>
      </c>
      <c r="K1246" t="s">
        <v>1014</v>
      </c>
      <c r="L1246" t="s">
        <v>1775</v>
      </c>
      <c r="T1246">
        <v>65.459999999999994</v>
      </c>
      <c r="U1246">
        <v>0.73</v>
      </c>
      <c r="V1246">
        <v>14.63</v>
      </c>
      <c r="W1246">
        <v>2.25</v>
      </c>
      <c r="X1246">
        <v>0.12</v>
      </c>
      <c r="Y1246">
        <v>1.78</v>
      </c>
      <c r="Z1246">
        <v>4.26</v>
      </c>
      <c r="AA1246">
        <v>3.51</v>
      </c>
      <c r="AB1246">
        <v>1.68</v>
      </c>
      <c r="AC1246">
        <v>0.22</v>
      </c>
      <c r="AD1246">
        <v>0.66</v>
      </c>
      <c r="AK1246">
        <f t="shared" si="105"/>
        <v>95.300000000000011</v>
      </c>
      <c r="AU1246">
        <v>406</v>
      </c>
      <c r="AZ1246">
        <v>16</v>
      </c>
      <c r="BA1246">
        <v>8</v>
      </c>
      <c r="BB1246">
        <v>2</v>
      </c>
      <c r="BF1246">
        <v>2</v>
      </c>
      <c r="BK1246">
        <v>6</v>
      </c>
      <c r="BN1246">
        <v>23</v>
      </c>
      <c r="BQ1246">
        <v>18</v>
      </c>
      <c r="BT1246">
        <v>324</v>
      </c>
      <c r="BU1246">
        <v>0.3</v>
      </c>
      <c r="BW1246">
        <v>1</v>
      </c>
      <c r="BY1246">
        <v>0.9</v>
      </c>
      <c r="CB1246">
        <v>27</v>
      </c>
      <c r="CC1246">
        <v>101</v>
      </c>
      <c r="CE1246">
        <v>16.399999999999999</v>
      </c>
      <c r="CF1246">
        <v>34.6</v>
      </c>
      <c r="CI1246">
        <v>4.5</v>
      </c>
      <c r="CJ1246">
        <v>0.9</v>
      </c>
      <c r="CL1246">
        <v>1</v>
      </c>
      <c r="CQ1246">
        <v>3.6</v>
      </c>
      <c r="CS1246">
        <f t="shared" si="106"/>
        <v>61</v>
      </c>
    </row>
    <row r="1247" spans="1:97" x14ac:dyDescent="0.3">
      <c r="A1247">
        <v>452</v>
      </c>
      <c r="B1247" t="s">
        <v>1900</v>
      </c>
      <c r="C1247" t="s">
        <v>1626</v>
      </c>
      <c r="F1247" t="s">
        <v>1626</v>
      </c>
      <c r="J1247" t="s">
        <v>1712</v>
      </c>
      <c r="K1247" t="s">
        <v>1014</v>
      </c>
      <c r="L1247" t="s">
        <v>1775</v>
      </c>
      <c r="T1247">
        <v>76.59</v>
      </c>
      <c r="U1247">
        <v>0.1</v>
      </c>
      <c r="V1247">
        <v>13.02</v>
      </c>
      <c r="W1247">
        <v>1.6</v>
      </c>
      <c r="X1247">
        <v>0.02</v>
      </c>
      <c r="Y1247">
        <v>0.23</v>
      </c>
      <c r="Z1247">
        <v>0.81</v>
      </c>
      <c r="AA1247">
        <v>4.57</v>
      </c>
      <c r="AB1247">
        <v>2.84</v>
      </c>
      <c r="AC1247">
        <v>0.03</v>
      </c>
      <c r="AD1247">
        <v>0.78</v>
      </c>
      <c r="AK1247">
        <f t="shared" si="105"/>
        <v>100.59</v>
      </c>
      <c r="AU1247">
        <v>850</v>
      </c>
      <c r="AZ1247">
        <v>2</v>
      </c>
      <c r="BB1247">
        <v>2</v>
      </c>
      <c r="BF1247">
        <v>3</v>
      </c>
      <c r="BK1247">
        <v>16</v>
      </c>
      <c r="BN1247">
        <v>54</v>
      </c>
      <c r="BQ1247">
        <v>3</v>
      </c>
      <c r="BT1247">
        <v>113</v>
      </c>
      <c r="BU1247">
        <v>3</v>
      </c>
      <c r="BW1247">
        <v>6</v>
      </c>
      <c r="BY1247">
        <v>2</v>
      </c>
      <c r="CB1247">
        <v>24</v>
      </c>
      <c r="CC1247">
        <v>148</v>
      </c>
      <c r="CE1247">
        <v>39.299999999999997</v>
      </c>
      <c r="CF1247">
        <v>89.2</v>
      </c>
      <c r="CI1247">
        <v>3.8</v>
      </c>
      <c r="CJ1247">
        <v>0.9</v>
      </c>
      <c r="CL1247">
        <v>1</v>
      </c>
      <c r="CQ1247">
        <v>3</v>
      </c>
      <c r="CS1247">
        <f t="shared" si="106"/>
        <v>137.20000000000002</v>
      </c>
    </row>
    <row r="1248" spans="1:97" x14ac:dyDescent="0.3">
      <c r="A1248">
        <v>528</v>
      </c>
      <c r="B1248" t="s">
        <v>1900</v>
      </c>
      <c r="C1248" t="s">
        <v>1626</v>
      </c>
      <c r="F1248" t="s">
        <v>1626</v>
      </c>
      <c r="J1248" t="s">
        <v>1712</v>
      </c>
      <c r="K1248" t="s">
        <v>1014</v>
      </c>
      <c r="L1248" t="s">
        <v>1775</v>
      </c>
      <c r="T1248">
        <v>70.3</v>
      </c>
      <c r="U1248">
        <v>0.1</v>
      </c>
      <c r="V1248">
        <v>15.34</v>
      </c>
      <c r="W1248">
        <v>1.62</v>
      </c>
      <c r="X1248">
        <v>0.04</v>
      </c>
      <c r="Y1248">
        <v>1.49</v>
      </c>
      <c r="Z1248">
        <v>3.45</v>
      </c>
      <c r="AA1248">
        <v>0.47</v>
      </c>
      <c r="AB1248">
        <v>6.48</v>
      </c>
      <c r="AC1248">
        <v>0.03</v>
      </c>
      <c r="AD1248">
        <v>1.74</v>
      </c>
      <c r="AK1248">
        <f t="shared" si="105"/>
        <v>101.06</v>
      </c>
      <c r="AU1248">
        <v>720</v>
      </c>
      <c r="AZ1248">
        <v>2</v>
      </c>
      <c r="BA1248">
        <v>3</v>
      </c>
      <c r="BB1248">
        <v>9</v>
      </c>
      <c r="BF1248">
        <v>6</v>
      </c>
      <c r="BK1248">
        <v>19</v>
      </c>
      <c r="BN1248">
        <v>184</v>
      </c>
      <c r="BQ1248">
        <v>2</v>
      </c>
      <c r="BT1248">
        <v>103</v>
      </c>
      <c r="BU1248">
        <v>1</v>
      </c>
      <c r="BW1248">
        <v>14</v>
      </c>
      <c r="BY1248">
        <v>1</v>
      </c>
      <c r="CB1248">
        <v>63</v>
      </c>
      <c r="CC1248">
        <v>207</v>
      </c>
      <c r="CE1248">
        <v>55.9</v>
      </c>
      <c r="CI1248">
        <v>10.1</v>
      </c>
      <c r="CJ1248">
        <v>0.9</v>
      </c>
      <c r="CL1248">
        <v>1.6</v>
      </c>
      <c r="CQ1248">
        <v>4.2</v>
      </c>
      <c r="CR1248">
        <v>6</v>
      </c>
      <c r="CS1248">
        <f t="shared" si="106"/>
        <v>78.7</v>
      </c>
    </row>
    <row r="1249" spans="1:97" x14ac:dyDescent="0.3">
      <c r="A1249">
        <v>557</v>
      </c>
      <c r="B1249" t="s">
        <v>1900</v>
      </c>
      <c r="C1249" t="s">
        <v>1626</v>
      </c>
      <c r="F1249" t="s">
        <v>1626</v>
      </c>
      <c r="J1249" t="s">
        <v>1712</v>
      </c>
      <c r="K1249" t="s">
        <v>1014</v>
      </c>
      <c r="L1249" t="s">
        <v>1775</v>
      </c>
      <c r="T1249">
        <v>74.23</v>
      </c>
      <c r="U1249">
        <v>0.23</v>
      </c>
      <c r="V1249">
        <v>13.98</v>
      </c>
      <c r="W1249">
        <v>1.75</v>
      </c>
      <c r="X1249">
        <v>0.04</v>
      </c>
      <c r="Y1249">
        <v>0.43</v>
      </c>
      <c r="Z1249">
        <v>0.8</v>
      </c>
      <c r="AA1249">
        <v>4.72</v>
      </c>
      <c r="AB1249">
        <v>2.54</v>
      </c>
      <c r="AC1249">
        <v>0.06</v>
      </c>
      <c r="AD1249">
        <v>0.8</v>
      </c>
      <c r="AK1249">
        <f t="shared" si="105"/>
        <v>99.580000000000027</v>
      </c>
      <c r="AU1249">
        <v>680</v>
      </c>
      <c r="AZ1249">
        <v>3</v>
      </c>
      <c r="BB1249">
        <v>2</v>
      </c>
      <c r="BF1249">
        <v>8</v>
      </c>
      <c r="BK1249">
        <v>10</v>
      </c>
      <c r="BN1249">
        <v>53</v>
      </c>
      <c r="BQ1249">
        <v>3</v>
      </c>
      <c r="BT1249">
        <v>101</v>
      </c>
      <c r="BU1249">
        <v>1</v>
      </c>
      <c r="BW1249">
        <v>8</v>
      </c>
      <c r="BY1249">
        <v>3</v>
      </c>
      <c r="CB1249">
        <v>38</v>
      </c>
      <c r="CC1249">
        <v>243</v>
      </c>
      <c r="CE1249">
        <v>40.6</v>
      </c>
      <c r="CF1249">
        <v>80</v>
      </c>
      <c r="CI1249">
        <v>5.4</v>
      </c>
      <c r="CJ1249">
        <v>1.4</v>
      </c>
      <c r="CL1249">
        <v>1.2</v>
      </c>
      <c r="CQ1249">
        <v>3.3</v>
      </c>
      <c r="CR1249">
        <v>0.5</v>
      </c>
      <c r="CS1249">
        <f t="shared" si="106"/>
        <v>132.4</v>
      </c>
    </row>
    <row r="1250" spans="1:97" x14ac:dyDescent="0.3">
      <c r="A1250">
        <v>573</v>
      </c>
      <c r="B1250" t="s">
        <v>1900</v>
      </c>
      <c r="C1250" t="s">
        <v>1626</v>
      </c>
      <c r="F1250" t="s">
        <v>1626</v>
      </c>
      <c r="J1250" t="s">
        <v>1712</v>
      </c>
      <c r="K1250" t="s">
        <v>1014</v>
      </c>
      <c r="L1250" t="s">
        <v>1775</v>
      </c>
      <c r="T1250">
        <v>70.45</v>
      </c>
      <c r="U1250">
        <v>0.34</v>
      </c>
      <c r="V1250">
        <v>13.65</v>
      </c>
      <c r="W1250">
        <v>1.86</v>
      </c>
      <c r="X1250">
        <v>0.11</v>
      </c>
      <c r="Y1250">
        <v>1.18</v>
      </c>
      <c r="Z1250">
        <v>3.47</v>
      </c>
      <c r="AA1250">
        <v>4.3899999999999997</v>
      </c>
      <c r="AB1250">
        <v>2.33</v>
      </c>
      <c r="AC1250">
        <v>0.12</v>
      </c>
      <c r="AD1250">
        <v>1.74</v>
      </c>
      <c r="AK1250">
        <f t="shared" si="105"/>
        <v>99.640000000000015</v>
      </c>
      <c r="AU1250">
        <v>622</v>
      </c>
      <c r="AZ1250">
        <v>9</v>
      </c>
      <c r="BA1250">
        <v>32</v>
      </c>
      <c r="BB1250">
        <v>3</v>
      </c>
      <c r="BF1250">
        <v>3</v>
      </c>
      <c r="BK1250">
        <v>20</v>
      </c>
      <c r="BN1250">
        <v>65</v>
      </c>
      <c r="BQ1250">
        <v>6</v>
      </c>
      <c r="BT1250">
        <v>203</v>
      </c>
      <c r="BU1250">
        <v>2</v>
      </c>
      <c r="BW1250">
        <v>4</v>
      </c>
      <c r="BY1250">
        <v>1</v>
      </c>
      <c r="CB1250">
        <v>39</v>
      </c>
      <c r="CC1250">
        <v>108</v>
      </c>
      <c r="CE1250">
        <v>27.38</v>
      </c>
      <c r="CF1250">
        <v>53.7</v>
      </c>
      <c r="CI1250">
        <v>4.9000000000000004</v>
      </c>
      <c r="CJ1250">
        <v>1.3</v>
      </c>
      <c r="CL1250">
        <v>1.1000000000000001</v>
      </c>
      <c r="CR1250">
        <v>0.3</v>
      </c>
      <c r="CS1250">
        <f t="shared" si="106"/>
        <v>88.679999999999993</v>
      </c>
    </row>
    <row r="1251" spans="1:97" x14ac:dyDescent="0.3">
      <c r="A1251" t="s">
        <v>1746</v>
      </c>
      <c r="B1251" t="s">
        <v>1900</v>
      </c>
      <c r="C1251" t="s">
        <v>1626</v>
      </c>
      <c r="F1251" t="s">
        <v>1626</v>
      </c>
      <c r="J1251" t="s">
        <v>1712</v>
      </c>
      <c r="K1251" t="s">
        <v>1014</v>
      </c>
      <c r="L1251" t="s">
        <v>1775</v>
      </c>
      <c r="T1251">
        <v>72.819999999999993</v>
      </c>
      <c r="U1251">
        <v>0.28000000000000003</v>
      </c>
      <c r="V1251">
        <v>13.27</v>
      </c>
      <c r="W1251">
        <v>1.48</v>
      </c>
      <c r="X1251">
        <v>0.06</v>
      </c>
      <c r="Y1251">
        <v>0.39</v>
      </c>
      <c r="Z1251">
        <v>1.1399999999999999</v>
      </c>
      <c r="AA1251">
        <v>3.5</v>
      </c>
      <c r="AB1251">
        <v>4.0999999999999996</v>
      </c>
      <c r="AC1251">
        <v>7.0000000000000007E-2</v>
      </c>
      <c r="AD1251">
        <v>1.49</v>
      </c>
      <c r="AK1251">
        <f t="shared" si="105"/>
        <v>98.59999999999998</v>
      </c>
    </row>
    <row r="1252" spans="1:97" x14ac:dyDescent="0.3">
      <c r="A1252" t="s">
        <v>1021</v>
      </c>
      <c r="B1252" t="s">
        <v>1900</v>
      </c>
      <c r="C1252" t="s">
        <v>1626</v>
      </c>
      <c r="F1252" t="s">
        <v>1626</v>
      </c>
      <c r="J1252" t="s">
        <v>1712</v>
      </c>
      <c r="K1252" t="s">
        <v>1014</v>
      </c>
      <c r="L1252" t="s">
        <v>1775</v>
      </c>
      <c r="T1252">
        <v>65.55</v>
      </c>
      <c r="U1252">
        <v>0.6</v>
      </c>
      <c r="V1252">
        <v>15.04</v>
      </c>
      <c r="W1252">
        <v>2.13</v>
      </c>
      <c r="X1252">
        <v>0.09</v>
      </c>
      <c r="Y1252">
        <v>2.09</v>
      </c>
      <c r="Z1252">
        <v>3.62</v>
      </c>
      <c r="AA1252">
        <v>3.67</v>
      </c>
      <c r="AB1252">
        <v>3</v>
      </c>
      <c r="AC1252">
        <v>0.25</v>
      </c>
      <c r="AD1252">
        <v>1.7</v>
      </c>
      <c r="AK1252">
        <f t="shared" si="105"/>
        <v>97.740000000000009</v>
      </c>
    </row>
    <row r="1253" spans="1:97" x14ac:dyDescent="0.3">
      <c r="A1253" t="s">
        <v>22</v>
      </c>
      <c r="B1253" t="s">
        <v>1900</v>
      </c>
      <c r="C1253" t="s">
        <v>1626</v>
      </c>
      <c r="F1253" t="s">
        <v>1626</v>
      </c>
      <c r="J1253" t="s">
        <v>1712</v>
      </c>
      <c r="K1253" t="s">
        <v>1014</v>
      </c>
      <c r="L1253" t="s">
        <v>1775</v>
      </c>
      <c r="T1253">
        <v>65.010000000000005</v>
      </c>
      <c r="U1253">
        <v>0.57999999999999996</v>
      </c>
      <c r="V1253">
        <v>15.91</v>
      </c>
      <c r="W1253">
        <v>2.4300000000000002</v>
      </c>
      <c r="X1253">
        <v>0.09</v>
      </c>
      <c r="Y1253">
        <v>1.78</v>
      </c>
      <c r="Z1253">
        <v>4.32</v>
      </c>
      <c r="AA1253">
        <v>3.79</v>
      </c>
      <c r="AB1253">
        <v>2.17</v>
      </c>
      <c r="AC1253">
        <v>0.15</v>
      </c>
      <c r="AD1253">
        <v>1.25</v>
      </c>
      <c r="AK1253">
        <f t="shared" si="105"/>
        <v>97.480000000000018</v>
      </c>
    </row>
    <row r="1254" spans="1:97" x14ac:dyDescent="0.3">
      <c r="A1254">
        <v>42</v>
      </c>
      <c r="B1254" t="s">
        <v>1900</v>
      </c>
      <c r="C1254" t="s">
        <v>1626</v>
      </c>
      <c r="F1254" t="s">
        <v>1626</v>
      </c>
      <c r="J1254" t="s">
        <v>1712</v>
      </c>
      <c r="K1254" t="s">
        <v>1014</v>
      </c>
      <c r="L1254" t="s">
        <v>1779</v>
      </c>
      <c r="T1254">
        <v>78.209999999999994</v>
      </c>
      <c r="U1254">
        <v>0.11</v>
      </c>
      <c r="V1254">
        <v>11.91</v>
      </c>
      <c r="W1254">
        <v>1.62</v>
      </c>
      <c r="X1254">
        <v>0.01</v>
      </c>
      <c r="Y1254">
        <v>0.19</v>
      </c>
      <c r="Z1254">
        <v>0.11</v>
      </c>
      <c r="AA1254">
        <v>3.44</v>
      </c>
      <c r="AB1254">
        <v>4.22</v>
      </c>
      <c r="AC1254">
        <v>0.08</v>
      </c>
      <c r="AD1254">
        <v>0.67</v>
      </c>
      <c r="AK1254">
        <f t="shared" si="105"/>
        <v>100.57</v>
      </c>
      <c r="AU1254">
        <v>925</v>
      </c>
      <c r="AZ1254">
        <v>0.6</v>
      </c>
      <c r="BB1254">
        <v>23</v>
      </c>
      <c r="BF1254">
        <v>5</v>
      </c>
      <c r="BK1254">
        <v>13</v>
      </c>
      <c r="BN1254">
        <v>171</v>
      </c>
      <c r="BQ1254">
        <v>5</v>
      </c>
      <c r="BT1254">
        <v>28</v>
      </c>
      <c r="BW1254">
        <v>11</v>
      </c>
      <c r="BY1254">
        <v>1</v>
      </c>
      <c r="CB1254">
        <v>78</v>
      </c>
      <c r="CC1254">
        <v>147</v>
      </c>
      <c r="CF1254">
        <v>64.099999999999994</v>
      </c>
      <c r="CJ1254">
        <v>0.5</v>
      </c>
      <c r="CL1254">
        <v>1.7</v>
      </c>
      <c r="CQ1254">
        <v>6.3</v>
      </c>
      <c r="CR1254">
        <v>1</v>
      </c>
      <c r="CS1254">
        <f t="shared" si="106"/>
        <v>73.599999999999994</v>
      </c>
    </row>
    <row r="1255" spans="1:97" x14ac:dyDescent="0.3">
      <c r="A1255">
        <v>76</v>
      </c>
      <c r="B1255" t="s">
        <v>1900</v>
      </c>
      <c r="C1255" t="s">
        <v>1626</v>
      </c>
      <c r="F1255" t="s">
        <v>1626</v>
      </c>
      <c r="J1255" t="s">
        <v>1712</v>
      </c>
      <c r="K1255" t="s">
        <v>1014</v>
      </c>
      <c r="L1255" t="s">
        <v>1779</v>
      </c>
      <c r="T1255">
        <v>60.89</v>
      </c>
      <c r="U1255">
        <v>0.49</v>
      </c>
      <c r="V1255">
        <v>17.45</v>
      </c>
      <c r="W1255">
        <v>2.0099999999999998</v>
      </c>
      <c r="X1255">
        <v>0.06</v>
      </c>
      <c r="Y1255">
        <v>2.0299999999999998</v>
      </c>
      <c r="Z1255">
        <v>2.84</v>
      </c>
      <c r="AA1255">
        <v>5.64</v>
      </c>
      <c r="AB1255">
        <v>5.5</v>
      </c>
      <c r="AC1255">
        <v>0.34</v>
      </c>
      <c r="AD1255">
        <v>0.64</v>
      </c>
      <c r="AK1255">
        <f t="shared" si="105"/>
        <v>97.890000000000015</v>
      </c>
      <c r="AU1255">
        <v>3250</v>
      </c>
      <c r="AZ1255">
        <v>13</v>
      </c>
      <c r="BA1255">
        <v>24</v>
      </c>
      <c r="BB1255">
        <v>3</v>
      </c>
      <c r="BF1255">
        <v>14</v>
      </c>
      <c r="BK1255">
        <v>6</v>
      </c>
      <c r="BN1255">
        <v>85</v>
      </c>
      <c r="BQ1255">
        <v>7</v>
      </c>
      <c r="BT1255">
        <v>1805</v>
      </c>
      <c r="BW1255">
        <v>10</v>
      </c>
      <c r="BY1255">
        <v>3</v>
      </c>
      <c r="CB1255">
        <v>19</v>
      </c>
      <c r="CC1255">
        <v>477</v>
      </c>
      <c r="CE1255">
        <v>67.099999999999994</v>
      </c>
      <c r="CF1255">
        <v>116.1</v>
      </c>
      <c r="CI1255">
        <v>8.6999999999999993</v>
      </c>
      <c r="CJ1255">
        <v>3.2</v>
      </c>
      <c r="CL1255">
        <v>0.8</v>
      </c>
      <c r="CR1255">
        <v>0.3</v>
      </c>
      <c r="CS1255">
        <f t="shared" si="106"/>
        <v>196.2</v>
      </c>
    </row>
    <row r="1256" spans="1:97" x14ac:dyDescent="0.3">
      <c r="A1256">
        <v>210</v>
      </c>
      <c r="B1256" t="s">
        <v>1900</v>
      </c>
      <c r="C1256" t="s">
        <v>1626</v>
      </c>
      <c r="F1256" t="s">
        <v>1626</v>
      </c>
      <c r="J1256" t="s">
        <v>1712</v>
      </c>
      <c r="K1256" t="s">
        <v>1014</v>
      </c>
      <c r="L1256" t="s">
        <v>1779</v>
      </c>
      <c r="T1256">
        <v>57.77</v>
      </c>
      <c r="U1256">
        <v>0.8</v>
      </c>
      <c r="V1256">
        <v>16.93</v>
      </c>
      <c r="W1256">
        <v>2.3199999999999998</v>
      </c>
      <c r="X1256">
        <v>0.13</v>
      </c>
      <c r="Y1256">
        <v>3.76</v>
      </c>
      <c r="Z1256">
        <v>7.97</v>
      </c>
      <c r="AA1256">
        <v>3.97</v>
      </c>
      <c r="AB1256">
        <v>1.02</v>
      </c>
      <c r="AC1256">
        <v>0.21</v>
      </c>
      <c r="AD1256">
        <v>0.75</v>
      </c>
      <c r="AK1256">
        <f t="shared" si="105"/>
        <v>95.629999999999981</v>
      </c>
      <c r="AU1256">
        <v>397</v>
      </c>
      <c r="AZ1256">
        <v>25</v>
      </c>
      <c r="BA1256">
        <v>50</v>
      </c>
      <c r="BB1256">
        <v>19</v>
      </c>
      <c r="BF1256">
        <v>3</v>
      </c>
      <c r="BK1256">
        <v>8</v>
      </c>
      <c r="BN1256">
        <v>60</v>
      </c>
      <c r="BQ1256">
        <v>17</v>
      </c>
      <c r="BT1256">
        <v>399</v>
      </c>
      <c r="BW1256">
        <v>4</v>
      </c>
      <c r="BY1256">
        <v>1</v>
      </c>
      <c r="CB1256">
        <v>20</v>
      </c>
      <c r="CC1256">
        <v>117</v>
      </c>
      <c r="CE1256">
        <v>20.3</v>
      </c>
      <c r="CF1256">
        <v>46.3</v>
      </c>
      <c r="CI1256">
        <v>3.8</v>
      </c>
      <c r="CJ1256">
        <v>1</v>
      </c>
      <c r="CL1256">
        <v>0.9</v>
      </c>
      <c r="CR1256">
        <v>0.3</v>
      </c>
      <c r="CS1256">
        <f t="shared" si="106"/>
        <v>72.599999999999994</v>
      </c>
    </row>
    <row r="1257" spans="1:97" x14ac:dyDescent="0.3">
      <c r="A1257">
        <v>292</v>
      </c>
      <c r="B1257" t="s">
        <v>1900</v>
      </c>
      <c r="C1257" t="s">
        <v>1626</v>
      </c>
      <c r="F1257" t="s">
        <v>1626</v>
      </c>
      <c r="J1257" t="s">
        <v>1712</v>
      </c>
      <c r="K1257" t="s">
        <v>1014</v>
      </c>
      <c r="L1257" t="s">
        <v>1779</v>
      </c>
      <c r="T1257">
        <v>76.36</v>
      </c>
      <c r="U1257">
        <v>0.18</v>
      </c>
      <c r="V1257">
        <v>12.8</v>
      </c>
      <c r="W1257">
        <v>1.69</v>
      </c>
      <c r="X1257">
        <v>0.02</v>
      </c>
      <c r="Y1257">
        <v>0.4</v>
      </c>
      <c r="Z1257">
        <v>1.04</v>
      </c>
      <c r="AA1257">
        <v>4.25</v>
      </c>
      <c r="AB1257">
        <v>3.27</v>
      </c>
      <c r="AC1257">
        <v>0.4</v>
      </c>
      <c r="AD1257">
        <v>0.56000000000000005</v>
      </c>
      <c r="AK1257">
        <f t="shared" si="105"/>
        <v>100.97000000000001</v>
      </c>
      <c r="AU1257">
        <v>875</v>
      </c>
      <c r="AZ1257">
        <v>49</v>
      </c>
      <c r="BA1257">
        <v>1.2</v>
      </c>
      <c r="BB1257">
        <v>0.8</v>
      </c>
      <c r="BF1257">
        <v>6</v>
      </c>
      <c r="BK1257">
        <v>19</v>
      </c>
      <c r="BN1257">
        <v>57</v>
      </c>
      <c r="BQ1257">
        <v>5</v>
      </c>
      <c r="BT1257">
        <v>91</v>
      </c>
      <c r="BW1257">
        <v>6</v>
      </c>
      <c r="BY1257">
        <v>1</v>
      </c>
      <c r="CB1257">
        <v>37</v>
      </c>
      <c r="CC1257">
        <v>194</v>
      </c>
      <c r="CE1257">
        <v>26.5</v>
      </c>
      <c r="CF1257">
        <v>61.8</v>
      </c>
      <c r="CI1257">
        <v>3.9</v>
      </c>
      <c r="CJ1257">
        <v>0.5</v>
      </c>
      <c r="CL1257">
        <v>0.8</v>
      </c>
      <c r="CQ1257">
        <v>3.4</v>
      </c>
      <c r="CR1257">
        <v>0.6</v>
      </c>
      <c r="CS1257">
        <f t="shared" si="106"/>
        <v>97.5</v>
      </c>
    </row>
    <row r="1258" spans="1:97" x14ac:dyDescent="0.3">
      <c r="A1258" t="s">
        <v>1746</v>
      </c>
      <c r="B1258" t="s">
        <v>1900</v>
      </c>
      <c r="C1258" t="s">
        <v>1626</v>
      </c>
      <c r="F1258" t="s">
        <v>1626</v>
      </c>
      <c r="J1258" t="s">
        <v>1712</v>
      </c>
      <c r="K1258" t="s">
        <v>1014</v>
      </c>
      <c r="L1258" t="s">
        <v>1779</v>
      </c>
      <c r="T1258">
        <v>71.3</v>
      </c>
      <c r="U1258">
        <v>0.31</v>
      </c>
      <c r="V1258">
        <v>14.32</v>
      </c>
      <c r="W1258">
        <v>1.21</v>
      </c>
      <c r="X1258">
        <v>0.05</v>
      </c>
      <c r="Y1258">
        <v>0.71</v>
      </c>
      <c r="Z1258">
        <v>1.84</v>
      </c>
      <c r="AA1258">
        <v>3.68</v>
      </c>
      <c r="AB1258">
        <v>4.07</v>
      </c>
      <c r="AC1258">
        <v>0.12</v>
      </c>
      <c r="AD1258">
        <v>0.82</v>
      </c>
      <c r="AK1258">
        <f t="shared" si="105"/>
        <v>98.43</v>
      </c>
    </row>
    <row r="1259" spans="1:97" x14ac:dyDescent="0.3">
      <c r="A1259" t="s">
        <v>1021</v>
      </c>
      <c r="B1259" t="s">
        <v>1900</v>
      </c>
      <c r="C1259" t="s">
        <v>1626</v>
      </c>
      <c r="F1259" t="s">
        <v>1626</v>
      </c>
      <c r="J1259" t="s">
        <v>1712</v>
      </c>
      <c r="K1259" t="s">
        <v>1014</v>
      </c>
      <c r="L1259" t="s">
        <v>1779</v>
      </c>
      <c r="T1259">
        <v>72.099999999999994</v>
      </c>
      <c r="U1259">
        <v>0.37</v>
      </c>
      <c r="V1259">
        <v>13.9</v>
      </c>
      <c r="W1259">
        <v>0.86</v>
      </c>
      <c r="X1259">
        <v>0.06</v>
      </c>
      <c r="Y1259">
        <v>0.52</v>
      </c>
      <c r="Z1259">
        <v>1.33</v>
      </c>
      <c r="AA1259">
        <v>3.08</v>
      </c>
      <c r="AB1259">
        <v>5.46</v>
      </c>
      <c r="AC1259">
        <v>0.18</v>
      </c>
      <c r="AD1259">
        <v>0.53</v>
      </c>
      <c r="AK1259">
        <f t="shared" si="105"/>
        <v>98.39</v>
      </c>
      <c r="AU1259">
        <v>500</v>
      </c>
      <c r="AZ1259">
        <v>2</v>
      </c>
      <c r="BA1259">
        <v>2</v>
      </c>
      <c r="BN1259">
        <v>250</v>
      </c>
      <c r="BQ1259" t="s">
        <v>1771</v>
      </c>
      <c r="BT1259">
        <v>100</v>
      </c>
      <c r="BW1259" t="s">
        <v>1771</v>
      </c>
      <c r="BY1259" t="s">
        <v>1771</v>
      </c>
      <c r="CB1259" t="s">
        <v>1771</v>
      </c>
      <c r="CC1259">
        <v>200</v>
      </c>
      <c r="CE1259">
        <v>45</v>
      </c>
      <c r="CF1259">
        <v>90</v>
      </c>
      <c r="CI1259">
        <v>10</v>
      </c>
      <c r="CJ1259">
        <v>0.7</v>
      </c>
      <c r="CL1259" t="s">
        <v>1771</v>
      </c>
      <c r="CQ1259">
        <v>4</v>
      </c>
      <c r="CR1259">
        <v>2.7</v>
      </c>
      <c r="CS1259">
        <f t="shared" si="106"/>
        <v>152.39999999999998</v>
      </c>
    </row>
    <row r="1260" spans="1:97" x14ac:dyDescent="0.3">
      <c r="A1260" t="s">
        <v>22</v>
      </c>
      <c r="B1260" t="s">
        <v>1900</v>
      </c>
      <c r="C1260" t="s">
        <v>1626</v>
      </c>
      <c r="F1260" t="s">
        <v>1626</v>
      </c>
      <c r="J1260" t="s">
        <v>1712</v>
      </c>
      <c r="K1260" t="s">
        <v>1014</v>
      </c>
      <c r="L1260" t="s">
        <v>1779</v>
      </c>
      <c r="T1260">
        <v>58.58</v>
      </c>
      <c r="U1260">
        <v>0.84</v>
      </c>
      <c r="V1260">
        <v>16.64</v>
      </c>
      <c r="W1260">
        <v>3.04</v>
      </c>
      <c r="X1260">
        <v>0.13</v>
      </c>
      <c r="Y1260">
        <v>1.87</v>
      </c>
      <c r="Z1260">
        <v>3.53</v>
      </c>
      <c r="AA1260">
        <v>5.24</v>
      </c>
      <c r="AB1260">
        <v>4.95</v>
      </c>
      <c r="AC1260">
        <v>0.28999999999999998</v>
      </c>
      <c r="AD1260">
        <v>1.5</v>
      </c>
      <c r="AK1260">
        <f t="shared" si="105"/>
        <v>96.610000000000014</v>
      </c>
    </row>
    <row r="1261" spans="1:97" x14ac:dyDescent="0.3">
      <c r="A1261" t="s">
        <v>1776</v>
      </c>
      <c r="B1261" t="s">
        <v>1900</v>
      </c>
      <c r="C1261" t="s">
        <v>1626</v>
      </c>
      <c r="F1261" t="s">
        <v>1626</v>
      </c>
      <c r="J1261" t="s">
        <v>1712</v>
      </c>
      <c r="K1261" t="s">
        <v>1014</v>
      </c>
      <c r="L1261" t="s">
        <v>1779</v>
      </c>
      <c r="T1261">
        <v>61.9</v>
      </c>
      <c r="U1261">
        <v>0.57999999999999996</v>
      </c>
      <c r="V1261">
        <v>16.899999999999999</v>
      </c>
      <c r="W1261">
        <v>2.3199999999999998</v>
      </c>
      <c r="X1261">
        <v>0.11</v>
      </c>
      <c r="Y1261">
        <v>0.96</v>
      </c>
      <c r="Z1261">
        <v>2.54</v>
      </c>
      <c r="AA1261">
        <v>5.46</v>
      </c>
      <c r="AB1261">
        <v>5.91</v>
      </c>
      <c r="AC1261">
        <v>0.19</v>
      </c>
      <c r="AD1261">
        <v>0.53</v>
      </c>
      <c r="AK1261">
        <f t="shared" si="105"/>
        <v>97.399999999999977</v>
      </c>
      <c r="AU1261">
        <v>1600</v>
      </c>
      <c r="AZ1261">
        <v>1</v>
      </c>
      <c r="BA1261">
        <v>2</v>
      </c>
      <c r="BN1261">
        <v>110</v>
      </c>
      <c r="BQ1261">
        <v>2</v>
      </c>
      <c r="BT1261">
        <v>200</v>
      </c>
      <c r="BW1261" t="s">
        <v>1771</v>
      </c>
      <c r="BY1261" t="s">
        <v>1771</v>
      </c>
      <c r="CB1261" t="s">
        <v>1771</v>
      </c>
      <c r="CC1261">
        <v>500</v>
      </c>
      <c r="CE1261">
        <v>85</v>
      </c>
      <c r="CF1261">
        <v>200</v>
      </c>
      <c r="CI1261">
        <v>18</v>
      </c>
      <c r="CJ1261">
        <v>1</v>
      </c>
      <c r="CL1261" t="s">
        <v>1771</v>
      </c>
      <c r="CQ1261">
        <v>6</v>
      </c>
      <c r="CR1261">
        <v>1</v>
      </c>
      <c r="CS1261">
        <f t="shared" si="106"/>
        <v>311</v>
      </c>
    </row>
    <row r="1262" spans="1:97" x14ac:dyDescent="0.3">
      <c r="A1262" t="s">
        <v>1777</v>
      </c>
      <c r="B1262" t="s">
        <v>1900</v>
      </c>
      <c r="C1262" t="s">
        <v>1626</v>
      </c>
      <c r="F1262" t="s">
        <v>1626</v>
      </c>
      <c r="J1262" t="s">
        <v>1712</v>
      </c>
      <c r="K1262" t="s">
        <v>1014</v>
      </c>
      <c r="L1262" t="s">
        <v>1779</v>
      </c>
      <c r="T1262">
        <v>61.52</v>
      </c>
      <c r="U1262">
        <v>0.73</v>
      </c>
      <c r="V1262">
        <v>16.48</v>
      </c>
      <c r="W1262">
        <v>1.83</v>
      </c>
      <c r="X1262">
        <v>0.08</v>
      </c>
      <c r="Y1262">
        <v>2.8</v>
      </c>
      <c r="Z1262">
        <v>5.42</v>
      </c>
      <c r="AA1262">
        <v>3.63</v>
      </c>
      <c r="AB1262">
        <v>2.0699999999999998</v>
      </c>
      <c r="AC1262">
        <v>0.25</v>
      </c>
      <c r="AD1262">
        <v>1.38</v>
      </c>
      <c r="AK1262">
        <f t="shared" si="105"/>
        <v>96.189999999999984</v>
      </c>
    </row>
    <row r="1263" spans="1:97" x14ac:dyDescent="0.3">
      <c r="A1263" t="s">
        <v>23</v>
      </c>
      <c r="B1263" t="s">
        <v>1900</v>
      </c>
      <c r="C1263" t="s">
        <v>1626</v>
      </c>
      <c r="F1263" t="s">
        <v>1626</v>
      </c>
      <c r="J1263" t="s">
        <v>1712</v>
      </c>
      <c r="K1263" t="s">
        <v>1014</v>
      </c>
      <c r="L1263" t="s">
        <v>1779</v>
      </c>
      <c r="T1263">
        <v>69.7</v>
      </c>
      <c r="U1263">
        <v>0.35</v>
      </c>
      <c r="V1263">
        <v>15.67</v>
      </c>
      <c r="W1263">
        <v>0.8</v>
      </c>
      <c r="X1263">
        <v>7.0000000000000007E-2</v>
      </c>
      <c r="Y1263">
        <v>1.04</v>
      </c>
      <c r="Z1263">
        <v>2.52</v>
      </c>
      <c r="AA1263">
        <v>4.7</v>
      </c>
      <c r="AB1263">
        <v>2.12</v>
      </c>
      <c r="AC1263">
        <v>0.14000000000000001</v>
      </c>
      <c r="AD1263">
        <v>0.68</v>
      </c>
      <c r="AK1263">
        <f t="shared" si="105"/>
        <v>97.79</v>
      </c>
      <c r="AU1263">
        <v>575</v>
      </c>
      <c r="BA1263">
        <v>30</v>
      </c>
      <c r="BN1263">
        <v>72</v>
      </c>
      <c r="BQ1263" t="s">
        <v>1771</v>
      </c>
      <c r="BT1263">
        <v>530</v>
      </c>
      <c r="BW1263">
        <v>5</v>
      </c>
      <c r="BY1263" t="s">
        <v>1771</v>
      </c>
      <c r="CB1263" t="s">
        <v>1771</v>
      </c>
      <c r="CE1263">
        <v>35</v>
      </c>
      <c r="CF1263">
        <v>84</v>
      </c>
      <c r="CI1263">
        <v>7</v>
      </c>
      <c r="CJ1263">
        <v>0.8</v>
      </c>
      <c r="CL1263" t="s">
        <v>1771</v>
      </c>
      <c r="CQ1263">
        <v>4</v>
      </c>
      <c r="CR1263">
        <v>0.8</v>
      </c>
      <c r="CS1263">
        <f t="shared" si="106"/>
        <v>131.60000000000002</v>
      </c>
    </row>
    <row r="1264" spans="1:97" x14ac:dyDescent="0.3">
      <c r="A1264" t="s">
        <v>1778</v>
      </c>
      <c r="B1264" t="s">
        <v>1900</v>
      </c>
      <c r="C1264" t="s">
        <v>1626</v>
      </c>
      <c r="F1264" t="s">
        <v>1626</v>
      </c>
      <c r="J1264" t="s">
        <v>1712</v>
      </c>
      <c r="K1264" t="s">
        <v>1014</v>
      </c>
      <c r="L1264" t="s">
        <v>1779</v>
      </c>
      <c r="T1264">
        <v>57.48</v>
      </c>
      <c r="U1264">
        <v>0.95</v>
      </c>
      <c r="V1264">
        <v>16.670000000000002</v>
      </c>
      <c r="W1264">
        <v>2.5</v>
      </c>
      <c r="X1264">
        <v>0.12</v>
      </c>
      <c r="Y1264">
        <v>3.71</v>
      </c>
      <c r="Z1264">
        <v>6.58</v>
      </c>
      <c r="AA1264">
        <v>3.54</v>
      </c>
      <c r="AB1264">
        <v>1.76</v>
      </c>
      <c r="AC1264">
        <v>0.28999999999999998</v>
      </c>
      <c r="AD1264">
        <v>1.46</v>
      </c>
      <c r="AK1264">
        <f t="shared" si="105"/>
        <v>95.06</v>
      </c>
      <c r="AU1264" t="s">
        <v>1771</v>
      </c>
    </row>
    <row r="1265" spans="1:97" x14ac:dyDescent="0.3">
      <c r="A1265" t="s">
        <v>1897</v>
      </c>
    </row>
    <row r="1266" spans="1:97" x14ac:dyDescent="0.3">
      <c r="A1266" t="s">
        <v>1809</v>
      </c>
      <c r="B1266" t="s">
        <v>1897</v>
      </c>
      <c r="C1266" t="s">
        <v>1896</v>
      </c>
      <c r="D1266">
        <v>1997</v>
      </c>
      <c r="E1266">
        <v>1997</v>
      </c>
      <c r="F1266" t="s">
        <v>1896</v>
      </c>
      <c r="G1266">
        <v>32.142222222222202</v>
      </c>
      <c r="H1266">
        <v>-106.16611111111099</v>
      </c>
      <c r="I1266" t="s">
        <v>1009</v>
      </c>
      <c r="J1266" t="s">
        <v>1609</v>
      </c>
      <c r="K1266" t="s">
        <v>1014</v>
      </c>
      <c r="L1266" t="s">
        <v>1808</v>
      </c>
      <c r="M1266" t="s">
        <v>85</v>
      </c>
      <c r="N1266" t="s">
        <v>94</v>
      </c>
      <c r="T1266">
        <v>3.75</v>
      </c>
      <c r="U1266">
        <v>0.01</v>
      </c>
      <c r="V1266">
        <v>0.22</v>
      </c>
      <c r="W1266">
        <v>0.14000000000000001</v>
      </c>
      <c r="X1266">
        <v>0.02</v>
      </c>
      <c r="Y1266">
        <v>0.79</v>
      </c>
      <c r="Z1266">
        <v>52.4</v>
      </c>
      <c r="AA1266" t="s">
        <v>86</v>
      </c>
      <c r="AB1266">
        <v>0.03</v>
      </c>
      <c r="AC1266">
        <v>0.05</v>
      </c>
      <c r="AD1266">
        <v>42.4</v>
      </c>
      <c r="AF1266">
        <v>0.05</v>
      </c>
      <c r="AK1266">
        <f t="shared" ref="AK1266:AK1297" si="107">SUM(T1266:AJ1266)</f>
        <v>99.86</v>
      </c>
      <c r="AQ1266">
        <v>6</v>
      </c>
      <c r="AR1266" t="s">
        <v>77</v>
      </c>
      <c r="AS1266">
        <v>13</v>
      </c>
      <c r="AT1266" t="s">
        <v>79</v>
      </c>
      <c r="AU1266">
        <v>420</v>
      </c>
      <c r="AV1266" t="s">
        <v>87</v>
      </c>
      <c r="AW1266" t="s">
        <v>301</v>
      </c>
      <c r="AX1266">
        <v>11</v>
      </c>
      <c r="AY1266" t="s">
        <v>87</v>
      </c>
      <c r="AZ1266" t="s">
        <v>87</v>
      </c>
      <c r="BA1266">
        <v>6</v>
      </c>
      <c r="BB1266" t="s">
        <v>87</v>
      </c>
      <c r="BC1266">
        <v>2.1</v>
      </c>
      <c r="BE1266" t="s">
        <v>79</v>
      </c>
      <c r="BF1266" t="s">
        <v>87</v>
      </c>
      <c r="BG1266" t="s">
        <v>87</v>
      </c>
      <c r="BJ1266" t="s">
        <v>87</v>
      </c>
      <c r="BK1266">
        <v>18</v>
      </c>
      <c r="BL1266">
        <v>23</v>
      </c>
      <c r="BM1266" t="s">
        <v>88</v>
      </c>
      <c r="BN1266" t="s">
        <v>79</v>
      </c>
      <c r="BP1266">
        <v>0.9</v>
      </c>
      <c r="BQ1266" t="s">
        <v>77</v>
      </c>
      <c r="BR1266" t="s">
        <v>301</v>
      </c>
      <c r="BS1266" t="s">
        <v>79</v>
      </c>
      <c r="BT1266">
        <v>1010</v>
      </c>
      <c r="BU1266" t="s">
        <v>87</v>
      </c>
      <c r="BW1266" t="s">
        <v>87</v>
      </c>
      <c r="BY1266">
        <v>3.9</v>
      </c>
      <c r="BZ1266" t="s">
        <v>79</v>
      </c>
      <c r="CA1266">
        <v>4</v>
      </c>
      <c r="CB1266">
        <v>14</v>
      </c>
      <c r="CC1266">
        <v>24</v>
      </c>
      <c r="CD1266">
        <v>74</v>
      </c>
      <c r="CE1266">
        <v>1.7</v>
      </c>
      <c r="CF1266" t="s">
        <v>301</v>
      </c>
      <c r="CH1266" t="s">
        <v>78</v>
      </c>
      <c r="CI1266">
        <v>0.2</v>
      </c>
      <c r="CJ1266" t="s">
        <v>89</v>
      </c>
      <c r="CL1266" t="s">
        <v>77</v>
      </c>
      <c r="CQ1266" t="s">
        <v>89</v>
      </c>
      <c r="CR1266" t="s">
        <v>96</v>
      </c>
      <c r="CS1266">
        <f t="shared" ref="CS1266:CS1297" si="108">SUM(CE1266:CR1266)</f>
        <v>1.9</v>
      </c>
    </row>
    <row r="1267" spans="1:97" x14ac:dyDescent="0.3">
      <c r="A1267" t="s">
        <v>1810</v>
      </c>
      <c r="B1267" t="s">
        <v>1897</v>
      </c>
      <c r="C1267" t="s">
        <v>1896</v>
      </c>
      <c r="D1267">
        <v>1997</v>
      </c>
      <c r="E1267">
        <v>1997</v>
      </c>
      <c r="F1267" t="s">
        <v>1896</v>
      </c>
      <c r="G1267">
        <v>32.03</v>
      </c>
      <c r="H1267">
        <v>-105.98</v>
      </c>
      <c r="I1267" t="s">
        <v>1009</v>
      </c>
      <c r="J1267" t="s">
        <v>1609</v>
      </c>
      <c r="K1267" t="s">
        <v>1014</v>
      </c>
      <c r="L1267" t="s">
        <v>1808</v>
      </c>
      <c r="M1267" t="s">
        <v>85</v>
      </c>
      <c r="N1267" t="s">
        <v>94</v>
      </c>
      <c r="T1267">
        <v>25.7</v>
      </c>
      <c r="U1267">
        <v>0.05</v>
      </c>
      <c r="V1267">
        <v>1.01</v>
      </c>
      <c r="W1267">
        <v>3.21</v>
      </c>
      <c r="X1267">
        <v>0.09</v>
      </c>
      <c r="Y1267">
        <v>2.66</v>
      </c>
      <c r="Z1267">
        <v>35.299999999999997</v>
      </c>
      <c r="AA1267" t="s">
        <v>86</v>
      </c>
      <c r="AB1267" t="s">
        <v>86</v>
      </c>
      <c r="AC1267">
        <v>0.04</v>
      </c>
      <c r="AD1267">
        <v>31.7</v>
      </c>
      <c r="AF1267">
        <v>0.02</v>
      </c>
      <c r="AK1267">
        <f t="shared" si="107"/>
        <v>99.78</v>
      </c>
      <c r="AQ1267" t="s">
        <v>87</v>
      </c>
      <c r="AR1267" t="s">
        <v>77</v>
      </c>
      <c r="AS1267">
        <v>9</v>
      </c>
      <c r="AT1267" t="s">
        <v>79</v>
      </c>
      <c r="AU1267">
        <v>70</v>
      </c>
      <c r="AV1267" t="s">
        <v>87</v>
      </c>
      <c r="AW1267" t="s">
        <v>301</v>
      </c>
      <c r="AX1267">
        <v>1</v>
      </c>
      <c r="AY1267" t="s">
        <v>87</v>
      </c>
      <c r="AZ1267">
        <v>4</v>
      </c>
      <c r="BA1267">
        <v>8</v>
      </c>
      <c r="BB1267" t="s">
        <v>87</v>
      </c>
      <c r="BC1267">
        <v>2.4</v>
      </c>
      <c r="BE1267" t="s">
        <v>79</v>
      </c>
      <c r="BF1267" t="s">
        <v>87</v>
      </c>
      <c r="BG1267" t="s">
        <v>87</v>
      </c>
      <c r="BJ1267">
        <v>1</v>
      </c>
      <c r="BK1267">
        <v>12</v>
      </c>
      <c r="BL1267">
        <v>5</v>
      </c>
      <c r="BM1267" t="s">
        <v>88</v>
      </c>
      <c r="BN1267" t="s">
        <v>79</v>
      </c>
      <c r="BP1267">
        <v>0.5</v>
      </c>
      <c r="BQ1267">
        <v>0.9</v>
      </c>
      <c r="BR1267" t="s">
        <v>301</v>
      </c>
      <c r="BS1267" t="s">
        <v>79</v>
      </c>
      <c r="BT1267">
        <v>756</v>
      </c>
      <c r="BU1267" t="s">
        <v>87</v>
      </c>
      <c r="BW1267" t="s">
        <v>87</v>
      </c>
      <c r="BY1267">
        <v>1.4</v>
      </c>
      <c r="BZ1267">
        <v>40</v>
      </c>
      <c r="CA1267">
        <v>38</v>
      </c>
      <c r="CB1267">
        <v>17</v>
      </c>
      <c r="CC1267" t="s">
        <v>79</v>
      </c>
      <c r="CD1267">
        <v>12</v>
      </c>
      <c r="CE1267">
        <v>6</v>
      </c>
      <c r="CF1267">
        <v>10</v>
      </c>
      <c r="CH1267" t="s">
        <v>78</v>
      </c>
      <c r="CI1267">
        <v>0.6</v>
      </c>
      <c r="CJ1267">
        <v>0.2</v>
      </c>
      <c r="CL1267" t="s">
        <v>77</v>
      </c>
      <c r="CQ1267">
        <v>0.3</v>
      </c>
      <c r="CR1267" t="s">
        <v>96</v>
      </c>
      <c r="CS1267">
        <f t="shared" si="108"/>
        <v>17.100000000000001</v>
      </c>
    </row>
    <row r="1268" spans="1:97" x14ac:dyDescent="0.3">
      <c r="A1268" t="s">
        <v>1811</v>
      </c>
      <c r="B1268" t="s">
        <v>1897</v>
      </c>
      <c r="C1268" t="s">
        <v>1896</v>
      </c>
      <c r="D1268">
        <v>1997</v>
      </c>
      <c r="E1268">
        <v>1997</v>
      </c>
      <c r="F1268" t="s">
        <v>1896</v>
      </c>
      <c r="G1268">
        <v>32.03</v>
      </c>
      <c r="H1268">
        <v>-105.98</v>
      </c>
      <c r="I1268" t="s">
        <v>1009</v>
      </c>
      <c r="J1268" t="s">
        <v>1609</v>
      </c>
      <c r="K1268" t="s">
        <v>1014</v>
      </c>
      <c r="L1268" t="s">
        <v>1808</v>
      </c>
      <c r="M1268" t="s">
        <v>85</v>
      </c>
      <c r="N1268" t="s">
        <v>94</v>
      </c>
      <c r="T1268">
        <v>74.7</v>
      </c>
      <c r="U1268">
        <v>0.01</v>
      </c>
      <c r="V1268">
        <v>0.34</v>
      </c>
      <c r="W1268">
        <v>18.899999999999999</v>
      </c>
      <c r="X1268" t="s">
        <v>86</v>
      </c>
      <c r="Y1268">
        <v>0.06</v>
      </c>
      <c r="Z1268">
        <v>2.13</v>
      </c>
      <c r="AA1268">
        <v>0.04</v>
      </c>
      <c r="AB1268">
        <v>0.08</v>
      </c>
      <c r="AC1268">
        <v>0.1</v>
      </c>
      <c r="AD1268">
        <v>3.35</v>
      </c>
      <c r="AF1268">
        <v>0.2</v>
      </c>
      <c r="AK1268">
        <f t="shared" si="107"/>
        <v>99.910000000000011</v>
      </c>
      <c r="AQ1268">
        <v>6</v>
      </c>
      <c r="AR1268" t="s">
        <v>77</v>
      </c>
      <c r="AS1268">
        <v>1300</v>
      </c>
      <c r="AT1268" t="s">
        <v>79</v>
      </c>
      <c r="AU1268">
        <v>2100</v>
      </c>
      <c r="AV1268">
        <v>3</v>
      </c>
      <c r="AW1268" t="s">
        <v>301</v>
      </c>
      <c r="AX1268">
        <v>1</v>
      </c>
      <c r="AY1268">
        <v>5</v>
      </c>
      <c r="AZ1268">
        <v>14</v>
      </c>
      <c r="BA1268">
        <v>14</v>
      </c>
      <c r="BB1268" t="s">
        <v>87</v>
      </c>
      <c r="BC1268">
        <v>5.3</v>
      </c>
      <c r="BE1268" t="s">
        <v>79</v>
      </c>
      <c r="BF1268" t="s">
        <v>87</v>
      </c>
      <c r="BG1268" t="s">
        <v>87</v>
      </c>
      <c r="BJ1268">
        <v>24</v>
      </c>
      <c r="BK1268" t="s">
        <v>79</v>
      </c>
      <c r="BL1268">
        <v>12</v>
      </c>
      <c r="BM1268">
        <v>12</v>
      </c>
      <c r="BN1268" t="s">
        <v>79</v>
      </c>
      <c r="BP1268">
        <v>86</v>
      </c>
      <c r="BQ1268" t="s">
        <v>77</v>
      </c>
      <c r="BR1268" t="s">
        <v>301</v>
      </c>
      <c r="BS1268" t="s">
        <v>79</v>
      </c>
      <c r="BT1268">
        <v>78</v>
      </c>
      <c r="BU1268" t="s">
        <v>87</v>
      </c>
      <c r="BW1268" t="s">
        <v>87</v>
      </c>
      <c r="BY1268">
        <v>6.7</v>
      </c>
      <c r="BZ1268">
        <v>90</v>
      </c>
      <c r="CA1268">
        <v>140</v>
      </c>
      <c r="CB1268">
        <v>12</v>
      </c>
      <c r="CC1268">
        <v>19</v>
      </c>
      <c r="CD1268">
        <v>100</v>
      </c>
      <c r="CE1268">
        <v>2</v>
      </c>
      <c r="CF1268" t="s">
        <v>301</v>
      </c>
      <c r="CH1268" t="s">
        <v>78</v>
      </c>
      <c r="CI1268">
        <v>0.2</v>
      </c>
      <c r="CJ1268" t="s">
        <v>89</v>
      </c>
      <c r="CL1268" t="s">
        <v>77</v>
      </c>
      <c r="CQ1268" t="s">
        <v>89</v>
      </c>
      <c r="CR1268" t="s">
        <v>96</v>
      </c>
      <c r="CS1268">
        <f t="shared" si="108"/>
        <v>2.2000000000000002</v>
      </c>
    </row>
    <row r="1269" spans="1:97" x14ac:dyDescent="0.3">
      <c r="A1269" t="s">
        <v>1812</v>
      </c>
      <c r="B1269" t="s">
        <v>1897</v>
      </c>
      <c r="C1269" t="s">
        <v>1896</v>
      </c>
      <c r="D1269">
        <v>1997</v>
      </c>
      <c r="E1269">
        <v>1997</v>
      </c>
      <c r="F1269" t="s">
        <v>1896</v>
      </c>
      <c r="G1269">
        <v>32.608611111111102</v>
      </c>
      <c r="H1269">
        <v>-105.78916666666601</v>
      </c>
      <c r="I1269" t="s">
        <v>1009</v>
      </c>
      <c r="J1269" t="s">
        <v>1609</v>
      </c>
      <c r="K1269" t="s">
        <v>1014</v>
      </c>
      <c r="L1269" t="s">
        <v>1808</v>
      </c>
      <c r="M1269" t="s">
        <v>85</v>
      </c>
      <c r="N1269" t="s">
        <v>94</v>
      </c>
      <c r="T1269">
        <v>33.799999999999997</v>
      </c>
      <c r="U1269">
        <v>2.9</v>
      </c>
      <c r="V1269">
        <v>3.71</v>
      </c>
      <c r="W1269">
        <v>17.3</v>
      </c>
      <c r="X1269">
        <v>7.0000000000000007E-2</v>
      </c>
      <c r="Y1269">
        <v>0.08</v>
      </c>
      <c r="Z1269">
        <v>17.5</v>
      </c>
      <c r="AA1269">
        <v>0.03</v>
      </c>
      <c r="AB1269">
        <v>0.74</v>
      </c>
      <c r="AC1269">
        <v>0.11</v>
      </c>
      <c r="AD1269">
        <v>12.9</v>
      </c>
      <c r="AF1269">
        <v>8.06</v>
      </c>
      <c r="AK1269">
        <f t="shared" si="107"/>
        <v>97.199999999999989</v>
      </c>
      <c r="AQ1269">
        <v>7</v>
      </c>
      <c r="AR1269" t="s">
        <v>77</v>
      </c>
      <c r="AS1269">
        <v>210</v>
      </c>
      <c r="AT1269">
        <v>20</v>
      </c>
      <c r="AU1269">
        <v>360</v>
      </c>
      <c r="AV1269">
        <v>4</v>
      </c>
      <c r="AW1269">
        <v>11</v>
      </c>
      <c r="AX1269">
        <v>2</v>
      </c>
      <c r="AY1269" t="s">
        <v>87</v>
      </c>
      <c r="AZ1269">
        <v>28</v>
      </c>
      <c r="BA1269">
        <v>50</v>
      </c>
      <c r="BB1269">
        <v>3</v>
      </c>
      <c r="BC1269">
        <v>5.6</v>
      </c>
      <c r="BE1269" t="s">
        <v>79</v>
      </c>
      <c r="BF1269">
        <v>5</v>
      </c>
      <c r="BG1269" t="s">
        <v>87</v>
      </c>
      <c r="BJ1269">
        <v>5</v>
      </c>
      <c r="BK1269">
        <v>17</v>
      </c>
      <c r="BL1269">
        <v>56</v>
      </c>
      <c r="BM1269">
        <v>9</v>
      </c>
      <c r="BN1269">
        <v>23</v>
      </c>
      <c r="BP1269">
        <v>38</v>
      </c>
      <c r="BQ1269">
        <v>7.6</v>
      </c>
      <c r="BR1269" t="s">
        <v>301</v>
      </c>
      <c r="BS1269" t="s">
        <v>79</v>
      </c>
      <c r="BT1269">
        <v>520</v>
      </c>
      <c r="BU1269">
        <v>1</v>
      </c>
      <c r="BW1269">
        <v>2</v>
      </c>
      <c r="BY1269">
        <v>6</v>
      </c>
      <c r="BZ1269">
        <v>140</v>
      </c>
      <c r="CA1269">
        <v>29</v>
      </c>
      <c r="CB1269">
        <v>33</v>
      </c>
      <c r="CC1269">
        <v>220</v>
      </c>
      <c r="CD1269">
        <v>94</v>
      </c>
      <c r="CE1269">
        <v>8.8000000000000007</v>
      </c>
      <c r="CF1269">
        <v>19</v>
      </c>
      <c r="CH1269">
        <v>11</v>
      </c>
      <c r="CI1269">
        <v>3</v>
      </c>
      <c r="CJ1269">
        <v>1.1000000000000001</v>
      </c>
      <c r="CL1269">
        <v>0.7</v>
      </c>
      <c r="CQ1269">
        <v>2.2999999999999998</v>
      </c>
      <c r="CR1269">
        <v>0.42</v>
      </c>
      <c r="CS1269">
        <f t="shared" si="108"/>
        <v>46.32</v>
      </c>
    </row>
    <row r="1270" spans="1:97" x14ac:dyDescent="0.3">
      <c r="A1270" t="s">
        <v>1813</v>
      </c>
      <c r="B1270" t="s">
        <v>1897</v>
      </c>
      <c r="C1270" t="s">
        <v>1896</v>
      </c>
      <c r="D1270">
        <v>1997</v>
      </c>
      <c r="E1270">
        <v>1997</v>
      </c>
      <c r="F1270" t="s">
        <v>1896</v>
      </c>
      <c r="G1270">
        <v>32.544999999999902</v>
      </c>
      <c r="H1270">
        <v>-105.77500000000001</v>
      </c>
      <c r="I1270" t="s">
        <v>1009</v>
      </c>
      <c r="J1270" t="s">
        <v>1609</v>
      </c>
      <c r="K1270" t="s">
        <v>1014</v>
      </c>
      <c r="L1270" t="s">
        <v>1808</v>
      </c>
      <c r="M1270" t="s">
        <v>85</v>
      </c>
      <c r="N1270" t="s">
        <v>94</v>
      </c>
      <c r="T1270">
        <v>7.73</v>
      </c>
      <c r="U1270">
        <v>0.09</v>
      </c>
      <c r="V1270">
        <v>1.66</v>
      </c>
      <c r="W1270">
        <v>1.19</v>
      </c>
      <c r="X1270">
        <v>0.02</v>
      </c>
      <c r="Y1270">
        <v>3</v>
      </c>
      <c r="Z1270">
        <v>45.7</v>
      </c>
      <c r="AA1270">
        <v>0.06</v>
      </c>
      <c r="AB1270">
        <v>0.46</v>
      </c>
      <c r="AC1270">
        <v>0.02</v>
      </c>
      <c r="AD1270">
        <v>40.299999999999997</v>
      </c>
      <c r="AF1270">
        <v>0.05</v>
      </c>
      <c r="AK1270">
        <f t="shared" si="107"/>
        <v>100.28</v>
      </c>
      <c r="AQ1270">
        <v>4</v>
      </c>
      <c r="AR1270" t="s">
        <v>77</v>
      </c>
      <c r="AS1270">
        <v>6</v>
      </c>
      <c r="AT1270">
        <v>20</v>
      </c>
      <c r="AU1270">
        <v>50</v>
      </c>
      <c r="AV1270" t="s">
        <v>87</v>
      </c>
      <c r="AW1270" t="s">
        <v>301</v>
      </c>
      <c r="AX1270">
        <v>5</v>
      </c>
      <c r="AY1270" t="s">
        <v>87</v>
      </c>
      <c r="AZ1270" t="s">
        <v>87</v>
      </c>
      <c r="BA1270">
        <v>10</v>
      </c>
      <c r="BB1270">
        <v>2</v>
      </c>
      <c r="BC1270">
        <v>2.9</v>
      </c>
      <c r="BE1270" t="s">
        <v>79</v>
      </c>
      <c r="BF1270">
        <v>1</v>
      </c>
      <c r="BG1270" t="s">
        <v>87</v>
      </c>
      <c r="BJ1270" t="s">
        <v>87</v>
      </c>
      <c r="BK1270">
        <v>17</v>
      </c>
      <c r="BL1270">
        <v>6</v>
      </c>
      <c r="BM1270">
        <v>2</v>
      </c>
      <c r="BN1270">
        <v>15</v>
      </c>
      <c r="BP1270">
        <v>0.2</v>
      </c>
      <c r="BQ1270">
        <v>1.9</v>
      </c>
      <c r="BR1270" t="s">
        <v>301</v>
      </c>
      <c r="BS1270" t="s">
        <v>79</v>
      </c>
      <c r="BT1270">
        <v>184</v>
      </c>
      <c r="BU1270" t="s">
        <v>87</v>
      </c>
      <c r="BW1270">
        <v>1</v>
      </c>
      <c r="BY1270">
        <v>2</v>
      </c>
      <c r="BZ1270">
        <v>20</v>
      </c>
      <c r="CA1270" t="s">
        <v>301</v>
      </c>
      <c r="CB1270">
        <v>15</v>
      </c>
      <c r="CC1270" t="s">
        <v>79</v>
      </c>
      <c r="CD1270">
        <v>17</v>
      </c>
      <c r="CE1270">
        <v>5.7</v>
      </c>
      <c r="CF1270">
        <v>10</v>
      </c>
      <c r="CH1270">
        <v>5</v>
      </c>
      <c r="CI1270">
        <v>1</v>
      </c>
      <c r="CJ1270">
        <v>0.3</v>
      </c>
      <c r="CL1270" t="s">
        <v>77</v>
      </c>
      <c r="CQ1270">
        <v>0.5</v>
      </c>
      <c r="CR1270">
        <v>0.09</v>
      </c>
      <c r="CS1270">
        <f t="shared" si="108"/>
        <v>22.59</v>
      </c>
    </row>
    <row r="1271" spans="1:97" x14ac:dyDescent="0.3">
      <c r="A1271" t="s">
        <v>1814</v>
      </c>
      <c r="B1271" t="s">
        <v>1897</v>
      </c>
      <c r="C1271" t="s">
        <v>1896</v>
      </c>
      <c r="D1271">
        <v>1997</v>
      </c>
      <c r="E1271">
        <v>1997</v>
      </c>
      <c r="F1271" t="s">
        <v>1896</v>
      </c>
      <c r="G1271">
        <v>32.376111111111101</v>
      </c>
      <c r="H1271">
        <v>-106.064722222222</v>
      </c>
      <c r="I1271" t="s">
        <v>1009</v>
      </c>
      <c r="J1271" t="s">
        <v>1609</v>
      </c>
      <c r="K1271" t="s">
        <v>1014</v>
      </c>
      <c r="L1271" t="s">
        <v>1808</v>
      </c>
      <c r="M1271" t="s">
        <v>85</v>
      </c>
      <c r="N1271" t="s">
        <v>94</v>
      </c>
      <c r="T1271">
        <v>45.8</v>
      </c>
      <c r="U1271">
        <v>0.76</v>
      </c>
      <c r="V1271">
        <v>13.3</v>
      </c>
      <c r="W1271">
        <v>5.18</v>
      </c>
      <c r="X1271">
        <v>0.06</v>
      </c>
      <c r="Y1271">
        <v>1.86</v>
      </c>
      <c r="Z1271">
        <v>15.1</v>
      </c>
      <c r="AA1271">
        <v>0.22</v>
      </c>
      <c r="AB1271">
        <v>2.17</v>
      </c>
      <c r="AC1271">
        <v>0.15</v>
      </c>
      <c r="AD1271">
        <v>15.4</v>
      </c>
      <c r="AF1271">
        <v>2.13</v>
      </c>
      <c r="AK1271">
        <f t="shared" si="107"/>
        <v>102.13</v>
      </c>
      <c r="AQ1271">
        <v>1</v>
      </c>
      <c r="AR1271" t="s">
        <v>77</v>
      </c>
      <c r="AS1271">
        <v>4</v>
      </c>
      <c r="AT1271">
        <v>100</v>
      </c>
      <c r="AU1271">
        <v>130</v>
      </c>
      <c r="AV1271">
        <v>3</v>
      </c>
      <c r="AW1271" t="s">
        <v>78</v>
      </c>
      <c r="AX1271">
        <v>3</v>
      </c>
      <c r="AY1271" t="s">
        <v>87</v>
      </c>
      <c r="AZ1271">
        <v>11</v>
      </c>
      <c r="BA1271">
        <v>74</v>
      </c>
      <c r="BB1271">
        <v>16</v>
      </c>
      <c r="BC1271">
        <v>14.7</v>
      </c>
      <c r="BE1271" t="s">
        <v>79</v>
      </c>
      <c r="BF1271">
        <v>3</v>
      </c>
      <c r="BG1271" t="s">
        <v>87</v>
      </c>
      <c r="BJ1271">
        <v>4</v>
      </c>
      <c r="BK1271">
        <v>28</v>
      </c>
      <c r="BL1271">
        <v>29</v>
      </c>
      <c r="BM1271">
        <v>20</v>
      </c>
      <c r="BN1271">
        <v>164</v>
      </c>
      <c r="BP1271">
        <v>0.8</v>
      </c>
      <c r="BQ1271">
        <v>13.6</v>
      </c>
      <c r="BR1271" t="s">
        <v>301</v>
      </c>
      <c r="BS1271" t="s">
        <v>79</v>
      </c>
      <c r="BT1271">
        <v>921</v>
      </c>
      <c r="BU1271">
        <v>1</v>
      </c>
      <c r="BW1271">
        <v>11</v>
      </c>
      <c r="BY1271">
        <v>4.9000000000000004</v>
      </c>
      <c r="BZ1271">
        <v>60</v>
      </c>
      <c r="CA1271">
        <v>6</v>
      </c>
      <c r="CB1271">
        <v>51</v>
      </c>
      <c r="CC1271">
        <v>150</v>
      </c>
      <c r="CD1271">
        <v>25</v>
      </c>
      <c r="CE1271">
        <v>35.9</v>
      </c>
      <c r="CF1271">
        <v>70</v>
      </c>
      <c r="CH1271">
        <v>28</v>
      </c>
      <c r="CI1271">
        <v>5.5</v>
      </c>
      <c r="CJ1271">
        <v>1.1000000000000001</v>
      </c>
      <c r="CL1271">
        <v>0.6</v>
      </c>
      <c r="CQ1271">
        <v>2.5</v>
      </c>
      <c r="CR1271">
        <v>0.39</v>
      </c>
      <c r="CS1271">
        <f t="shared" si="108"/>
        <v>143.98999999999998</v>
      </c>
    </row>
    <row r="1272" spans="1:97" x14ac:dyDescent="0.3">
      <c r="A1272" t="s">
        <v>1815</v>
      </c>
      <c r="B1272" t="s">
        <v>1897</v>
      </c>
      <c r="C1272" t="s">
        <v>1896</v>
      </c>
      <c r="D1272">
        <v>1997</v>
      </c>
      <c r="E1272">
        <v>1997</v>
      </c>
      <c r="F1272" t="s">
        <v>1896</v>
      </c>
      <c r="G1272">
        <v>32.038888888888799</v>
      </c>
      <c r="H1272">
        <v>-105.927777777777</v>
      </c>
      <c r="I1272" t="s">
        <v>1009</v>
      </c>
      <c r="J1272" t="s">
        <v>1609</v>
      </c>
      <c r="K1272" t="s">
        <v>1014</v>
      </c>
      <c r="L1272" t="s">
        <v>1808</v>
      </c>
      <c r="M1272" t="s">
        <v>85</v>
      </c>
      <c r="N1272" t="s">
        <v>94</v>
      </c>
      <c r="T1272">
        <v>61.6</v>
      </c>
      <c r="U1272" t="s">
        <v>86</v>
      </c>
      <c r="V1272">
        <v>0.45</v>
      </c>
      <c r="W1272">
        <v>13</v>
      </c>
      <c r="X1272">
        <v>7.0000000000000007E-2</v>
      </c>
      <c r="Y1272">
        <v>0.05</v>
      </c>
      <c r="Z1272">
        <v>12.9</v>
      </c>
      <c r="AA1272">
        <v>0.14000000000000001</v>
      </c>
      <c r="AB1272">
        <v>0.12</v>
      </c>
      <c r="AC1272">
        <v>0.03</v>
      </c>
      <c r="AD1272">
        <v>12.1</v>
      </c>
      <c r="AF1272">
        <v>0.02</v>
      </c>
      <c r="AK1272">
        <f t="shared" si="107"/>
        <v>100.48</v>
      </c>
      <c r="AQ1272" t="s">
        <v>87</v>
      </c>
      <c r="AR1272" t="s">
        <v>77</v>
      </c>
      <c r="AS1272">
        <v>510</v>
      </c>
      <c r="AT1272" t="s">
        <v>79</v>
      </c>
      <c r="AU1272">
        <v>60</v>
      </c>
      <c r="AV1272">
        <v>64</v>
      </c>
      <c r="AW1272" t="s">
        <v>301</v>
      </c>
      <c r="AX1272">
        <v>1</v>
      </c>
      <c r="AY1272">
        <v>2</v>
      </c>
      <c r="AZ1272">
        <v>15</v>
      </c>
      <c r="BA1272">
        <v>9</v>
      </c>
      <c r="BB1272" t="s">
        <v>87</v>
      </c>
      <c r="BC1272">
        <v>3.6</v>
      </c>
      <c r="BE1272" t="s">
        <v>79</v>
      </c>
      <c r="BF1272" t="s">
        <v>87</v>
      </c>
      <c r="BG1272" t="s">
        <v>87</v>
      </c>
      <c r="BJ1272">
        <v>9</v>
      </c>
      <c r="BK1272" t="s">
        <v>79</v>
      </c>
      <c r="BL1272">
        <v>39</v>
      </c>
      <c r="BM1272">
        <v>5</v>
      </c>
      <c r="BN1272" t="s">
        <v>79</v>
      </c>
      <c r="BP1272">
        <v>7.8</v>
      </c>
      <c r="BQ1272" t="s">
        <v>77</v>
      </c>
      <c r="BR1272" t="s">
        <v>301</v>
      </c>
      <c r="BS1272" t="s">
        <v>79</v>
      </c>
      <c r="BT1272">
        <v>96</v>
      </c>
      <c r="BU1272" t="s">
        <v>87</v>
      </c>
      <c r="BW1272" t="s">
        <v>87</v>
      </c>
      <c r="BY1272">
        <v>4</v>
      </c>
      <c r="BZ1272">
        <v>80</v>
      </c>
      <c r="CA1272">
        <v>170</v>
      </c>
      <c r="CB1272">
        <v>16</v>
      </c>
      <c r="CC1272">
        <v>44</v>
      </c>
      <c r="CD1272">
        <v>220</v>
      </c>
      <c r="CE1272">
        <v>3.6</v>
      </c>
      <c r="CF1272">
        <v>5</v>
      </c>
      <c r="CH1272" t="s">
        <v>78</v>
      </c>
      <c r="CI1272">
        <v>0.4</v>
      </c>
      <c r="CJ1272">
        <v>0.2</v>
      </c>
      <c r="CL1272" t="s">
        <v>77</v>
      </c>
      <c r="CQ1272">
        <v>0.2</v>
      </c>
      <c r="CR1272" t="s">
        <v>96</v>
      </c>
      <c r="CS1272">
        <f t="shared" si="108"/>
        <v>9.3999999999999986</v>
      </c>
    </row>
    <row r="1273" spans="1:97" x14ac:dyDescent="0.3">
      <c r="A1273" t="s">
        <v>1816</v>
      </c>
      <c r="B1273" t="s">
        <v>1897</v>
      </c>
      <c r="C1273" t="s">
        <v>1896</v>
      </c>
      <c r="D1273">
        <v>1997</v>
      </c>
      <c r="E1273">
        <v>1997</v>
      </c>
      <c r="F1273" t="s">
        <v>1896</v>
      </c>
      <c r="G1273">
        <v>32.001111111111101</v>
      </c>
      <c r="H1273">
        <v>-105.963055555555</v>
      </c>
      <c r="I1273" t="s">
        <v>1009</v>
      </c>
      <c r="J1273" t="s">
        <v>1609</v>
      </c>
      <c r="K1273" t="s">
        <v>1014</v>
      </c>
      <c r="L1273" t="s">
        <v>1808</v>
      </c>
      <c r="M1273" t="s">
        <v>85</v>
      </c>
      <c r="N1273" t="s">
        <v>94</v>
      </c>
      <c r="T1273">
        <v>51.7</v>
      </c>
      <c r="U1273">
        <v>0.01</v>
      </c>
      <c r="V1273">
        <v>0.25</v>
      </c>
      <c r="W1273">
        <v>19</v>
      </c>
      <c r="X1273">
        <v>2.81</v>
      </c>
      <c r="Y1273">
        <v>0.32</v>
      </c>
      <c r="Z1273">
        <v>13</v>
      </c>
      <c r="AA1273" t="s">
        <v>86</v>
      </c>
      <c r="AB1273">
        <v>0.05</v>
      </c>
      <c r="AC1273">
        <v>0.02</v>
      </c>
      <c r="AD1273">
        <v>13.2</v>
      </c>
      <c r="AF1273">
        <v>0.02</v>
      </c>
      <c r="AK1273">
        <f t="shared" si="107"/>
        <v>100.38</v>
      </c>
      <c r="AQ1273">
        <v>2</v>
      </c>
      <c r="AR1273">
        <v>1.4</v>
      </c>
      <c r="AS1273">
        <v>73</v>
      </c>
      <c r="AT1273" t="s">
        <v>79</v>
      </c>
      <c r="AU1273">
        <v>800</v>
      </c>
      <c r="AV1273">
        <v>4</v>
      </c>
      <c r="AW1273" t="s">
        <v>301</v>
      </c>
      <c r="AX1273">
        <v>1</v>
      </c>
      <c r="AY1273" t="s">
        <v>87</v>
      </c>
      <c r="AZ1273">
        <v>10</v>
      </c>
      <c r="BA1273">
        <v>13</v>
      </c>
      <c r="BB1273">
        <v>1</v>
      </c>
      <c r="BC1273">
        <v>4.9000000000000004</v>
      </c>
      <c r="BE1273" t="s">
        <v>79</v>
      </c>
      <c r="BF1273" t="s">
        <v>87</v>
      </c>
      <c r="BG1273" t="s">
        <v>87</v>
      </c>
      <c r="BJ1273">
        <v>73</v>
      </c>
      <c r="BK1273" t="s">
        <v>79</v>
      </c>
      <c r="BL1273">
        <v>70</v>
      </c>
      <c r="BM1273">
        <v>130</v>
      </c>
      <c r="BN1273" t="s">
        <v>79</v>
      </c>
      <c r="BP1273">
        <v>8.1</v>
      </c>
      <c r="BQ1273" t="s">
        <v>77</v>
      </c>
      <c r="BR1273">
        <v>31</v>
      </c>
      <c r="BS1273" t="s">
        <v>79</v>
      </c>
      <c r="BT1273">
        <v>185</v>
      </c>
      <c r="BU1273" t="s">
        <v>87</v>
      </c>
      <c r="BW1273" t="s">
        <v>87</v>
      </c>
      <c r="BY1273">
        <v>10.3</v>
      </c>
      <c r="BZ1273">
        <v>170</v>
      </c>
      <c r="CA1273">
        <v>78</v>
      </c>
      <c r="CB1273">
        <v>20</v>
      </c>
      <c r="CC1273">
        <v>35</v>
      </c>
      <c r="CD1273">
        <v>2400</v>
      </c>
      <c r="CE1273">
        <v>15.1</v>
      </c>
      <c r="CF1273">
        <v>23</v>
      </c>
      <c r="CH1273">
        <v>8</v>
      </c>
      <c r="CI1273">
        <v>1</v>
      </c>
      <c r="CJ1273">
        <v>0.2</v>
      </c>
      <c r="CL1273" t="s">
        <v>77</v>
      </c>
      <c r="CQ1273">
        <v>0.2</v>
      </c>
      <c r="CR1273" t="s">
        <v>96</v>
      </c>
      <c r="CS1273">
        <f t="shared" si="108"/>
        <v>47.500000000000007</v>
      </c>
    </row>
    <row r="1274" spans="1:97" x14ac:dyDescent="0.3">
      <c r="A1274" t="s">
        <v>1817</v>
      </c>
      <c r="B1274" t="s">
        <v>1897</v>
      </c>
      <c r="C1274" t="s">
        <v>1896</v>
      </c>
      <c r="D1274">
        <v>1997</v>
      </c>
      <c r="E1274">
        <v>1997</v>
      </c>
      <c r="F1274" t="s">
        <v>1896</v>
      </c>
      <c r="G1274">
        <v>32.085833333333298</v>
      </c>
      <c r="H1274">
        <v>-106.074444444444</v>
      </c>
      <c r="I1274" t="s">
        <v>1009</v>
      </c>
      <c r="J1274" t="s">
        <v>1609</v>
      </c>
      <c r="K1274" t="s">
        <v>1014</v>
      </c>
      <c r="L1274" t="s">
        <v>1808</v>
      </c>
      <c r="M1274" t="s">
        <v>85</v>
      </c>
      <c r="N1274" t="s">
        <v>94</v>
      </c>
      <c r="T1274">
        <v>59.1</v>
      </c>
      <c r="U1274">
        <v>0.37</v>
      </c>
      <c r="V1274">
        <v>11.5</v>
      </c>
      <c r="W1274">
        <v>10</v>
      </c>
      <c r="X1274">
        <v>0.06</v>
      </c>
      <c r="Y1274">
        <v>0.33</v>
      </c>
      <c r="Z1274">
        <v>6.18</v>
      </c>
      <c r="AA1274">
        <v>3.06</v>
      </c>
      <c r="AB1274">
        <v>4.3600000000000003</v>
      </c>
      <c r="AC1274">
        <v>0.15</v>
      </c>
      <c r="AD1274">
        <v>4.95</v>
      </c>
      <c r="AF1274">
        <v>0.06</v>
      </c>
      <c r="AK1274">
        <f t="shared" si="107"/>
        <v>100.12</v>
      </c>
      <c r="AQ1274" t="s">
        <v>87</v>
      </c>
      <c r="AR1274" t="s">
        <v>77</v>
      </c>
      <c r="AS1274">
        <v>100</v>
      </c>
      <c r="AT1274" t="s">
        <v>79</v>
      </c>
      <c r="AU1274">
        <v>990</v>
      </c>
      <c r="AV1274">
        <v>3</v>
      </c>
      <c r="AW1274">
        <v>9</v>
      </c>
      <c r="AX1274">
        <v>2</v>
      </c>
      <c r="AY1274" t="s">
        <v>87</v>
      </c>
      <c r="AZ1274">
        <v>14</v>
      </c>
      <c r="BA1274">
        <v>21</v>
      </c>
      <c r="BB1274">
        <v>2</v>
      </c>
      <c r="BC1274">
        <v>6.8</v>
      </c>
      <c r="BE1274" t="s">
        <v>79</v>
      </c>
      <c r="BF1274">
        <v>17</v>
      </c>
      <c r="BG1274" t="s">
        <v>87</v>
      </c>
      <c r="BJ1274">
        <v>13</v>
      </c>
      <c r="BK1274">
        <v>86</v>
      </c>
      <c r="BL1274">
        <v>8</v>
      </c>
      <c r="BM1274">
        <v>32</v>
      </c>
      <c r="BN1274">
        <v>154</v>
      </c>
      <c r="BP1274">
        <v>15</v>
      </c>
      <c r="BQ1274">
        <v>3.2</v>
      </c>
      <c r="BR1274" t="s">
        <v>301</v>
      </c>
      <c r="BS1274" t="s">
        <v>79</v>
      </c>
      <c r="BT1274">
        <v>285</v>
      </c>
      <c r="BU1274">
        <v>6</v>
      </c>
      <c r="BW1274">
        <v>23</v>
      </c>
      <c r="BY1274">
        <v>6.5</v>
      </c>
      <c r="BZ1274">
        <v>50</v>
      </c>
      <c r="CA1274">
        <v>130</v>
      </c>
      <c r="CB1274">
        <v>53</v>
      </c>
      <c r="CC1274">
        <v>430</v>
      </c>
      <c r="CD1274">
        <v>250</v>
      </c>
      <c r="CE1274">
        <v>49.6</v>
      </c>
      <c r="CF1274">
        <v>93</v>
      </c>
      <c r="CH1274">
        <v>34</v>
      </c>
      <c r="CI1274">
        <v>6.4</v>
      </c>
      <c r="CJ1274">
        <v>1.5</v>
      </c>
      <c r="CL1274">
        <v>0.9</v>
      </c>
      <c r="CQ1274">
        <v>5.0999999999999996</v>
      </c>
      <c r="CR1274">
        <v>0.83</v>
      </c>
      <c r="CS1274">
        <f t="shared" si="108"/>
        <v>191.33</v>
      </c>
    </row>
    <row r="1275" spans="1:97" x14ac:dyDescent="0.3">
      <c r="A1275" t="s">
        <v>1818</v>
      </c>
      <c r="B1275" t="s">
        <v>1897</v>
      </c>
      <c r="C1275" t="s">
        <v>1896</v>
      </c>
      <c r="D1275">
        <v>1997</v>
      </c>
      <c r="E1275">
        <v>1997</v>
      </c>
      <c r="F1275" t="s">
        <v>1896</v>
      </c>
      <c r="G1275">
        <v>32.085833333333298</v>
      </c>
      <c r="H1275">
        <v>-106.074444444444</v>
      </c>
      <c r="I1275" t="s">
        <v>1009</v>
      </c>
      <c r="J1275" t="s">
        <v>1609</v>
      </c>
      <c r="K1275" t="s">
        <v>1014</v>
      </c>
      <c r="L1275" t="s">
        <v>1808</v>
      </c>
      <c r="M1275" t="s">
        <v>85</v>
      </c>
      <c r="N1275" t="s">
        <v>94</v>
      </c>
      <c r="T1275">
        <v>55.7</v>
      </c>
      <c r="U1275">
        <v>0.47</v>
      </c>
      <c r="V1275">
        <v>10.3</v>
      </c>
      <c r="W1275">
        <v>1.49</v>
      </c>
      <c r="X1275">
        <v>0.06</v>
      </c>
      <c r="Y1275">
        <v>1.4</v>
      </c>
      <c r="Z1275">
        <v>14.1</v>
      </c>
      <c r="AA1275">
        <v>1.81</v>
      </c>
      <c r="AB1275">
        <v>4.6100000000000003</v>
      </c>
      <c r="AC1275">
        <v>0.08</v>
      </c>
      <c r="AD1275">
        <v>10.1</v>
      </c>
      <c r="AF1275">
        <v>0.05</v>
      </c>
      <c r="AK1275">
        <f t="shared" si="107"/>
        <v>100.16999999999999</v>
      </c>
      <c r="AQ1275" t="s">
        <v>87</v>
      </c>
      <c r="AR1275" t="s">
        <v>77</v>
      </c>
      <c r="AS1275">
        <v>3</v>
      </c>
      <c r="AT1275" t="s">
        <v>79</v>
      </c>
      <c r="AU1275">
        <v>490</v>
      </c>
      <c r="AV1275">
        <v>2</v>
      </c>
      <c r="AW1275" t="s">
        <v>78</v>
      </c>
      <c r="AX1275">
        <v>2</v>
      </c>
      <c r="AY1275" t="s">
        <v>87</v>
      </c>
      <c r="AZ1275">
        <v>11</v>
      </c>
      <c r="BA1275">
        <v>20</v>
      </c>
      <c r="BB1275">
        <v>2</v>
      </c>
      <c r="BC1275">
        <v>9.1</v>
      </c>
      <c r="BE1275" t="s">
        <v>79</v>
      </c>
      <c r="BF1275">
        <v>9</v>
      </c>
      <c r="BG1275" t="s">
        <v>87</v>
      </c>
      <c r="BJ1275">
        <v>10</v>
      </c>
      <c r="BK1275">
        <v>39</v>
      </c>
      <c r="BL1275">
        <v>7</v>
      </c>
      <c r="BM1275">
        <v>16</v>
      </c>
      <c r="BN1275">
        <v>146</v>
      </c>
      <c r="BP1275">
        <v>0.6</v>
      </c>
      <c r="BQ1275">
        <v>3.3</v>
      </c>
      <c r="BR1275" t="s">
        <v>301</v>
      </c>
      <c r="BS1275" t="s">
        <v>79</v>
      </c>
      <c r="BT1275">
        <v>427</v>
      </c>
      <c r="BU1275">
        <v>2</v>
      </c>
      <c r="BW1275">
        <v>13</v>
      </c>
      <c r="BY1275">
        <v>2.8</v>
      </c>
      <c r="BZ1275">
        <v>20</v>
      </c>
      <c r="CA1275">
        <v>120</v>
      </c>
      <c r="CB1275">
        <v>26</v>
      </c>
      <c r="CC1275">
        <v>260</v>
      </c>
      <c r="CD1275">
        <v>59</v>
      </c>
      <c r="CE1275">
        <v>26.5</v>
      </c>
      <c r="CF1275">
        <v>47</v>
      </c>
      <c r="CH1275">
        <v>19</v>
      </c>
      <c r="CI1275">
        <v>3.1</v>
      </c>
      <c r="CJ1275">
        <v>0.5</v>
      </c>
      <c r="CL1275" t="s">
        <v>77</v>
      </c>
      <c r="CQ1275">
        <v>1.9</v>
      </c>
      <c r="CR1275">
        <v>0.28999999999999998</v>
      </c>
      <c r="CS1275">
        <f t="shared" si="108"/>
        <v>98.29</v>
      </c>
    </row>
    <row r="1276" spans="1:97" x14ac:dyDescent="0.3">
      <c r="A1276" t="s">
        <v>1819</v>
      </c>
      <c r="B1276" t="s">
        <v>1897</v>
      </c>
      <c r="C1276" t="s">
        <v>1896</v>
      </c>
      <c r="D1276">
        <v>1997</v>
      </c>
      <c r="E1276">
        <v>1997</v>
      </c>
      <c r="F1276" t="s">
        <v>1896</v>
      </c>
      <c r="G1276">
        <v>32.104999999999997</v>
      </c>
      <c r="H1276">
        <v>-106.550277777777</v>
      </c>
      <c r="I1276" t="s">
        <v>1009</v>
      </c>
      <c r="J1276" t="s">
        <v>1609</v>
      </c>
      <c r="K1276" t="s">
        <v>1014</v>
      </c>
      <c r="L1276" t="s">
        <v>1808</v>
      </c>
      <c r="M1276" t="s">
        <v>85</v>
      </c>
      <c r="N1276" t="s">
        <v>94</v>
      </c>
      <c r="T1276">
        <v>9.41</v>
      </c>
      <c r="U1276" t="s">
        <v>86</v>
      </c>
      <c r="V1276">
        <v>0.35</v>
      </c>
      <c r="W1276">
        <v>13.2</v>
      </c>
      <c r="X1276">
        <v>0.04</v>
      </c>
      <c r="Y1276">
        <v>0.49</v>
      </c>
      <c r="Z1276">
        <v>16.899999999999999</v>
      </c>
      <c r="AA1276">
        <v>0.28000000000000003</v>
      </c>
      <c r="AB1276">
        <v>0.27</v>
      </c>
      <c r="AC1276">
        <v>0.03</v>
      </c>
      <c r="AD1276">
        <v>8.3000000000000007</v>
      </c>
      <c r="AF1276">
        <v>5.93</v>
      </c>
      <c r="AK1276">
        <f t="shared" si="107"/>
        <v>55.20000000000001</v>
      </c>
      <c r="AQ1276" t="s">
        <v>87</v>
      </c>
      <c r="AR1276">
        <v>11</v>
      </c>
      <c r="AS1276">
        <v>5200</v>
      </c>
      <c r="AT1276" t="s">
        <v>79</v>
      </c>
      <c r="AU1276">
        <v>300000</v>
      </c>
      <c r="AV1276">
        <v>4</v>
      </c>
      <c r="AW1276">
        <v>8</v>
      </c>
      <c r="AX1276">
        <v>3</v>
      </c>
      <c r="AY1276">
        <v>24</v>
      </c>
      <c r="AZ1276">
        <v>14</v>
      </c>
      <c r="BA1276">
        <v>26</v>
      </c>
      <c r="BB1276" t="s">
        <v>87</v>
      </c>
      <c r="BC1276">
        <v>15.3</v>
      </c>
      <c r="BE1276" t="s">
        <v>79</v>
      </c>
      <c r="BF1276" t="s">
        <v>87</v>
      </c>
      <c r="BG1276">
        <v>3</v>
      </c>
      <c r="BJ1276">
        <v>370</v>
      </c>
      <c r="BK1276">
        <v>72</v>
      </c>
      <c r="BL1276">
        <v>46</v>
      </c>
      <c r="BM1276">
        <v>9500</v>
      </c>
      <c r="BN1276">
        <v>66</v>
      </c>
      <c r="BP1276">
        <v>560</v>
      </c>
      <c r="BQ1276">
        <v>1.5</v>
      </c>
      <c r="BR1276" t="s">
        <v>301</v>
      </c>
      <c r="BS1276" t="s">
        <v>79</v>
      </c>
      <c r="BT1276">
        <v>116</v>
      </c>
      <c r="BU1276" t="s">
        <v>88</v>
      </c>
      <c r="BW1276" t="s">
        <v>87</v>
      </c>
      <c r="BY1276">
        <v>5</v>
      </c>
      <c r="BZ1276" t="s">
        <v>79</v>
      </c>
      <c r="CA1276">
        <v>23</v>
      </c>
      <c r="CB1276">
        <v>75</v>
      </c>
      <c r="CC1276">
        <v>230</v>
      </c>
      <c r="CD1276">
        <v>7700</v>
      </c>
      <c r="CE1276">
        <v>30.5</v>
      </c>
      <c r="CF1276">
        <v>38</v>
      </c>
      <c r="CH1276">
        <v>10</v>
      </c>
      <c r="CI1276">
        <v>1</v>
      </c>
      <c r="CJ1276">
        <v>1.1000000000000001</v>
      </c>
      <c r="CL1276" t="s">
        <v>77</v>
      </c>
      <c r="CQ1276">
        <v>1.4</v>
      </c>
      <c r="CR1276">
        <v>0.13</v>
      </c>
      <c r="CS1276">
        <f t="shared" si="108"/>
        <v>82.13</v>
      </c>
    </row>
    <row r="1277" spans="1:97" x14ac:dyDescent="0.3">
      <c r="A1277" t="s">
        <v>1820</v>
      </c>
      <c r="B1277" t="s">
        <v>1897</v>
      </c>
      <c r="C1277" t="s">
        <v>1896</v>
      </c>
      <c r="D1277">
        <v>1997</v>
      </c>
      <c r="E1277">
        <v>1997</v>
      </c>
      <c r="F1277" t="s">
        <v>1896</v>
      </c>
      <c r="G1277">
        <v>32.104999999999997</v>
      </c>
      <c r="H1277">
        <v>-106.550277777777</v>
      </c>
      <c r="I1277" t="s">
        <v>1009</v>
      </c>
      <c r="J1277" t="s">
        <v>1609</v>
      </c>
      <c r="K1277" t="s">
        <v>1014</v>
      </c>
      <c r="L1277" t="s">
        <v>1808</v>
      </c>
      <c r="M1277" t="s">
        <v>85</v>
      </c>
      <c r="N1277" t="s">
        <v>94</v>
      </c>
      <c r="T1277">
        <v>24.4</v>
      </c>
      <c r="U1277" t="s">
        <v>86</v>
      </c>
      <c r="V1277">
        <v>0.26</v>
      </c>
      <c r="W1277">
        <v>5.9</v>
      </c>
      <c r="X1277">
        <v>0.04</v>
      </c>
      <c r="Y1277">
        <v>1.1599999999999999</v>
      </c>
      <c r="Z1277">
        <v>24.1</v>
      </c>
      <c r="AA1277">
        <v>0.34</v>
      </c>
      <c r="AB1277">
        <v>0.01</v>
      </c>
      <c r="AC1277">
        <v>0.02</v>
      </c>
      <c r="AD1277">
        <v>14.4</v>
      </c>
      <c r="AF1277">
        <v>3.46</v>
      </c>
      <c r="AK1277">
        <f t="shared" si="107"/>
        <v>74.09</v>
      </c>
      <c r="AQ1277" t="s">
        <v>87</v>
      </c>
      <c r="AR1277">
        <v>5.9</v>
      </c>
      <c r="AS1277">
        <v>720</v>
      </c>
      <c r="AT1277" t="s">
        <v>79</v>
      </c>
      <c r="AU1277">
        <v>210000</v>
      </c>
      <c r="AV1277">
        <v>2</v>
      </c>
      <c r="AW1277" t="s">
        <v>78</v>
      </c>
      <c r="AX1277">
        <v>2</v>
      </c>
      <c r="AY1277">
        <v>61</v>
      </c>
      <c r="AZ1277">
        <v>14</v>
      </c>
      <c r="BA1277" t="s">
        <v>88</v>
      </c>
      <c r="BB1277" t="s">
        <v>87</v>
      </c>
      <c r="BC1277">
        <v>4.8</v>
      </c>
      <c r="BE1277" t="s">
        <v>79</v>
      </c>
      <c r="BF1277" t="s">
        <v>87</v>
      </c>
      <c r="BG1277" t="s">
        <v>87</v>
      </c>
      <c r="BJ1277">
        <v>150</v>
      </c>
      <c r="BK1277">
        <v>48</v>
      </c>
      <c r="BL1277">
        <v>53</v>
      </c>
      <c r="BM1277">
        <v>1200</v>
      </c>
      <c r="BN1277">
        <v>33</v>
      </c>
      <c r="BP1277">
        <v>120</v>
      </c>
      <c r="BQ1277" t="s">
        <v>77</v>
      </c>
      <c r="BR1277" t="s">
        <v>301</v>
      </c>
      <c r="BS1277" t="s">
        <v>79</v>
      </c>
      <c r="BT1277">
        <v>206</v>
      </c>
      <c r="BU1277">
        <v>1</v>
      </c>
      <c r="BW1277" t="s">
        <v>87</v>
      </c>
      <c r="BY1277">
        <v>6.1</v>
      </c>
      <c r="BZ1277" t="s">
        <v>79</v>
      </c>
      <c r="CA1277">
        <v>54</v>
      </c>
      <c r="CB1277">
        <v>40</v>
      </c>
      <c r="CC1277">
        <v>160</v>
      </c>
      <c r="CD1277">
        <v>12000</v>
      </c>
      <c r="CE1277">
        <v>5</v>
      </c>
      <c r="CF1277">
        <v>7</v>
      </c>
      <c r="CH1277" t="s">
        <v>78</v>
      </c>
      <c r="CI1277">
        <v>0.4</v>
      </c>
      <c r="CJ1277" t="s">
        <v>89</v>
      </c>
      <c r="CL1277" t="s">
        <v>77</v>
      </c>
      <c r="CQ1277">
        <v>0.9</v>
      </c>
      <c r="CR1277">
        <v>0.12</v>
      </c>
      <c r="CS1277">
        <f t="shared" si="108"/>
        <v>13.42</v>
      </c>
    </row>
    <row r="1278" spans="1:97" x14ac:dyDescent="0.3">
      <c r="A1278" t="s">
        <v>1821</v>
      </c>
      <c r="B1278" t="s">
        <v>1897</v>
      </c>
      <c r="C1278" t="s">
        <v>1896</v>
      </c>
      <c r="D1278">
        <v>1997</v>
      </c>
      <c r="E1278">
        <v>1997</v>
      </c>
      <c r="F1278" t="s">
        <v>1896</v>
      </c>
      <c r="G1278">
        <v>-106.550277777777</v>
      </c>
      <c r="H1278">
        <v>-106.55</v>
      </c>
      <c r="I1278" t="s">
        <v>1009</v>
      </c>
      <c r="J1278" t="s">
        <v>1609</v>
      </c>
      <c r="K1278" t="s">
        <v>1014</v>
      </c>
      <c r="L1278" t="s">
        <v>1808</v>
      </c>
      <c r="M1278" t="s">
        <v>85</v>
      </c>
      <c r="N1278" t="s">
        <v>94</v>
      </c>
      <c r="T1278">
        <v>19.600000000000001</v>
      </c>
      <c r="U1278" t="s">
        <v>86</v>
      </c>
      <c r="V1278">
        <v>0.18</v>
      </c>
      <c r="W1278">
        <v>1.37</v>
      </c>
      <c r="X1278" t="s">
        <v>86</v>
      </c>
      <c r="Y1278" t="s">
        <v>86</v>
      </c>
      <c r="Z1278">
        <v>26.9</v>
      </c>
      <c r="AA1278" t="s">
        <v>86</v>
      </c>
      <c r="AB1278">
        <v>0.25</v>
      </c>
      <c r="AC1278">
        <v>0.02</v>
      </c>
      <c r="AD1278">
        <v>4.5999999999999996</v>
      </c>
      <c r="AF1278">
        <v>4.7699999999999996</v>
      </c>
      <c r="AK1278">
        <f t="shared" si="107"/>
        <v>57.69</v>
      </c>
      <c r="AQ1278" t="s">
        <v>87</v>
      </c>
      <c r="AR1278">
        <v>20</v>
      </c>
      <c r="AS1278">
        <v>840</v>
      </c>
      <c r="AT1278" t="s">
        <v>79</v>
      </c>
      <c r="AU1278">
        <v>270000</v>
      </c>
      <c r="AV1278">
        <v>3</v>
      </c>
      <c r="AW1278" t="s">
        <v>78</v>
      </c>
      <c r="AX1278">
        <v>1</v>
      </c>
      <c r="AY1278">
        <v>5</v>
      </c>
      <c r="AZ1278">
        <v>7</v>
      </c>
      <c r="BA1278">
        <v>17</v>
      </c>
      <c r="BB1278" t="s">
        <v>87</v>
      </c>
      <c r="BC1278">
        <v>3.4</v>
      </c>
      <c r="BE1278" t="s">
        <v>79</v>
      </c>
      <c r="BF1278" t="s">
        <v>87</v>
      </c>
      <c r="BG1278">
        <v>1</v>
      </c>
      <c r="BJ1278">
        <v>100</v>
      </c>
      <c r="BK1278">
        <v>60</v>
      </c>
      <c r="BL1278">
        <v>6</v>
      </c>
      <c r="BM1278">
        <v>2200</v>
      </c>
      <c r="BN1278">
        <v>67</v>
      </c>
      <c r="BP1278">
        <v>46</v>
      </c>
      <c r="BQ1278">
        <v>1</v>
      </c>
      <c r="BR1278" t="s">
        <v>301</v>
      </c>
      <c r="BS1278" t="s">
        <v>79</v>
      </c>
      <c r="BT1278">
        <v>14</v>
      </c>
      <c r="BU1278" t="s">
        <v>87</v>
      </c>
      <c r="BW1278" t="s">
        <v>87</v>
      </c>
      <c r="BY1278">
        <v>2.6</v>
      </c>
      <c r="BZ1278">
        <v>30</v>
      </c>
      <c r="CA1278">
        <v>39</v>
      </c>
      <c r="CB1278">
        <v>72</v>
      </c>
      <c r="CC1278">
        <v>310</v>
      </c>
      <c r="CD1278">
        <v>260</v>
      </c>
      <c r="CE1278">
        <v>2.6</v>
      </c>
      <c r="CF1278">
        <v>4</v>
      </c>
      <c r="CH1278" t="s">
        <v>78</v>
      </c>
      <c r="CI1278">
        <v>0.3</v>
      </c>
      <c r="CJ1278" t="s">
        <v>89</v>
      </c>
      <c r="CL1278" t="s">
        <v>77</v>
      </c>
      <c r="CQ1278">
        <v>0.6</v>
      </c>
      <c r="CR1278">
        <v>0.09</v>
      </c>
      <c r="CS1278">
        <f t="shared" si="108"/>
        <v>7.589999999999999</v>
      </c>
    </row>
    <row r="1279" spans="1:97" x14ac:dyDescent="0.3">
      <c r="A1279" t="s">
        <v>1822</v>
      </c>
      <c r="B1279" t="s">
        <v>1897</v>
      </c>
      <c r="C1279" t="s">
        <v>1896</v>
      </c>
      <c r="D1279">
        <v>1997</v>
      </c>
      <c r="E1279">
        <v>1997</v>
      </c>
      <c r="F1279" t="s">
        <v>1896</v>
      </c>
      <c r="G1279">
        <v>32.0827777777777</v>
      </c>
      <c r="H1279">
        <v>-106.539999999999</v>
      </c>
      <c r="I1279" t="s">
        <v>1009</v>
      </c>
      <c r="J1279" t="s">
        <v>1609</v>
      </c>
      <c r="K1279" t="s">
        <v>1014</v>
      </c>
      <c r="L1279" t="s">
        <v>1808</v>
      </c>
      <c r="M1279" t="s">
        <v>85</v>
      </c>
      <c r="N1279" t="s">
        <v>94</v>
      </c>
      <c r="T1279">
        <v>96.2</v>
      </c>
      <c r="U1279">
        <v>0.09</v>
      </c>
      <c r="V1279">
        <v>1.56</v>
      </c>
      <c r="W1279">
        <v>0.75</v>
      </c>
      <c r="X1279" t="s">
        <v>86</v>
      </c>
      <c r="Y1279">
        <v>0.02</v>
      </c>
      <c r="Z1279" t="s">
        <v>86</v>
      </c>
      <c r="AA1279" t="s">
        <v>86</v>
      </c>
      <c r="AB1279">
        <v>0.37</v>
      </c>
      <c r="AC1279">
        <v>0.14000000000000001</v>
      </c>
      <c r="AD1279">
        <v>0.95</v>
      </c>
      <c r="AF1279">
        <v>0.08</v>
      </c>
      <c r="AK1279">
        <f t="shared" si="107"/>
        <v>100.16000000000001</v>
      </c>
      <c r="AQ1279">
        <v>7</v>
      </c>
      <c r="AR1279">
        <v>0.7</v>
      </c>
      <c r="AS1279">
        <v>35</v>
      </c>
      <c r="AT1279" t="s">
        <v>79</v>
      </c>
      <c r="AU1279">
        <v>890</v>
      </c>
      <c r="AV1279" t="s">
        <v>87</v>
      </c>
      <c r="AW1279" t="s">
        <v>78</v>
      </c>
      <c r="AX1279">
        <v>2</v>
      </c>
      <c r="AY1279" t="s">
        <v>87</v>
      </c>
      <c r="AZ1279">
        <v>39</v>
      </c>
      <c r="BA1279">
        <v>19</v>
      </c>
      <c r="BB1279">
        <v>1</v>
      </c>
      <c r="BC1279">
        <v>5.4</v>
      </c>
      <c r="BE1279" t="s">
        <v>79</v>
      </c>
      <c r="BF1279" t="s">
        <v>87</v>
      </c>
      <c r="BG1279" t="s">
        <v>87</v>
      </c>
      <c r="BJ1279">
        <v>120</v>
      </c>
      <c r="BK1279">
        <v>9</v>
      </c>
      <c r="BL1279">
        <v>1</v>
      </c>
      <c r="BM1279">
        <v>29</v>
      </c>
      <c r="BN1279">
        <v>24</v>
      </c>
      <c r="BP1279">
        <v>6.3</v>
      </c>
      <c r="BQ1279">
        <v>0.9</v>
      </c>
      <c r="BR1279" t="s">
        <v>301</v>
      </c>
      <c r="BS1279" t="s">
        <v>79</v>
      </c>
      <c r="BT1279">
        <v>181</v>
      </c>
      <c r="BU1279">
        <v>1</v>
      </c>
      <c r="BW1279">
        <v>1</v>
      </c>
      <c r="BY1279">
        <v>1.7</v>
      </c>
      <c r="BZ1279">
        <v>30</v>
      </c>
      <c r="CA1279">
        <v>330</v>
      </c>
      <c r="CB1279">
        <v>21</v>
      </c>
      <c r="CC1279">
        <v>120</v>
      </c>
      <c r="CD1279">
        <v>15</v>
      </c>
      <c r="CE1279">
        <v>12.8</v>
      </c>
      <c r="CF1279">
        <v>21</v>
      </c>
      <c r="CH1279">
        <v>9</v>
      </c>
      <c r="CI1279">
        <v>1.4</v>
      </c>
      <c r="CJ1279">
        <v>0.4</v>
      </c>
      <c r="CL1279" t="s">
        <v>77</v>
      </c>
      <c r="CQ1279">
        <v>0.4</v>
      </c>
      <c r="CR1279">
        <v>0.05</v>
      </c>
      <c r="CS1279">
        <f t="shared" si="108"/>
        <v>45.04999999999999</v>
      </c>
    </row>
    <row r="1280" spans="1:97" x14ac:dyDescent="0.3">
      <c r="A1280" t="s">
        <v>1823</v>
      </c>
      <c r="B1280" t="s">
        <v>1897</v>
      </c>
      <c r="C1280" t="s">
        <v>1896</v>
      </c>
      <c r="D1280">
        <v>1997</v>
      </c>
      <c r="E1280">
        <v>1997</v>
      </c>
      <c r="F1280" t="s">
        <v>1896</v>
      </c>
      <c r="G1280">
        <v>32.105277777777701</v>
      </c>
      <c r="H1280">
        <v>-106.55</v>
      </c>
      <c r="I1280" t="s">
        <v>1009</v>
      </c>
      <c r="J1280" t="s">
        <v>1609</v>
      </c>
      <c r="K1280" t="s">
        <v>1014</v>
      </c>
      <c r="L1280" t="s">
        <v>1808</v>
      </c>
      <c r="M1280" t="s">
        <v>85</v>
      </c>
      <c r="N1280" t="s">
        <v>94</v>
      </c>
      <c r="T1280">
        <v>19.899999999999999</v>
      </c>
      <c r="U1280">
        <v>0.03</v>
      </c>
      <c r="V1280">
        <v>1.04</v>
      </c>
      <c r="W1280">
        <v>0.71</v>
      </c>
      <c r="X1280">
        <v>0.14000000000000001</v>
      </c>
      <c r="Y1280">
        <v>8.23</v>
      </c>
      <c r="Z1280">
        <v>36.1</v>
      </c>
      <c r="AA1280">
        <v>0.04</v>
      </c>
      <c r="AB1280">
        <v>0.3</v>
      </c>
      <c r="AC1280">
        <v>0.14000000000000001</v>
      </c>
      <c r="AD1280">
        <v>23.8</v>
      </c>
      <c r="AF1280">
        <v>0.34</v>
      </c>
      <c r="AK1280">
        <f t="shared" si="107"/>
        <v>90.77000000000001</v>
      </c>
      <c r="AQ1280">
        <v>3</v>
      </c>
      <c r="AR1280">
        <v>1.2</v>
      </c>
      <c r="AS1280">
        <v>33</v>
      </c>
      <c r="AT1280" t="s">
        <v>79</v>
      </c>
      <c r="AU1280">
        <v>12000</v>
      </c>
      <c r="AV1280" t="s">
        <v>87</v>
      </c>
      <c r="AW1280" t="s">
        <v>78</v>
      </c>
      <c r="AX1280">
        <v>1</v>
      </c>
      <c r="AY1280" t="s">
        <v>87</v>
      </c>
      <c r="AZ1280">
        <v>5</v>
      </c>
      <c r="BA1280">
        <v>15</v>
      </c>
      <c r="BB1280" t="s">
        <v>87</v>
      </c>
      <c r="BC1280">
        <v>7</v>
      </c>
      <c r="BE1280" t="s">
        <v>79</v>
      </c>
      <c r="BF1280">
        <v>1</v>
      </c>
      <c r="BG1280" t="s">
        <v>87</v>
      </c>
      <c r="BJ1280">
        <v>32</v>
      </c>
      <c r="BK1280">
        <v>20</v>
      </c>
      <c r="BL1280">
        <v>19</v>
      </c>
      <c r="BM1280">
        <v>28</v>
      </c>
      <c r="BN1280">
        <v>21</v>
      </c>
      <c r="BP1280">
        <v>5.7</v>
      </c>
      <c r="BQ1280">
        <v>1.8</v>
      </c>
      <c r="BR1280" t="s">
        <v>301</v>
      </c>
      <c r="BS1280" t="s">
        <v>79</v>
      </c>
      <c r="BT1280">
        <v>340</v>
      </c>
      <c r="BU1280" t="s">
        <v>87</v>
      </c>
      <c r="BW1280">
        <v>1</v>
      </c>
      <c r="BY1280">
        <v>2.6</v>
      </c>
      <c r="BZ1280">
        <v>20</v>
      </c>
      <c r="CA1280">
        <v>39</v>
      </c>
      <c r="CB1280">
        <v>26</v>
      </c>
      <c r="CC1280">
        <v>16</v>
      </c>
      <c r="CD1280">
        <v>460</v>
      </c>
      <c r="CE1280">
        <v>9.1999999999999993</v>
      </c>
      <c r="CF1280">
        <v>16</v>
      </c>
      <c r="CH1280">
        <v>9</v>
      </c>
      <c r="CI1280">
        <v>1.8</v>
      </c>
      <c r="CJ1280">
        <v>0.5</v>
      </c>
      <c r="CL1280" t="s">
        <v>77</v>
      </c>
      <c r="CQ1280">
        <v>0.5</v>
      </c>
      <c r="CR1280">
        <v>0.06</v>
      </c>
      <c r="CS1280">
        <f t="shared" si="108"/>
        <v>37.06</v>
      </c>
    </row>
    <row r="1281" spans="1:97" x14ac:dyDescent="0.3">
      <c r="A1281" t="s">
        <v>1824</v>
      </c>
      <c r="B1281" t="s">
        <v>1897</v>
      </c>
      <c r="C1281" t="s">
        <v>1896</v>
      </c>
      <c r="D1281">
        <v>1997</v>
      </c>
      <c r="E1281">
        <v>1997</v>
      </c>
      <c r="F1281" t="s">
        <v>1896</v>
      </c>
      <c r="G1281">
        <v>32.548333333333296</v>
      </c>
      <c r="H1281">
        <v>-105.64916666666601</v>
      </c>
      <c r="I1281" t="s">
        <v>1009</v>
      </c>
      <c r="J1281" t="s">
        <v>1609</v>
      </c>
      <c r="K1281" t="s">
        <v>1014</v>
      </c>
      <c r="L1281" t="s">
        <v>1808</v>
      </c>
      <c r="M1281" t="s">
        <v>85</v>
      </c>
      <c r="N1281" t="s">
        <v>94</v>
      </c>
      <c r="T1281">
        <v>3.19</v>
      </c>
      <c r="U1281">
        <v>0.01</v>
      </c>
      <c r="V1281">
        <v>0.17</v>
      </c>
      <c r="W1281">
        <v>0.12</v>
      </c>
      <c r="X1281">
        <v>0.01</v>
      </c>
      <c r="Y1281">
        <v>0.21</v>
      </c>
      <c r="Z1281">
        <v>52.8</v>
      </c>
      <c r="AA1281" t="s">
        <v>86</v>
      </c>
      <c r="AB1281">
        <v>0.03</v>
      </c>
      <c r="AC1281">
        <v>7.0000000000000007E-2</v>
      </c>
      <c r="AD1281">
        <v>41.7</v>
      </c>
      <c r="AF1281">
        <v>0.02</v>
      </c>
      <c r="AK1281">
        <f t="shared" si="107"/>
        <v>98.33</v>
      </c>
      <c r="AQ1281">
        <v>1</v>
      </c>
      <c r="AR1281" t="s">
        <v>77</v>
      </c>
      <c r="AS1281">
        <v>1</v>
      </c>
      <c r="AT1281" t="s">
        <v>79</v>
      </c>
      <c r="AU1281" t="s">
        <v>1103</v>
      </c>
      <c r="AV1281" t="s">
        <v>87</v>
      </c>
      <c r="AW1281" t="s">
        <v>78</v>
      </c>
      <c r="AX1281">
        <v>2</v>
      </c>
      <c r="AY1281" t="s">
        <v>87</v>
      </c>
      <c r="AZ1281" t="s">
        <v>87</v>
      </c>
      <c r="BA1281">
        <v>11</v>
      </c>
      <c r="BB1281" t="s">
        <v>87</v>
      </c>
      <c r="BC1281" t="s">
        <v>77</v>
      </c>
      <c r="BE1281" t="s">
        <v>79</v>
      </c>
      <c r="BF1281" t="s">
        <v>87</v>
      </c>
      <c r="BG1281">
        <v>2</v>
      </c>
      <c r="BJ1281">
        <v>4</v>
      </c>
      <c r="BK1281">
        <v>20</v>
      </c>
      <c r="BL1281">
        <v>3</v>
      </c>
      <c r="BM1281" t="s">
        <v>88</v>
      </c>
      <c r="BN1281">
        <v>6</v>
      </c>
      <c r="BP1281" t="s">
        <v>89</v>
      </c>
      <c r="BQ1281" t="s">
        <v>77</v>
      </c>
      <c r="BR1281" t="s">
        <v>301</v>
      </c>
      <c r="BS1281" t="s">
        <v>79</v>
      </c>
      <c r="BT1281">
        <v>503</v>
      </c>
      <c r="BU1281" t="s">
        <v>87</v>
      </c>
      <c r="BW1281" t="s">
        <v>87</v>
      </c>
      <c r="BY1281">
        <v>2.2000000000000002</v>
      </c>
      <c r="BZ1281" t="s">
        <v>79</v>
      </c>
      <c r="CA1281">
        <v>7</v>
      </c>
      <c r="CB1281">
        <v>13</v>
      </c>
      <c r="CC1281" t="s">
        <v>88</v>
      </c>
      <c r="CD1281">
        <v>20</v>
      </c>
      <c r="CE1281">
        <v>0.9</v>
      </c>
      <c r="CF1281" t="s">
        <v>301</v>
      </c>
      <c r="CH1281" t="s">
        <v>78</v>
      </c>
      <c r="CI1281">
        <v>0.1</v>
      </c>
      <c r="CJ1281" t="s">
        <v>89</v>
      </c>
      <c r="CL1281" t="s">
        <v>77</v>
      </c>
      <c r="CQ1281" t="s">
        <v>89</v>
      </c>
      <c r="CR1281" t="s">
        <v>96</v>
      </c>
      <c r="CS1281">
        <f t="shared" si="108"/>
        <v>1</v>
      </c>
    </row>
    <row r="1282" spans="1:97" x14ac:dyDescent="0.3">
      <c r="A1282" t="s">
        <v>1825</v>
      </c>
      <c r="B1282" t="s">
        <v>1897</v>
      </c>
      <c r="C1282" t="s">
        <v>1896</v>
      </c>
      <c r="D1282">
        <v>1997</v>
      </c>
      <c r="E1282">
        <v>1997</v>
      </c>
      <c r="F1282" t="s">
        <v>1896</v>
      </c>
      <c r="G1282">
        <v>32.07</v>
      </c>
      <c r="H1282">
        <v>-106.16527777777701</v>
      </c>
      <c r="I1282" t="s">
        <v>1009</v>
      </c>
      <c r="J1282" t="s">
        <v>1609</v>
      </c>
      <c r="K1282" t="s">
        <v>1014</v>
      </c>
      <c r="L1282" t="s">
        <v>1808</v>
      </c>
      <c r="M1282" t="s">
        <v>85</v>
      </c>
      <c r="N1282" t="s">
        <v>94</v>
      </c>
      <c r="T1282">
        <v>74.099999999999994</v>
      </c>
      <c r="U1282">
        <v>0.54</v>
      </c>
      <c r="V1282">
        <v>12.8</v>
      </c>
      <c r="W1282">
        <v>2.0299999999999998</v>
      </c>
      <c r="X1282" t="s">
        <v>86</v>
      </c>
      <c r="Y1282">
        <v>0.88</v>
      </c>
      <c r="Z1282">
        <v>0.25</v>
      </c>
      <c r="AA1282">
        <v>0.33</v>
      </c>
      <c r="AB1282">
        <v>2.25</v>
      </c>
      <c r="AC1282">
        <v>0.15</v>
      </c>
      <c r="AD1282">
        <v>6.6</v>
      </c>
      <c r="AF1282">
        <v>0.37</v>
      </c>
      <c r="AK1282">
        <f t="shared" si="107"/>
        <v>100.3</v>
      </c>
      <c r="AQ1282">
        <v>2</v>
      </c>
      <c r="AR1282" t="s">
        <v>77</v>
      </c>
      <c r="AS1282">
        <v>92</v>
      </c>
      <c r="AT1282">
        <v>150</v>
      </c>
      <c r="AU1282">
        <v>2600</v>
      </c>
      <c r="AV1282">
        <v>8</v>
      </c>
      <c r="AW1282" t="s">
        <v>78</v>
      </c>
      <c r="AX1282">
        <v>1</v>
      </c>
      <c r="AY1282" t="s">
        <v>87</v>
      </c>
      <c r="AZ1282">
        <v>1</v>
      </c>
      <c r="BA1282">
        <v>310</v>
      </c>
      <c r="BB1282">
        <v>21</v>
      </c>
      <c r="BC1282">
        <v>0.7</v>
      </c>
      <c r="BE1282" t="s">
        <v>79</v>
      </c>
      <c r="BF1282">
        <v>3</v>
      </c>
      <c r="BG1282" t="s">
        <v>87</v>
      </c>
      <c r="BJ1282">
        <v>12</v>
      </c>
      <c r="BK1282">
        <v>16</v>
      </c>
      <c r="BL1282">
        <v>11</v>
      </c>
      <c r="BM1282">
        <v>88</v>
      </c>
      <c r="BN1282">
        <v>173</v>
      </c>
      <c r="BP1282">
        <v>19</v>
      </c>
      <c r="BQ1282">
        <v>9.4</v>
      </c>
      <c r="BR1282" t="s">
        <v>301</v>
      </c>
      <c r="BS1282" t="s">
        <v>79</v>
      </c>
      <c r="BT1282">
        <v>564</v>
      </c>
      <c r="BU1282">
        <v>1</v>
      </c>
      <c r="BW1282">
        <v>8</v>
      </c>
      <c r="BY1282">
        <v>3.4</v>
      </c>
      <c r="BZ1282">
        <v>110</v>
      </c>
      <c r="CA1282">
        <v>10</v>
      </c>
      <c r="CB1282">
        <v>26</v>
      </c>
      <c r="CC1282">
        <v>180</v>
      </c>
      <c r="CD1282">
        <v>100</v>
      </c>
      <c r="CE1282">
        <v>37.6</v>
      </c>
      <c r="CF1282">
        <v>57</v>
      </c>
      <c r="CH1282">
        <v>17</v>
      </c>
      <c r="CI1282">
        <v>2</v>
      </c>
      <c r="CJ1282">
        <v>0.7</v>
      </c>
      <c r="CL1282" t="s">
        <v>77</v>
      </c>
      <c r="CQ1282">
        <v>1.8</v>
      </c>
      <c r="CR1282">
        <v>0.28999999999999998</v>
      </c>
      <c r="CS1282">
        <f t="shared" si="108"/>
        <v>116.39</v>
      </c>
    </row>
    <row r="1283" spans="1:97" x14ac:dyDescent="0.3">
      <c r="A1283" t="s">
        <v>1826</v>
      </c>
      <c r="B1283" t="s">
        <v>1897</v>
      </c>
      <c r="C1283" t="s">
        <v>1896</v>
      </c>
      <c r="D1283">
        <v>1997</v>
      </c>
      <c r="E1283">
        <v>1997</v>
      </c>
      <c r="F1283" t="s">
        <v>1896</v>
      </c>
      <c r="G1283">
        <v>32.07</v>
      </c>
      <c r="H1283">
        <v>-106.16527777777701</v>
      </c>
      <c r="I1283" t="s">
        <v>1009</v>
      </c>
      <c r="J1283" t="s">
        <v>1609</v>
      </c>
      <c r="K1283" t="s">
        <v>1014</v>
      </c>
      <c r="L1283" t="s">
        <v>1808</v>
      </c>
      <c r="M1283" t="s">
        <v>85</v>
      </c>
      <c r="N1283" t="s">
        <v>94</v>
      </c>
      <c r="T1283">
        <v>47.2</v>
      </c>
      <c r="U1283">
        <v>0.11</v>
      </c>
      <c r="V1283">
        <v>5.08</v>
      </c>
      <c r="W1283">
        <v>6.44</v>
      </c>
      <c r="X1283">
        <v>0.16</v>
      </c>
      <c r="Y1283">
        <v>0.17</v>
      </c>
      <c r="Z1283">
        <v>21.2</v>
      </c>
      <c r="AA1283">
        <v>7.0000000000000007E-2</v>
      </c>
      <c r="AB1283">
        <v>0.35</v>
      </c>
      <c r="AC1283">
        <v>0.53</v>
      </c>
      <c r="AD1283">
        <v>18.600000000000001</v>
      </c>
      <c r="AF1283">
        <v>0.08</v>
      </c>
      <c r="AK1283">
        <f t="shared" si="107"/>
        <v>99.99</v>
      </c>
      <c r="AQ1283" t="s">
        <v>87</v>
      </c>
      <c r="AR1283" t="s">
        <v>77</v>
      </c>
      <c r="AS1283">
        <v>180</v>
      </c>
      <c r="AT1283">
        <v>10</v>
      </c>
      <c r="AU1283">
        <v>1100</v>
      </c>
      <c r="AV1283">
        <v>10</v>
      </c>
      <c r="AW1283" t="s">
        <v>78</v>
      </c>
      <c r="AX1283">
        <v>1</v>
      </c>
      <c r="AY1283" t="s">
        <v>87</v>
      </c>
      <c r="AZ1283">
        <v>5</v>
      </c>
      <c r="BA1283">
        <v>70</v>
      </c>
      <c r="BB1283">
        <v>3</v>
      </c>
      <c r="BC1283" t="s">
        <v>77</v>
      </c>
      <c r="BE1283" t="s">
        <v>79</v>
      </c>
      <c r="BF1283">
        <v>1</v>
      </c>
      <c r="BG1283" t="s">
        <v>87</v>
      </c>
      <c r="BJ1283">
        <v>13</v>
      </c>
      <c r="BK1283">
        <v>7</v>
      </c>
      <c r="BL1283">
        <v>42</v>
      </c>
      <c r="BM1283">
        <v>170</v>
      </c>
      <c r="BN1283">
        <v>32</v>
      </c>
      <c r="BP1283">
        <v>54</v>
      </c>
      <c r="BQ1283">
        <v>6</v>
      </c>
      <c r="BR1283" t="s">
        <v>301</v>
      </c>
      <c r="BS1283" t="s">
        <v>79</v>
      </c>
      <c r="BT1283">
        <v>2120</v>
      </c>
      <c r="BU1283" t="s">
        <v>87</v>
      </c>
      <c r="BW1283">
        <v>2</v>
      </c>
      <c r="BY1283">
        <v>3.7</v>
      </c>
      <c r="BZ1283">
        <v>50</v>
      </c>
      <c r="CA1283">
        <v>34</v>
      </c>
      <c r="CB1283">
        <v>39</v>
      </c>
      <c r="CC1283">
        <v>80</v>
      </c>
      <c r="CD1283">
        <v>270</v>
      </c>
      <c r="CE1283">
        <v>39.5</v>
      </c>
      <c r="CF1283">
        <v>71</v>
      </c>
      <c r="CH1283">
        <v>31</v>
      </c>
      <c r="CI1283">
        <v>6.2</v>
      </c>
      <c r="CJ1283">
        <v>1.6</v>
      </c>
      <c r="CL1283">
        <v>0.7</v>
      </c>
      <c r="CQ1283">
        <v>1.1000000000000001</v>
      </c>
      <c r="CR1283">
        <v>0.16</v>
      </c>
      <c r="CS1283">
        <f t="shared" si="108"/>
        <v>151.25999999999996</v>
      </c>
    </row>
    <row r="1284" spans="1:97" x14ac:dyDescent="0.3">
      <c r="A1284" t="s">
        <v>1827</v>
      </c>
      <c r="B1284" t="s">
        <v>1897</v>
      </c>
      <c r="C1284" t="s">
        <v>1896</v>
      </c>
      <c r="D1284">
        <v>1997</v>
      </c>
      <c r="E1284">
        <v>1997</v>
      </c>
      <c r="F1284" t="s">
        <v>1896</v>
      </c>
      <c r="G1284">
        <v>32.07</v>
      </c>
      <c r="H1284">
        <v>-106.16527777777701</v>
      </c>
      <c r="I1284" t="s">
        <v>1009</v>
      </c>
      <c r="J1284" t="s">
        <v>1609</v>
      </c>
      <c r="K1284" t="s">
        <v>1014</v>
      </c>
      <c r="L1284" t="s">
        <v>1808</v>
      </c>
      <c r="M1284" t="s">
        <v>85</v>
      </c>
      <c r="N1284" t="s">
        <v>94</v>
      </c>
      <c r="T1284">
        <v>76.2</v>
      </c>
      <c r="U1284">
        <v>0.33</v>
      </c>
      <c r="V1284">
        <v>5.95</v>
      </c>
      <c r="W1284">
        <v>3.73</v>
      </c>
      <c r="X1284">
        <v>0.03</v>
      </c>
      <c r="Y1284">
        <v>0.25</v>
      </c>
      <c r="Z1284">
        <v>5.76</v>
      </c>
      <c r="AA1284">
        <v>0.16</v>
      </c>
      <c r="AB1284">
        <v>0.79</v>
      </c>
      <c r="AC1284">
        <v>0.17</v>
      </c>
      <c r="AD1284">
        <v>6.6</v>
      </c>
      <c r="AF1284">
        <v>0.18</v>
      </c>
      <c r="AK1284">
        <f t="shared" si="107"/>
        <v>100.15000000000002</v>
      </c>
      <c r="AQ1284">
        <v>1</v>
      </c>
      <c r="AR1284" t="s">
        <v>77</v>
      </c>
      <c r="AS1284">
        <v>240</v>
      </c>
      <c r="AT1284">
        <v>40</v>
      </c>
      <c r="AU1284">
        <v>2100</v>
      </c>
      <c r="AV1284">
        <v>4</v>
      </c>
      <c r="AW1284" t="s">
        <v>78</v>
      </c>
      <c r="AX1284">
        <v>2</v>
      </c>
      <c r="AY1284" t="s">
        <v>87</v>
      </c>
      <c r="AZ1284">
        <v>6</v>
      </c>
      <c r="BA1284">
        <v>120</v>
      </c>
      <c r="BB1284">
        <v>8</v>
      </c>
      <c r="BC1284">
        <v>2.9</v>
      </c>
      <c r="BE1284" t="s">
        <v>79</v>
      </c>
      <c r="BF1284">
        <v>2</v>
      </c>
      <c r="BG1284" t="s">
        <v>87</v>
      </c>
      <c r="BJ1284">
        <v>29</v>
      </c>
      <c r="BK1284">
        <v>10</v>
      </c>
      <c r="BL1284">
        <v>11</v>
      </c>
      <c r="BM1284">
        <v>97</v>
      </c>
      <c r="BN1284">
        <v>60</v>
      </c>
      <c r="BP1284">
        <v>41</v>
      </c>
      <c r="BQ1284">
        <v>3.5</v>
      </c>
      <c r="BR1284" t="s">
        <v>301</v>
      </c>
      <c r="BS1284" t="s">
        <v>79</v>
      </c>
      <c r="BT1284">
        <v>392</v>
      </c>
      <c r="BU1284" t="s">
        <v>87</v>
      </c>
      <c r="BW1284">
        <v>5</v>
      </c>
      <c r="BY1284">
        <v>5.5</v>
      </c>
      <c r="BZ1284">
        <v>60</v>
      </c>
      <c r="CA1284">
        <v>45</v>
      </c>
      <c r="CB1284">
        <v>18</v>
      </c>
      <c r="CC1284">
        <v>130</v>
      </c>
      <c r="CD1284">
        <v>110</v>
      </c>
      <c r="CE1284">
        <v>31.7</v>
      </c>
      <c r="CF1284">
        <v>51</v>
      </c>
      <c r="CH1284">
        <v>18</v>
      </c>
      <c r="CI1284">
        <v>2.2999999999999998</v>
      </c>
      <c r="CJ1284">
        <v>0.4</v>
      </c>
      <c r="CL1284" t="s">
        <v>77</v>
      </c>
      <c r="CQ1284">
        <v>1.1000000000000001</v>
      </c>
      <c r="CR1284">
        <v>0.18</v>
      </c>
      <c r="CS1284">
        <f t="shared" si="108"/>
        <v>104.68</v>
      </c>
    </row>
    <row r="1285" spans="1:97" x14ac:dyDescent="0.3">
      <c r="A1285" t="s">
        <v>1828</v>
      </c>
      <c r="B1285" t="s">
        <v>1897</v>
      </c>
      <c r="C1285" t="s">
        <v>1896</v>
      </c>
      <c r="D1285">
        <v>1997</v>
      </c>
      <c r="E1285">
        <v>1997</v>
      </c>
      <c r="F1285" t="s">
        <v>1896</v>
      </c>
      <c r="G1285">
        <v>32.073055555555499</v>
      </c>
      <c r="H1285">
        <v>-106.148333333333</v>
      </c>
      <c r="I1285" t="s">
        <v>1009</v>
      </c>
      <c r="J1285" t="s">
        <v>1609</v>
      </c>
      <c r="K1285" t="s">
        <v>1014</v>
      </c>
      <c r="L1285" t="s">
        <v>1808</v>
      </c>
      <c r="M1285" t="s">
        <v>85</v>
      </c>
      <c r="N1285" t="s">
        <v>94</v>
      </c>
      <c r="T1285">
        <v>72.8</v>
      </c>
      <c r="U1285">
        <v>0.08</v>
      </c>
      <c r="V1285">
        <v>12.6</v>
      </c>
      <c r="W1285">
        <v>0.48</v>
      </c>
      <c r="X1285" t="s">
        <v>86</v>
      </c>
      <c r="Y1285" t="s">
        <v>86</v>
      </c>
      <c r="Z1285">
        <v>3.04</v>
      </c>
      <c r="AA1285">
        <v>0.11</v>
      </c>
      <c r="AB1285">
        <v>6.61</v>
      </c>
      <c r="AC1285" t="s">
        <v>86</v>
      </c>
      <c r="AD1285">
        <v>4.45</v>
      </c>
      <c r="AF1285" t="s">
        <v>86</v>
      </c>
      <c r="AK1285">
        <f t="shared" si="107"/>
        <v>100.17</v>
      </c>
      <c r="AQ1285" t="s">
        <v>87</v>
      </c>
      <c r="AR1285" t="s">
        <v>77</v>
      </c>
      <c r="AS1285">
        <v>18</v>
      </c>
      <c r="AT1285" t="s">
        <v>79</v>
      </c>
      <c r="AU1285">
        <v>1100</v>
      </c>
      <c r="AV1285">
        <v>2</v>
      </c>
      <c r="AW1285" t="s">
        <v>78</v>
      </c>
      <c r="AX1285" t="s">
        <v>87</v>
      </c>
      <c r="AY1285" t="s">
        <v>87</v>
      </c>
      <c r="AZ1285">
        <v>12</v>
      </c>
      <c r="BA1285">
        <v>3</v>
      </c>
      <c r="BB1285">
        <v>1</v>
      </c>
      <c r="BC1285" t="s">
        <v>77</v>
      </c>
      <c r="BE1285" t="s">
        <v>79</v>
      </c>
      <c r="BF1285">
        <v>3</v>
      </c>
      <c r="BG1285">
        <v>1</v>
      </c>
      <c r="BJ1285">
        <v>13</v>
      </c>
      <c r="BK1285">
        <v>13</v>
      </c>
      <c r="BL1285" t="s">
        <v>87</v>
      </c>
      <c r="BM1285">
        <v>12</v>
      </c>
      <c r="BN1285">
        <v>195</v>
      </c>
      <c r="BP1285">
        <v>10</v>
      </c>
      <c r="BQ1285">
        <v>0.5</v>
      </c>
      <c r="BR1285" t="s">
        <v>301</v>
      </c>
      <c r="BS1285" t="s">
        <v>79</v>
      </c>
      <c r="BT1285">
        <v>67</v>
      </c>
      <c r="BU1285">
        <v>1</v>
      </c>
      <c r="BW1285">
        <v>5</v>
      </c>
      <c r="BY1285">
        <v>4.2</v>
      </c>
      <c r="BZ1285" t="s">
        <v>79</v>
      </c>
      <c r="CA1285">
        <v>110</v>
      </c>
      <c r="CB1285">
        <v>22</v>
      </c>
      <c r="CC1285">
        <v>100</v>
      </c>
      <c r="CD1285">
        <v>31</v>
      </c>
      <c r="CE1285">
        <v>13.4</v>
      </c>
      <c r="CF1285">
        <v>23</v>
      </c>
      <c r="CH1285">
        <v>8</v>
      </c>
      <c r="CI1285">
        <v>1.4</v>
      </c>
      <c r="CJ1285">
        <v>0.7</v>
      </c>
      <c r="CL1285" t="s">
        <v>77</v>
      </c>
      <c r="CQ1285">
        <v>1.2</v>
      </c>
      <c r="CR1285">
        <v>0.21</v>
      </c>
      <c r="CS1285">
        <f t="shared" si="108"/>
        <v>47.910000000000004</v>
      </c>
    </row>
    <row r="1286" spans="1:97" x14ac:dyDescent="0.3">
      <c r="A1286" t="s">
        <v>1829</v>
      </c>
      <c r="B1286" t="s">
        <v>1897</v>
      </c>
      <c r="C1286" t="s">
        <v>1896</v>
      </c>
      <c r="D1286">
        <v>1997</v>
      </c>
      <c r="E1286">
        <v>1997</v>
      </c>
      <c r="F1286" t="s">
        <v>1896</v>
      </c>
      <c r="G1286">
        <v>32.050555555555498</v>
      </c>
      <c r="H1286">
        <v>-106.13277777777699</v>
      </c>
      <c r="I1286" t="s">
        <v>1009</v>
      </c>
      <c r="J1286" t="s">
        <v>1609</v>
      </c>
      <c r="K1286" t="s">
        <v>1014</v>
      </c>
      <c r="L1286" t="s">
        <v>1808</v>
      </c>
      <c r="M1286" t="s">
        <v>85</v>
      </c>
      <c r="N1286" t="s">
        <v>94</v>
      </c>
      <c r="T1286">
        <v>45.9</v>
      </c>
      <c r="U1286">
        <v>0.36</v>
      </c>
      <c r="V1286">
        <v>12.4</v>
      </c>
      <c r="W1286">
        <v>4.0599999999999996</v>
      </c>
      <c r="X1286">
        <v>0.18</v>
      </c>
      <c r="Y1286">
        <v>0.27</v>
      </c>
      <c r="Z1286">
        <v>16.2</v>
      </c>
      <c r="AA1286">
        <v>2.19</v>
      </c>
      <c r="AB1286">
        <v>3.7</v>
      </c>
      <c r="AC1286">
        <v>0.14000000000000001</v>
      </c>
      <c r="AD1286">
        <v>14.4</v>
      </c>
      <c r="AF1286">
        <v>0.08</v>
      </c>
      <c r="AK1286">
        <f t="shared" si="107"/>
        <v>99.88000000000001</v>
      </c>
      <c r="AQ1286" t="s">
        <v>87</v>
      </c>
      <c r="AR1286" t="s">
        <v>77</v>
      </c>
      <c r="AS1286">
        <v>48</v>
      </c>
      <c r="AT1286" t="s">
        <v>79</v>
      </c>
      <c r="AU1286">
        <v>3300</v>
      </c>
      <c r="AV1286">
        <v>6</v>
      </c>
      <c r="AW1286" t="s">
        <v>78</v>
      </c>
      <c r="AX1286">
        <v>1</v>
      </c>
      <c r="AY1286" t="s">
        <v>87</v>
      </c>
      <c r="AZ1286">
        <v>14</v>
      </c>
      <c r="BA1286">
        <v>6</v>
      </c>
      <c r="BB1286">
        <v>2</v>
      </c>
      <c r="BC1286">
        <v>26.7</v>
      </c>
      <c r="BE1286" t="s">
        <v>79</v>
      </c>
      <c r="BF1286">
        <v>5</v>
      </c>
      <c r="BG1286">
        <v>1</v>
      </c>
      <c r="BJ1286">
        <v>8</v>
      </c>
      <c r="BK1286">
        <v>18</v>
      </c>
      <c r="BL1286">
        <v>1</v>
      </c>
      <c r="BM1286">
        <v>58</v>
      </c>
      <c r="BN1286">
        <v>121</v>
      </c>
      <c r="BP1286">
        <v>2.8</v>
      </c>
      <c r="BQ1286">
        <v>2.6</v>
      </c>
      <c r="BR1286" t="s">
        <v>301</v>
      </c>
      <c r="BS1286" t="s">
        <v>79</v>
      </c>
      <c r="BT1286">
        <v>296</v>
      </c>
      <c r="BU1286">
        <v>1</v>
      </c>
      <c r="BW1286">
        <v>10</v>
      </c>
      <c r="BY1286">
        <v>3.6</v>
      </c>
      <c r="BZ1286">
        <v>50</v>
      </c>
      <c r="CA1286">
        <v>53</v>
      </c>
      <c r="CB1286">
        <v>36</v>
      </c>
      <c r="CC1286">
        <v>170</v>
      </c>
      <c r="CD1286">
        <v>120</v>
      </c>
      <c r="CE1286">
        <v>44.4</v>
      </c>
      <c r="CF1286">
        <v>81</v>
      </c>
      <c r="CH1286">
        <v>31</v>
      </c>
      <c r="CI1286">
        <v>5.4</v>
      </c>
      <c r="CJ1286">
        <v>1.7</v>
      </c>
      <c r="CL1286">
        <v>0.6</v>
      </c>
      <c r="CQ1286">
        <v>2.6</v>
      </c>
      <c r="CR1286">
        <v>0.41</v>
      </c>
      <c r="CS1286">
        <f t="shared" si="108"/>
        <v>167.10999999999999</v>
      </c>
    </row>
    <row r="1287" spans="1:97" x14ac:dyDescent="0.3">
      <c r="A1287" t="s">
        <v>1830</v>
      </c>
      <c r="B1287" t="s">
        <v>1897</v>
      </c>
      <c r="C1287" t="s">
        <v>1896</v>
      </c>
      <c r="D1287">
        <v>1997</v>
      </c>
      <c r="E1287">
        <v>1997</v>
      </c>
      <c r="F1287" t="s">
        <v>1896</v>
      </c>
      <c r="G1287">
        <v>32.004444444444403</v>
      </c>
      <c r="H1287">
        <v>-105.971388888888</v>
      </c>
      <c r="I1287" t="s">
        <v>1009</v>
      </c>
      <c r="J1287" t="s">
        <v>1609</v>
      </c>
      <c r="K1287" t="s">
        <v>1014</v>
      </c>
      <c r="L1287" t="s">
        <v>1808</v>
      </c>
      <c r="M1287" t="s">
        <v>85</v>
      </c>
      <c r="N1287" t="s">
        <v>94</v>
      </c>
      <c r="T1287">
        <v>15.6</v>
      </c>
      <c r="U1287">
        <v>0.11</v>
      </c>
      <c r="V1287">
        <v>2.72</v>
      </c>
      <c r="W1287">
        <v>3.04</v>
      </c>
      <c r="X1287">
        <v>0.12</v>
      </c>
      <c r="Y1287">
        <v>0.54</v>
      </c>
      <c r="Z1287">
        <v>42.4</v>
      </c>
      <c r="AA1287">
        <v>0.08</v>
      </c>
      <c r="AB1287">
        <v>0.53</v>
      </c>
      <c r="AC1287">
        <v>0.09</v>
      </c>
      <c r="AD1287">
        <v>34.799999999999997</v>
      </c>
      <c r="AF1287">
        <v>0.08</v>
      </c>
      <c r="AK1287">
        <f t="shared" si="107"/>
        <v>100.11</v>
      </c>
      <c r="AQ1287" t="s">
        <v>87</v>
      </c>
      <c r="AR1287" t="s">
        <v>77</v>
      </c>
      <c r="AS1287">
        <v>3</v>
      </c>
      <c r="AT1287">
        <v>10</v>
      </c>
      <c r="AU1287">
        <v>2100</v>
      </c>
      <c r="AV1287" t="s">
        <v>87</v>
      </c>
      <c r="AW1287" t="s">
        <v>78</v>
      </c>
      <c r="AX1287">
        <v>2</v>
      </c>
      <c r="AY1287" t="s">
        <v>87</v>
      </c>
      <c r="AZ1287">
        <v>6</v>
      </c>
      <c r="BA1287">
        <v>14</v>
      </c>
      <c r="BB1287">
        <v>1</v>
      </c>
      <c r="BC1287" t="s">
        <v>77</v>
      </c>
      <c r="BE1287" t="s">
        <v>79</v>
      </c>
      <c r="BF1287" t="s">
        <v>87</v>
      </c>
      <c r="BG1287" t="s">
        <v>87</v>
      </c>
      <c r="BJ1287">
        <v>5</v>
      </c>
      <c r="BK1287">
        <v>16</v>
      </c>
      <c r="BL1287">
        <v>7</v>
      </c>
      <c r="BM1287">
        <v>9</v>
      </c>
      <c r="BN1287">
        <v>26</v>
      </c>
      <c r="BP1287">
        <v>0.5</v>
      </c>
      <c r="BQ1287">
        <v>2.7</v>
      </c>
      <c r="BR1287" t="s">
        <v>301</v>
      </c>
      <c r="BS1287" t="s">
        <v>79</v>
      </c>
      <c r="BT1287">
        <v>128</v>
      </c>
      <c r="BU1287" t="s">
        <v>87</v>
      </c>
      <c r="BW1287">
        <v>1</v>
      </c>
      <c r="BY1287">
        <v>3</v>
      </c>
      <c r="BZ1287">
        <v>40</v>
      </c>
      <c r="CA1287">
        <v>24</v>
      </c>
      <c r="CB1287">
        <v>11</v>
      </c>
      <c r="CC1287" t="s">
        <v>88</v>
      </c>
      <c r="CD1287">
        <v>13</v>
      </c>
      <c r="CE1287">
        <v>8.3000000000000007</v>
      </c>
      <c r="CF1287">
        <v>15</v>
      </c>
      <c r="CH1287">
        <v>6</v>
      </c>
      <c r="CI1287">
        <v>1.1000000000000001</v>
      </c>
      <c r="CJ1287">
        <v>0.4</v>
      </c>
      <c r="CL1287" t="s">
        <v>77</v>
      </c>
      <c r="CQ1287">
        <v>0.5</v>
      </c>
      <c r="CR1287">
        <v>0.08</v>
      </c>
      <c r="CS1287">
        <f t="shared" si="108"/>
        <v>31.38</v>
      </c>
    </row>
    <row r="1288" spans="1:97" x14ac:dyDescent="0.3">
      <c r="A1288" t="s">
        <v>1831</v>
      </c>
      <c r="B1288" t="s">
        <v>1897</v>
      </c>
      <c r="C1288" t="s">
        <v>1896</v>
      </c>
      <c r="D1288">
        <v>1997</v>
      </c>
      <c r="E1288">
        <v>1997</v>
      </c>
      <c r="F1288" t="s">
        <v>1896</v>
      </c>
      <c r="G1288">
        <v>32.0625</v>
      </c>
      <c r="H1288">
        <v>-105.957777777777</v>
      </c>
      <c r="I1288" t="s">
        <v>1009</v>
      </c>
      <c r="J1288" t="s">
        <v>1609</v>
      </c>
      <c r="K1288" t="s">
        <v>1014</v>
      </c>
      <c r="L1288" t="s">
        <v>1808</v>
      </c>
      <c r="M1288" t="s">
        <v>85</v>
      </c>
      <c r="N1288" t="s">
        <v>94</v>
      </c>
      <c r="T1288">
        <v>85</v>
      </c>
      <c r="U1288">
        <v>0.03</v>
      </c>
      <c r="V1288">
        <v>0.2</v>
      </c>
      <c r="W1288">
        <v>4.34</v>
      </c>
      <c r="X1288">
        <v>0.02</v>
      </c>
      <c r="Y1288">
        <v>1.59</v>
      </c>
      <c r="Z1288">
        <v>3.64</v>
      </c>
      <c r="AA1288" t="s">
        <v>86</v>
      </c>
      <c r="AB1288">
        <v>0.04</v>
      </c>
      <c r="AC1288">
        <v>0.04</v>
      </c>
      <c r="AD1288">
        <v>5.4</v>
      </c>
      <c r="AF1288">
        <v>0.06</v>
      </c>
      <c r="AK1288">
        <f t="shared" si="107"/>
        <v>100.36000000000003</v>
      </c>
      <c r="AQ1288" t="s">
        <v>87</v>
      </c>
      <c r="AR1288" t="s">
        <v>77</v>
      </c>
      <c r="AS1288">
        <v>74</v>
      </c>
      <c r="AT1288" t="s">
        <v>79</v>
      </c>
      <c r="AU1288">
        <v>70</v>
      </c>
      <c r="AV1288">
        <v>30</v>
      </c>
      <c r="AW1288" t="s">
        <v>78</v>
      </c>
      <c r="AX1288">
        <v>1</v>
      </c>
      <c r="AY1288" t="s">
        <v>87</v>
      </c>
      <c r="AZ1288">
        <v>17</v>
      </c>
      <c r="BA1288">
        <v>11</v>
      </c>
      <c r="BB1288">
        <v>1</v>
      </c>
      <c r="BC1288">
        <v>2.7</v>
      </c>
      <c r="BE1288" t="s">
        <v>79</v>
      </c>
      <c r="BF1288" t="s">
        <v>87</v>
      </c>
      <c r="BG1288" t="s">
        <v>87</v>
      </c>
      <c r="BJ1288">
        <v>5</v>
      </c>
      <c r="BK1288">
        <v>3</v>
      </c>
      <c r="BL1288">
        <v>10</v>
      </c>
      <c r="BM1288">
        <v>8</v>
      </c>
      <c r="BN1288" t="s">
        <v>88</v>
      </c>
      <c r="BP1288">
        <v>1.9</v>
      </c>
      <c r="BQ1288" t="s">
        <v>77</v>
      </c>
      <c r="BR1288" t="s">
        <v>301</v>
      </c>
      <c r="BS1288" t="s">
        <v>79</v>
      </c>
      <c r="BT1288">
        <v>55</v>
      </c>
      <c r="BU1288" t="s">
        <v>87</v>
      </c>
      <c r="BW1288" t="s">
        <v>87</v>
      </c>
      <c r="BY1288">
        <v>1.2</v>
      </c>
      <c r="BZ1288">
        <v>30</v>
      </c>
      <c r="CA1288">
        <v>180</v>
      </c>
      <c r="CB1288">
        <v>6</v>
      </c>
      <c r="CC1288">
        <v>74</v>
      </c>
      <c r="CD1288">
        <v>67</v>
      </c>
      <c r="CE1288">
        <v>1.4</v>
      </c>
      <c r="CF1288" t="s">
        <v>301</v>
      </c>
      <c r="CH1288" t="s">
        <v>78</v>
      </c>
      <c r="CI1288">
        <v>0.2</v>
      </c>
      <c r="CJ1288" t="s">
        <v>89</v>
      </c>
      <c r="CL1288" t="s">
        <v>77</v>
      </c>
      <c r="CQ1288" t="s">
        <v>89</v>
      </c>
      <c r="CR1288" t="s">
        <v>96</v>
      </c>
      <c r="CS1288">
        <f t="shared" si="108"/>
        <v>1.5999999999999999</v>
      </c>
    </row>
    <row r="1289" spans="1:97" x14ac:dyDescent="0.3">
      <c r="A1289" t="s">
        <v>1832</v>
      </c>
      <c r="B1289" t="s">
        <v>1897</v>
      </c>
      <c r="C1289" t="s">
        <v>1896</v>
      </c>
      <c r="D1289">
        <v>1997</v>
      </c>
      <c r="E1289">
        <v>1997</v>
      </c>
      <c r="F1289" t="s">
        <v>1896</v>
      </c>
      <c r="G1289">
        <v>32.062222222222204</v>
      </c>
      <c r="H1289">
        <v>-105.957777777777</v>
      </c>
      <c r="I1289" t="s">
        <v>1009</v>
      </c>
      <c r="J1289" t="s">
        <v>1609</v>
      </c>
      <c r="K1289" t="s">
        <v>1014</v>
      </c>
      <c r="L1289" t="s">
        <v>1808</v>
      </c>
      <c r="M1289" t="s">
        <v>85</v>
      </c>
      <c r="N1289" t="s">
        <v>94</v>
      </c>
      <c r="T1289">
        <v>92.3</v>
      </c>
      <c r="U1289">
        <v>0.03</v>
      </c>
      <c r="V1289">
        <v>0.44</v>
      </c>
      <c r="W1289">
        <v>2.75</v>
      </c>
      <c r="X1289">
        <v>0.02</v>
      </c>
      <c r="Y1289">
        <v>0.44</v>
      </c>
      <c r="Z1289">
        <v>1.25</v>
      </c>
      <c r="AA1289" t="s">
        <v>86</v>
      </c>
      <c r="AB1289">
        <v>7.0000000000000007E-2</v>
      </c>
      <c r="AC1289">
        <v>0.06</v>
      </c>
      <c r="AD1289">
        <v>2.65</v>
      </c>
      <c r="AF1289">
        <v>0.04</v>
      </c>
      <c r="AK1289">
        <f t="shared" si="107"/>
        <v>100.05</v>
      </c>
      <c r="AQ1289" t="s">
        <v>87</v>
      </c>
      <c r="AR1289" t="s">
        <v>77</v>
      </c>
      <c r="AS1289">
        <v>21</v>
      </c>
      <c r="AT1289" t="s">
        <v>79</v>
      </c>
      <c r="AU1289">
        <v>90</v>
      </c>
      <c r="AV1289">
        <v>27</v>
      </c>
      <c r="AW1289" t="s">
        <v>78</v>
      </c>
      <c r="AX1289">
        <v>1</v>
      </c>
      <c r="AY1289" t="s">
        <v>87</v>
      </c>
      <c r="AZ1289">
        <v>25</v>
      </c>
      <c r="BA1289">
        <v>24</v>
      </c>
      <c r="BB1289">
        <v>1</v>
      </c>
      <c r="BC1289">
        <v>2.8</v>
      </c>
      <c r="BE1289" t="s">
        <v>79</v>
      </c>
      <c r="BF1289" t="s">
        <v>87</v>
      </c>
      <c r="BG1289" t="s">
        <v>87</v>
      </c>
      <c r="BJ1289">
        <v>3</v>
      </c>
      <c r="BK1289">
        <v>4</v>
      </c>
      <c r="BL1289">
        <v>6</v>
      </c>
      <c r="BM1289">
        <v>6</v>
      </c>
      <c r="BN1289">
        <v>3</v>
      </c>
      <c r="BP1289">
        <v>4.2</v>
      </c>
      <c r="BQ1289">
        <v>0.6</v>
      </c>
      <c r="BR1289" t="s">
        <v>301</v>
      </c>
      <c r="BS1289" t="s">
        <v>79</v>
      </c>
      <c r="BT1289">
        <v>25</v>
      </c>
      <c r="BU1289" t="s">
        <v>87</v>
      </c>
      <c r="BW1289" t="s">
        <v>87</v>
      </c>
      <c r="BY1289">
        <v>1.6</v>
      </c>
      <c r="BZ1289">
        <v>10</v>
      </c>
      <c r="CA1289">
        <v>270</v>
      </c>
      <c r="CB1289">
        <v>13</v>
      </c>
      <c r="CC1289">
        <v>87</v>
      </c>
      <c r="CD1289">
        <v>37</v>
      </c>
      <c r="CE1289">
        <v>2</v>
      </c>
      <c r="CF1289">
        <v>5</v>
      </c>
      <c r="CH1289" t="s">
        <v>78</v>
      </c>
      <c r="CI1289">
        <v>0.3</v>
      </c>
      <c r="CJ1289" t="s">
        <v>89</v>
      </c>
      <c r="CL1289" t="s">
        <v>77</v>
      </c>
      <c r="CQ1289">
        <v>0.2</v>
      </c>
      <c r="CR1289" t="s">
        <v>96</v>
      </c>
      <c r="CS1289">
        <f t="shared" si="108"/>
        <v>7.5</v>
      </c>
    </row>
    <row r="1290" spans="1:97" x14ac:dyDescent="0.3">
      <c r="A1290" t="s">
        <v>1833</v>
      </c>
      <c r="B1290" t="s">
        <v>1897</v>
      </c>
      <c r="C1290" t="s">
        <v>1896</v>
      </c>
      <c r="D1290">
        <v>1997</v>
      </c>
      <c r="E1290">
        <v>1997</v>
      </c>
      <c r="F1290" t="s">
        <v>1896</v>
      </c>
      <c r="G1290">
        <v>32.027499999999897</v>
      </c>
      <c r="H1290">
        <v>-105.98111111111101</v>
      </c>
      <c r="I1290" t="s">
        <v>1009</v>
      </c>
      <c r="J1290" t="s">
        <v>1609</v>
      </c>
      <c r="K1290" t="s">
        <v>1014</v>
      </c>
      <c r="L1290" t="s">
        <v>1808</v>
      </c>
      <c r="M1290" t="s">
        <v>85</v>
      </c>
      <c r="N1290" t="s">
        <v>94</v>
      </c>
      <c r="T1290">
        <v>37.700000000000003</v>
      </c>
      <c r="U1290">
        <v>0.49</v>
      </c>
      <c r="V1290">
        <v>9.65</v>
      </c>
      <c r="W1290">
        <v>9.51</v>
      </c>
      <c r="X1290">
        <v>1.17</v>
      </c>
      <c r="Y1290">
        <v>1.37</v>
      </c>
      <c r="Z1290">
        <v>28.3</v>
      </c>
      <c r="AA1290">
        <v>0.7</v>
      </c>
      <c r="AB1290">
        <v>1.04</v>
      </c>
      <c r="AC1290">
        <v>0.19</v>
      </c>
      <c r="AD1290">
        <v>9.4499999999999993</v>
      </c>
      <c r="AF1290">
        <v>0.03</v>
      </c>
      <c r="AK1290">
        <f t="shared" si="107"/>
        <v>99.600000000000009</v>
      </c>
      <c r="AQ1290" t="s">
        <v>87</v>
      </c>
      <c r="AR1290">
        <v>0.5</v>
      </c>
      <c r="AS1290">
        <v>40</v>
      </c>
      <c r="AT1290" t="s">
        <v>79</v>
      </c>
      <c r="AU1290">
        <v>450</v>
      </c>
      <c r="AV1290">
        <v>4</v>
      </c>
      <c r="AW1290" t="s">
        <v>78</v>
      </c>
      <c r="AX1290">
        <v>1</v>
      </c>
      <c r="AY1290" t="s">
        <v>87</v>
      </c>
      <c r="AZ1290">
        <v>11</v>
      </c>
      <c r="BA1290">
        <v>65</v>
      </c>
      <c r="BB1290">
        <v>3</v>
      </c>
      <c r="BC1290">
        <v>7.5</v>
      </c>
      <c r="BE1290" t="s">
        <v>79</v>
      </c>
      <c r="BF1290">
        <v>5</v>
      </c>
      <c r="BG1290" t="s">
        <v>87</v>
      </c>
      <c r="BJ1290">
        <v>7</v>
      </c>
      <c r="BK1290">
        <v>17</v>
      </c>
      <c r="BL1290">
        <v>12</v>
      </c>
      <c r="BM1290">
        <v>100</v>
      </c>
      <c r="BN1290">
        <v>38</v>
      </c>
      <c r="BP1290">
        <v>2.8</v>
      </c>
      <c r="BQ1290">
        <v>7.4</v>
      </c>
      <c r="BR1290" t="s">
        <v>301</v>
      </c>
      <c r="BS1290" t="s">
        <v>79</v>
      </c>
      <c r="BT1290">
        <v>315</v>
      </c>
      <c r="BU1290">
        <v>1</v>
      </c>
      <c r="BW1290">
        <v>7</v>
      </c>
      <c r="BY1290">
        <v>10.9</v>
      </c>
      <c r="BZ1290">
        <v>60</v>
      </c>
      <c r="CA1290">
        <v>74</v>
      </c>
      <c r="CB1290">
        <v>34</v>
      </c>
      <c r="CC1290">
        <v>94</v>
      </c>
      <c r="CD1290">
        <v>500</v>
      </c>
      <c r="CE1290">
        <v>93.3</v>
      </c>
      <c r="CF1290">
        <v>130</v>
      </c>
      <c r="CH1290">
        <v>33</v>
      </c>
      <c r="CI1290">
        <v>5</v>
      </c>
      <c r="CJ1290">
        <v>1.3</v>
      </c>
      <c r="CL1290">
        <v>0.6</v>
      </c>
      <c r="CQ1290">
        <v>2.2000000000000002</v>
      </c>
      <c r="CR1290">
        <v>0.31</v>
      </c>
      <c r="CS1290">
        <f t="shared" si="108"/>
        <v>265.71000000000004</v>
      </c>
    </row>
    <row r="1291" spans="1:97" x14ac:dyDescent="0.3">
      <c r="A1291" t="s">
        <v>1834</v>
      </c>
      <c r="B1291" t="s">
        <v>1897</v>
      </c>
      <c r="C1291" t="s">
        <v>1896</v>
      </c>
      <c r="D1291">
        <v>1997</v>
      </c>
      <c r="E1291">
        <v>1997</v>
      </c>
      <c r="F1291" t="s">
        <v>1896</v>
      </c>
      <c r="G1291">
        <v>32.027499999999897</v>
      </c>
      <c r="H1291">
        <v>-105.98111111111101</v>
      </c>
      <c r="I1291" t="s">
        <v>1009</v>
      </c>
      <c r="J1291" t="s">
        <v>1609</v>
      </c>
      <c r="K1291" t="s">
        <v>1014</v>
      </c>
      <c r="L1291" t="s">
        <v>1808</v>
      </c>
      <c r="M1291" t="s">
        <v>85</v>
      </c>
      <c r="N1291" t="s">
        <v>94</v>
      </c>
      <c r="T1291">
        <v>41</v>
      </c>
      <c r="U1291">
        <v>0.54</v>
      </c>
      <c r="V1291">
        <v>11.2</v>
      </c>
      <c r="W1291">
        <v>5.15</v>
      </c>
      <c r="X1291">
        <v>0.95</v>
      </c>
      <c r="Y1291">
        <v>1.99</v>
      </c>
      <c r="Z1291">
        <v>23.4</v>
      </c>
      <c r="AA1291">
        <v>2.72</v>
      </c>
      <c r="AB1291">
        <v>1.46</v>
      </c>
      <c r="AC1291">
        <v>0.22</v>
      </c>
      <c r="AD1291">
        <v>11.3</v>
      </c>
      <c r="AF1291">
        <v>0.03</v>
      </c>
      <c r="AK1291">
        <f t="shared" si="107"/>
        <v>99.95999999999998</v>
      </c>
      <c r="AQ1291">
        <v>1</v>
      </c>
      <c r="AR1291" t="s">
        <v>77</v>
      </c>
      <c r="AS1291">
        <v>51</v>
      </c>
      <c r="AT1291" t="s">
        <v>79</v>
      </c>
      <c r="AU1291">
        <v>510</v>
      </c>
      <c r="AV1291">
        <v>4</v>
      </c>
      <c r="AW1291" t="s">
        <v>78</v>
      </c>
      <c r="AX1291">
        <v>1</v>
      </c>
      <c r="AY1291">
        <v>4</v>
      </c>
      <c r="AZ1291">
        <v>9</v>
      </c>
      <c r="BA1291">
        <v>82</v>
      </c>
      <c r="BB1291">
        <v>6</v>
      </c>
      <c r="BC1291">
        <v>25.2</v>
      </c>
      <c r="BE1291" t="s">
        <v>79</v>
      </c>
      <c r="BF1291">
        <v>3</v>
      </c>
      <c r="BG1291" t="s">
        <v>87</v>
      </c>
      <c r="BJ1291">
        <v>5</v>
      </c>
      <c r="BK1291">
        <v>17</v>
      </c>
      <c r="BL1291">
        <v>22</v>
      </c>
      <c r="BM1291">
        <v>190</v>
      </c>
      <c r="BN1291">
        <v>61</v>
      </c>
      <c r="BP1291">
        <v>2.2000000000000002</v>
      </c>
      <c r="BQ1291">
        <v>10.3</v>
      </c>
      <c r="BR1291" t="s">
        <v>301</v>
      </c>
      <c r="BS1291" t="s">
        <v>79</v>
      </c>
      <c r="BT1291">
        <v>553</v>
      </c>
      <c r="BU1291">
        <v>1</v>
      </c>
      <c r="BW1291">
        <v>8</v>
      </c>
      <c r="BY1291">
        <v>6.4</v>
      </c>
      <c r="BZ1291">
        <v>50</v>
      </c>
      <c r="CA1291">
        <v>60</v>
      </c>
      <c r="CB1291">
        <v>26</v>
      </c>
      <c r="CC1291">
        <v>88</v>
      </c>
      <c r="CD1291">
        <v>1100</v>
      </c>
      <c r="CE1291">
        <v>66.3</v>
      </c>
      <c r="CF1291">
        <v>89</v>
      </c>
      <c r="CH1291">
        <v>24</v>
      </c>
      <c r="CI1291">
        <v>3.2</v>
      </c>
      <c r="CJ1291">
        <v>0.9</v>
      </c>
      <c r="CL1291" t="s">
        <v>77</v>
      </c>
      <c r="CQ1291">
        <v>1.5</v>
      </c>
      <c r="CR1291">
        <v>0.24</v>
      </c>
      <c r="CS1291">
        <f t="shared" si="108"/>
        <v>185.14000000000001</v>
      </c>
    </row>
    <row r="1292" spans="1:97" x14ac:dyDescent="0.3">
      <c r="A1292" t="s">
        <v>1835</v>
      </c>
      <c r="B1292" t="s">
        <v>1897</v>
      </c>
      <c r="C1292" t="s">
        <v>1896</v>
      </c>
      <c r="D1292">
        <v>1997</v>
      </c>
      <c r="E1292">
        <v>1997</v>
      </c>
      <c r="F1292" t="s">
        <v>1896</v>
      </c>
      <c r="G1292">
        <v>32.027499999999897</v>
      </c>
      <c r="H1292">
        <v>-105.98111111111101</v>
      </c>
      <c r="I1292" t="s">
        <v>1009</v>
      </c>
      <c r="J1292" t="s">
        <v>1609</v>
      </c>
      <c r="K1292" t="s">
        <v>1014</v>
      </c>
      <c r="L1292" t="s">
        <v>1808</v>
      </c>
      <c r="M1292" t="s">
        <v>85</v>
      </c>
      <c r="N1292" t="s">
        <v>94</v>
      </c>
      <c r="T1292">
        <v>42</v>
      </c>
      <c r="U1292">
        <v>0.53</v>
      </c>
      <c r="V1292">
        <v>10.5</v>
      </c>
      <c r="W1292">
        <v>4.34</v>
      </c>
      <c r="X1292">
        <v>0.25</v>
      </c>
      <c r="Y1292">
        <v>3.18</v>
      </c>
      <c r="Z1292">
        <v>27.5</v>
      </c>
      <c r="AA1292">
        <v>1.84</v>
      </c>
      <c r="AB1292">
        <v>0.94</v>
      </c>
      <c r="AC1292">
        <v>0.15</v>
      </c>
      <c r="AD1292">
        <v>8</v>
      </c>
      <c r="AF1292">
        <v>0.11</v>
      </c>
      <c r="AK1292">
        <f t="shared" si="107"/>
        <v>99.340000000000018</v>
      </c>
      <c r="AQ1292">
        <v>1</v>
      </c>
      <c r="AR1292" t="s">
        <v>77</v>
      </c>
      <c r="AS1292">
        <v>9</v>
      </c>
      <c r="AT1292" t="s">
        <v>79</v>
      </c>
      <c r="AU1292">
        <v>330</v>
      </c>
      <c r="AV1292">
        <v>3</v>
      </c>
      <c r="AW1292" t="s">
        <v>78</v>
      </c>
      <c r="AX1292">
        <v>1</v>
      </c>
      <c r="AY1292" t="s">
        <v>87</v>
      </c>
      <c r="AZ1292">
        <v>14</v>
      </c>
      <c r="BA1292">
        <v>73</v>
      </c>
      <c r="BB1292">
        <v>1</v>
      </c>
      <c r="BC1292">
        <v>36.6</v>
      </c>
      <c r="BE1292" t="s">
        <v>79</v>
      </c>
      <c r="BF1292">
        <v>4</v>
      </c>
      <c r="BG1292" t="s">
        <v>87</v>
      </c>
      <c r="BJ1292">
        <v>2</v>
      </c>
      <c r="BK1292">
        <v>19</v>
      </c>
      <c r="BL1292">
        <v>36</v>
      </c>
      <c r="BM1292">
        <v>22</v>
      </c>
      <c r="BN1292">
        <v>37</v>
      </c>
      <c r="BP1292">
        <v>1</v>
      </c>
      <c r="BQ1292">
        <v>10.199999999999999</v>
      </c>
      <c r="BR1292" t="s">
        <v>301</v>
      </c>
      <c r="BS1292" t="s">
        <v>79</v>
      </c>
      <c r="BT1292">
        <v>263</v>
      </c>
      <c r="BU1292">
        <v>1</v>
      </c>
      <c r="BW1292">
        <v>9</v>
      </c>
      <c r="BY1292">
        <v>7</v>
      </c>
      <c r="BZ1292">
        <v>30</v>
      </c>
      <c r="CA1292">
        <v>54</v>
      </c>
      <c r="CB1292">
        <v>33</v>
      </c>
      <c r="CC1292">
        <v>96</v>
      </c>
      <c r="CD1292">
        <v>100</v>
      </c>
      <c r="CE1292">
        <v>55.7</v>
      </c>
      <c r="CF1292">
        <v>77</v>
      </c>
      <c r="CH1292">
        <v>26</v>
      </c>
      <c r="CI1292">
        <v>3.9</v>
      </c>
      <c r="CJ1292">
        <v>0.6</v>
      </c>
      <c r="CL1292">
        <v>0.5</v>
      </c>
      <c r="CQ1292">
        <v>2</v>
      </c>
      <c r="CR1292">
        <v>0.28999999999999998</v>
      </c>
      <c r="CS1292">
        <f t="shared" si="108"/>
        <v>165.98999999999998</v>
      </c>
    </row>
    <row r="1293" spans="1:97" x14ac:dyDescent="0.3">
      <c r="A1293" t="s">
        <v>1836</v>
      </c>
      <c r="B1293" t="s">
        <v>1897</v>
      </c>
      <c r="C1293" t="s">
        <v>1896</v>
      </c>
      <c r="D1293">
        <v>1997</v>
      </c>
      <c r="E1293">
        <v>1997</v>
      </c>
      <c r="F1293" t="s">
        <v>1896</v>
      </c>
      <c r="G1293">
        <v>32.024722222222202</v>
      </c>
      <c r="H1293">
        <v>-105.981944444444</v>
      </c>
      <c r="I1293" t="s">
        <v>1009</v>
      </c>
      <c r="J1293" t="s">
        <v>1609</v>
      </c>
      <c r="K1293" t="s">
        <v>1014</v>
      </c>
      <c r="L1293" t="s">
        <v>1808</v>
      </c>
      <c r="M1293" t="s">
        <v>85</v>
      </c>
      <c r="N1293" t="s">
        <v>94</v>
      </c>
      <c r="T1293">
        <v>53.2</v>
      </c>
      <c r="U1293">
        <v>0.81</v>
      </c>
      <c r="V1293">
        <v>15.3</v>
      </c>
      <c r="W1293">
        <v>3.3</v>
      </c>
      <c r="X1293">
        <v>0.05</v>
      </c>
      <c r="Y1293">
        <v>2.68</v>
      </c>
      <c r="Z1293">
        <v>12.2</v>
      </c>
      <c r="AA1293">
        <v>1.38</v>
      </c>
      <c r="AB1293">
        <v>7.55</v>
      </c>
      <c r="AC1293">
        <v>0.5</v>
      </c>
      <c r="AD1293">
        <v>1.8</v>
      </c>
      <c r="AF1293">
        <v>0.28000000000000003</v>
      </c>
      <c r="AK1293">
        <f t="shared" si="107"/>
        <v>99.05</v>
      </c>
      <c r="AQ1293">
        <v>11</v>
      </c>
      <c r="AR1293" t="s">
        <v>77</v>
      </c>
      <c r="AS1293">
        <v>5</v>
      </c>
      <c r="AT1293" t="s">
        <v>79</v>
      </c>
      <c r="AU1293">
        <v>1200</v>
      </c>
      <c r="AV1293">
        <v>2</v>
      </c>
      <c r="AW1293" t="s">
        <v>78</v>
      </c>
      <c r="AX1293">
        <v>2</v>
      </c>
      <c r="AY1293" t="s">
        <v>87</v>
      </c>
      <c r="AZ1293">
        <v>21</v>
      </c>
      <c r="BA1293">
        <v>91</v>
      </c>
      <c r="BB1293">
        <v>11</v>
      </c>
      <c r="BC1293">
        <v>2.6</v>
      </c>
      <c r="BE1293" t="s">
        <v>79</v>
      </c>
      <c r="BF1293">
        <v>5</v>
      </c>
      <c r="BG1293" t="s">
        <v>87</v>
      </c>
      <c r="BJ1293">
        <v>3</v>
      </c>
      <c r="BK1293">
        <v>27</v>
      </c>
      <c r="BL1293">
        <v>45</v>
      </c>
      <c r="BM1293">
        <v>13</v>
      </c>
      <c r="BN1293">
        <v>283</v>
      </c>
      <c r="BP1293">
        <v>0.9</v>
      </c>
      <c r="BQ1293">
        <v>15.3</v>
      </c>
      <c r="BR1293" t="s">
        <v>301</v>
      </c>
      <c r="BS1293" t="s">
        <v>79</v>
      </c>
      <c r="BT1293">
        <v>1670</v>
      </c>
      <c r="BU1293">
        <v>1</v>
      </c>
      <c r="BW1293">
        <v>11</v>
      </c>
      <c r="BY1293">
        <v>6.5</v>
      </c>
      <c r="BZ1293">
        <v>80</v>
      </c>
      <c r="CA1293">
        <v>120</v>
      </c>
      <c r="CB1293">
        <v>42</v>
      </c>
      <c r="CC1293">
        <v>180</v>
      </c>
      <c r="CD1293">
        <v>37</v>
      </c>
      <c r="CE1293">
        <v>48.8</v>
      </c>
      <c r="CF1293">
        <v>88</v>
      </c>
      <c r="CH1293">
        <v>34</v>
      </c>
      <c r="CI1293">
        <v>6.1</v>
      </c>
      <c r="CJ1293">
        <v>1</v>
      </c>
      <c r="CL1293">
        <v>0.8</v>
      </c>
      <c r="CQ1293">
        <v>1.9</v>
      </c>
      <c r="CR1293">
        <v>0.24</v>
      </c>
      <c r="CS1293">
        <f t="shared" si="108"/>
        <v>180.84000000000003</v>
      </c>
    </row>
    <row r="1294" spans="1:97" x14ac:dyDescent="0.3">
      <c r="A1294" t="s">
        <v>1837</v>
      </c>
      <c r="B1294" t="s">
        <v>1897</v>
      </c>
      <c r="C1294" t="s">
        <v>1896</v>
      </c>
      <c r="D1294">
        <v>1997</v>
      </c>
      <c r="E1294">
        <v>1997</v>
      </c>
      <c r="F1294" t="s">
        <v>1896</v>
      </c>
      <c r="G1294">
        <v>32.023055555555501</v>
      </c>
      <c r="H1294">
        <v>-105.98</v>
      </c>
      <c r="I1294" t="s">
        <v>1009</v>
      </c>
      <c r="J1294" t="s">
        <v>1609</v>
      </c>
      <c r="K1294" t="s">
        <v>1014</v>
      </c>
      <c r="L1294" t="s">
        <v>1808</v>
      </c>
      <c r="M1294" t="s">
        <v>85</v>
      </c>
      <c r="N1294" t="s">
        <v>94</v>
      </c>
      <c r="T1294">
        <v>46.4</v>
      </c>
      <c r="U1294">
        <v>0.64</v>
      </c>
      <c r="V1294">
        <v>11.7</v>
      </c>
      <c r="W1294">
        <v>4.74</v>
      </c>
      <c r="X1294">
        <v>0.05</v>
      </c>
      <c r="Y1294">
        <v>3.91</v>
      </c>
      <c r="Z1294">
        <v>22.6</v>
      </c>
      <c r="AA1294">
        <v>0.13</v>
      </c>
      <c r="AB1294">
        <v>3.4</v>
      </c>
      <c r="AC1294">
        <v>0.15</v>
      </c>
      <c r="AD1294">
        <v>5.2</v>
      </c>
      <c r="AF1294">
        <v>0.04</v>
      </c>
      <c r="AK1294">
        <f t="shared" si="107"/>
        <v>98.960000000000008</v>
      </c>
      <c r="AQ1294" t="s">
        <v>87</v>
      </c>
      <c r="AR1294" t="s">
        <v>77</v>
      </c>
      <c r="AS1294">
        <v>9</v>
      </c>
      <c r="AT1294" t="s">
        <v>79</v>
      </c>
      <c r="AU1294">
        <v>340</v>
      </c>
      <c r="AV1294">
        <v>2</v>
      </c>
      <c r="AW1294" t="s">
        <v>78</v>
      </c>
      <c r="AX1294">
        <v>2</v>
      </c>
      <c r="AY1294" t="s">
        <v>87</v>
      </c>
      <c r="AZ1294">
        <v>13</v>
      </c>
      <c r="BA1294">
        <v>81</v>
      </c>
      <c r="BB1294">
        <v>7</v>
      </c>
      <c r="BC1294">
        <v>16.899999999999999</v>
      </c>
      <c r="BE1294" t="s">
        <v>79</v>
      </c>
      <c r="BF1294">
        <v>5</v>
      </c>
      <c r="BG1294" t="s">
        <v>87</v>
      </c>
      <c r="BJ1294">
        <v>2</v>
      </c>
      <c r="BK1294">
        <v>15</v>
      </c>
      <c r="BL1294">
        <v>31</v>
      </c>
      <c r="BM1294">
        <v>24</v>
      </c>
      <c r="BN1294">
        <v>189</v>
      </c>
      <c r="BP1294">
        <v>0.8</v>
      </c>
      <c r="BQ1294">
        <v>11.5</v>
      </c>
      <c r="BR1294" t="s">
        <v>301</v>
      </c>
      <c r="BS1294" t="s">
        <v>79</v>
      </c>
      <c r="BT1294">
        <v>600</v>
      </c>
      <c r="BU1294">
        <v>1</v>
      </c>
      <c r="BW1294">
        <v>9</v>
      </c>
      <c r="BY1294">
        <v>2.7</v>
      </c>
      <c r="BZ1294">
        <v>90</v>
      </c>
      <c r="CA1294">
        <v>84</v>
      </c>
      <c r="CB1294">
        <v>41</v>
      </c>
      <c r="CC1294">
        <v>98</v>
      </c>
      <c r="CD1294">
        <v>87</v>
      </c>
      <c r="CE1294">
        <v>34.200000000000003</v>
      </c>
      <c r="CF1294">
        <v>63</v>
      </c>
      <c r="CH1294">
        <v>28</v>
      </c>
      <c r="CI1294">
        <v>5</v>
      </c>
      <c r="CJ1294">
        <v>1.3</v>
      </c>
      <c r="CL1294">
        <v>0.5</v>
      </c>
      <c r="CQ1294">
        <v>2.2999999999999998</v>
      </c>
      <c r="CR1294">
        <v>0.36</v>
      </c>
      <c r="CS1294">
        <f t="shared" si="108"/>
        <v>134.66000000000003</v>
      </c>
    </row>
    <row r="1295" spans="1:97" x14ac:dyDescent="0.3">
      <c r="A1295" t="s">
        <v>1838</v>
      </c>
      <c r="B1295" t="s">
        <v>1897</v>
      </c>
      <c r="C1295" t="s">
        <v>1896</v>
      </c>
      <c r="D1295">
        <v>1997</v>
      </c>
      <c r="E1295">
        <v>1997</v>
      </c>
      <c r="F1295" t="s">
        <v>1896</v>
      </c>
      <c r="G1295">
        <v>32.026944444444403</v>
      </c>
      <c r="H1295">
        <v>-105.995555555555</v>
      </c>
      <c r="I1295" t="s">
        <v>1009</v>
      </c>
      <c r="J1295" t="s">
        <v>1609</v>
      </c>
      <c r="K1295" t="s">
        <v>1014</v>
      </c>
      <c r="L1295" t="s">
        <v>1808</v>
      </c>
      <c r="M1295" t="s">
        <v>85</v>
      </c>
      <c r="N1295" t="s">
        <v>94</v>
      </c>
      <c r="T1295">
        <v>41.4</v>
      </c>
      <c r="U1295">
        <v>0.33</v>
      </c>
      <c r="V1295">
        <v>5.62</v>
      </c>
      <c r="W1295">
        <v>2.3199999999999998</v>
      </c>
      <c r="X1295">
        <v>0.1</v>
      </c>
      <c r="Y1295">
        <v>2.2799999999999998</v>
      </c>
      <c r="Z1295">
        <v>26.3</v>
      </c>
      <c r="AA1295">
        <v>1.33</v>
      </c>
      <c r="AB1295">
        <v>0.7</v>
      </c>
      <c r="AC1295">
        <v>0.15</v>
      </c>
      <c r="AD1295">
        <v>19.600000000000001</v>
      </c>
      <c r="AF1295">
        <v>0.14000000000000001</v>
      </c>
      <c r="AK1295">
        <f t="shared" si="107"/>
        <v>100.27</v>
      </c>
      <c r="AQ1295" t="s">
        <v>87</v>
      </c>
      <c r="AR1295" t="s">
        <v>77</v>
      </c>
      <c r="AS1295">
        <v>6</v>
      </c>
      <c r="AT1295" t="s">
        <v>79</v>
      </c>
      <c r="AU1295">
        <v>90</v>
      </c>
      <c r="AV1295">
        <v>2</v>
      </c>
      <c r="AW1295" t="s">
        <v>78</v>
      </c>
      <c r="AX1295">
        <v>8</v>
      </c>
      <c r="AY1295" t="s">
        <v>87</v>
      </c>
      <c r="AZ1295">
        <v>7</v>
      </c>
      <c r="BA1295">
        <v>64</v>
      </c>
      <c r="BB1295" t="s">
        <v>87</v>
      </c>
      <c r="BC1295">
        <v>8.6</v>
      </c>
      <c r="BE1295" t="s">
        <v>79</v>
      </c>
      <c r="BF1295">
        <v>2</v>
      </c>
      <c r="BG1295" t="s">
        <v>87</v>
      </c>
      <c r="BJ1295">
        <v>3</v>
      </c>
      <c r="BK1295">
        <v>13</v>
      </c>
      <c r="BL1295">
        <v>44</v>
      </c>
      <c r="BM1295">
        <v>5</v>
      </c>
      <c r="BN1295">
        <v>9</v>
      </c>
      <c r="BP1295">
        <v>0.2</v>
      </c>
      <c r="BQ1295">
        <v>5.9</v>
      </c>
      <c r="BR1295" t="s">
        <v>301</v>
      </c>
      <c r="BS1295" t="s">
        <v>79</v>
      </c>
      <c r="BT1295">
        <v>574</v>
      </c>
      <c r="BU1295" t="s">
        <v>87</v>
      </c>
      <c r="BW1295">
        <v>4</v>
      </c>
      <c r="BY1295">
        <v>6.1</v>
      </c>
      <c r="BZ1295">
        <v>50</v>
      </c>
      <c r="CA1295">
        <v>22</v>
      </c>
      <c r="CB1295">
        <v>23</v>
      </c>
      <c r="CC1295">
        <v>70</v>
      </c>
      <c r="CD1295">
        <v>33</v>
      </c>
      <c r="CE1295">
        <v>22.9</v>
      </c>
      <c r="CF1295">
        <v>41</v>
      </c>
      <c r="CH1295">
        <v>16</v>
      </c>
      <c r="CI1295">
        <v>3.1</v>
      </c>
      <c r="CJ1295">
        <v>0.6</v>
      </c>
      <c r="CL1295" t="s">
        <v>77</v>
      </c>
      <c r="CQ1295">
        <v>1.5</v>
      </c>
      <c r="CR1295">
        <v>0.24</v>
      </c>
      <c r="CS1295">
        <f t="shared" si="108"/>
        <v>85.339999999999989</v>
      </c>
    </row>
    <row r="1296" spans="1:97" x14ac:dyDescent="0.3">
      <c r="A1296" t="s">
        <v>1839</v>
      </c>
      <c r="B1296" t="s">
        <v>1897</v>
      </c>
      <c r="C1296" t="s">
        <v>1896</v>
      </c>
      <c r="D1296">
        <v>1997</v>
      </c>
      <c r="E1296">
        <v>1997</v>
      </c>
      <c r="F1296" t="s">
        <v>1896</v>
      </c>
      <c r="G1296">
        <v>32.570833333333297</v>
      </c>
      <c r="H1296">
        <v>-105.677777777777</v>
      </c>
      <c r="I1296" t="s">
        <v>1009</v>
      </c>
      <c r="J1296" t="s">
        <v>1609</v>
      </c>
      <c r="K1296" t="s">
        <v>1014</v>
      </c>
      <c r="L1296" t="s">
        <v>1808</v>
      </c>
      <c r="M1296" t="s">
        <v>85</v>
      </c>
      <c r="N1296" t="s">
        <v>94</v>
      </c>
      <c r="T1296">
        <v>3.58</v>
      </c>
      <c r="U1296">
        <v>0.01</v>
      </c>
      <c r="V1296">
        <v>0.3</v>
      </c>
      <c r="W1296">
        <v>0.22</v>
      </c>
      <c r="X1296" t="s">
        <v>86</v>
      </c>
      <c r="Y1296">
        <v>0.27</v>
      </c>
      <c r="Z1296">
        <v>53.4</v>
      </c>
      <c r="AA1296" t="s">
        <v>86</v>
      </c>
      <c r="AB1296">
        <v>0.04</v>
      </c>
      <c r="AC1296">
        <v>0.05</v>
      </c>
      <c r="AD1296">
        <v>42.3</v>
      </c>
      <c r="AF1296">
        <v>0.02</v>
      </c>
      <c r="AK1296">
        <f t="shared" si="107"/>
        <v>100.18999999999998</v>
      </c>
      <c r="AQ1296" t="s">
        <v>87</v>
      </c>
      <c r="AR1296" t="s">
        <v>77</v>
      </c>
      <c r="AS1296">
        <v>1</v>
      </c>
      <c r="AT1296" t="s">
        <v>79</v>
      </c>
      <c r="AU1296" t="s">
        <v>1103</v>
      </c>
      <c r="AV1296" t="s">
        <v>87</v>
      </c>
      <c r="AW1296" t="s">
        <v>78</v>
      </c>
      <c r="AX1296">
        <v>3</v>
      </c>
      <c r="AY1296" t="s">
        <v>87</v>
      </c>
      <c r="AZ1296" t="s">
        <v>87</v>
      </c>
      <c r="BA1296">
        <v>13</v>
      </c>
      <c r="BB1296" t="s">
        <v>87</v>
      </c>
      <c r="BC1296" t="s">
        <v>77</v>
      </c>
      <c r="BE1296" t="s">
        <v>79</v>
      </c>
      <c r="BF1296" t="s">
        <v>87</v>
      </c>
      <c r="BG1296" t="s">
        <v>87</v>
      </c>
      <c r="BJ1296">
        <v>3</v>
      </c>
      <c r="BK1296">
        <v>24</v>
      </c>
      <c r="BL1296">
        <v>2</v>
      </c>
      <c r="BM1296">
        <v>6</v>
      </c>
      <c r="BN1296">
        <v>15</v>
      </c>
      <c r="BP1296">
        <v>0.2</v>
      </c>
      <c r="BQ1296" t="s">
        <v>77</v>
      </c>
      <c r="BR1296" t="s">
        <v>301</v>
      </c>
      <c r="BS1296" t="s">
        <v>79</v>
      </c>
      <c r="BT1296">
        <v>661</v>
      </c>
      <c r="BU1296" t="s">
        <v>87</v>
      </c>
      <c r="BW1296" t="s">
        <v>87</v>
      </c>
      <c r="BY1296">
        <v>3.8</v>
      </c>
      <c r="BZ1296" t="s">
        <v>79</v>
      </c>
      <c r="CA1296">
        <v>8</v>
      </c>
      <c r="CB1296">
        <v>14</v>
      </c>
      <c r="CC1296" t="s">
        <v>88</v>
      </c>
      <c r="CD1296">
        <v>29</v>
      </c>
      <c r="CE1296">
        <v>1.6</v>
      </c>
      <c r="CF1296">
        <v>3</v>
      </c>
      <c r="CH1296" t="s">
        <v>78</v>
      </c>
      <c r="CI1296">
        <v>0.2</v>
      </c>
      <c r="CJ1296" t="s">
        <v>89</v>
      </c>
      <c r="CL1296" t="s">
        <v>77</v>
      </c>
      <c r="CQ1296" t="s">
        <v>89</v>
      </c>
      <c r="CR1296" t="s">
        <v>96</v>
      </c>
      <c r="CS1296">
        <f t="shared" si="108"/>
        <v>4.8</v>
      </c>
    </row>
    <row r="1297" spans="1:97" x14ac:dyDescent="0.3">
      <c r="A1297" t="s">
        <v>1840</v>
      </c>
      <c r="B1297" t="s">
        <v>1897</v>
      </c>
      <c r="C1297" t="s">
        <v>1896</v>
      </c>
      <c r="D1297">
        <v>1997</v>
      </c>
      <c r="E1297">
        <v>1997</v>
      </c>
      <c r="F1297" t="s">
        <v>1896</v>
      </c>
      <c r="G1297">
        <v>32.571944444444398</v>
      </c>
      <c r="H1297">
        <v>-105.680555555555</v>
      </c>
      <c r="I1297" t="s">
        <v>1009</v>
      </c>
      <c r="J1297" t="s">
        <v>1609</v>
      </c>
      <c r="K1297" t="s">
        <v>1014</v>
      </c>
      <c r="L1297" t="s">
        <v>1808</v>
      </c>
      <c r="M1297" t="s">
        <v>85</v>
      </c>
      <c r="N1297" t="s">
        <v>94</v>
      </c>
      <c r="T1297">
        <v>23.4</v>
      </c>
      <c r="U1297">
        <v>0.04</v>
      </c>
      <c r="V1297">
        <v>0.83</v>
      </c>
      <c r="W1297">
        <v>0.46</v>
      </c>
      <c r="X1297" t="s">
        <v>86</v>
      </c>
      <c r="Y1297">
        <v>1.05</v>
      </c>
      <c r="Z1297">
        <v>41.1</v>
      </c>
      <c r="AA1297" t="s">
        <v>86</v>
      </c>
      <c r="AB1297">
        <v>0.12</v>
      </c>
      <c r="AC1297">
        <v>0.08</v>
      </c>
      <c r="AD1297">
        <v>33.1</v>
      </c>
      <c r="AF1297">
        <v>0.03</v>
      </c>
      <c r="AK1297">
        <f t="shared" si="107"/>
        <v>100.21000000000001</v>
      </c>
      <c r="AQ1297" t="s">
        <v>87</v>
      </c>
      <c r="AR1297" t="s">
        <v>77</v>
      </c>
      <c r="AS1297">
        <v>4</v>
      </c>
      <c r="AT1297" t="s">
        <v>79</v>
      </c>
      <c r="AU1297" t="s">
        <v>1103</v>
      </c>
      <c r="AV1297" t="s">
        <v>87</v>
      </c>
      <c r="AW1297" t="s">
        <v>78</v>
      </c>
      <c r="AX1297">
        <v>2</v>
      </c>
      <c r="AY1297" t="s">
        <v>87</v>
      </c>
      <c r="AZ1297">
        <v>3</v>
      </c>
      <c r="BA1297">
        <v>11</v>
      </c>
      <c r="BB1297" t="s">
        <v>87</v>
      </c>
      <c r="BC1297" t="s">
        <v>77</v>
      </c>
      <c r="BE1297" t="s">
        <v>79</v>
      </c>
      <c r="BF1297" t="s">
        <v>87</v>
      </c>
      <c r="BG1297" t="s">
        <v>87</v>
      </c>
      <c r="BJ1297">
        <v>2</v>
      </c>
      <c r="BK1297">
        <v>14</v>
      </c>
      <c r="BL1297">
        <v>4</v>
      </c>
      <c r="BM1297">
        <v>8</v>
      </c>
      <c r="BN1297">
        <v>11</v>
      </c>
      <c r="BP1297">
        <v>0.2</v>
      </c>
      <c r="BQ1297">
        <v>1</v>
      </c>
      <c r="BR1297" t="s">
        <v>301</v>
      </c>
      <c r="BS1297" t="s">
        <v>79</v>
      </c>
      <c r="BT1297">
        <v>383</v>
      </c>
      <c r="BU1297" t="s">
        <v>87</v>
      </c>
      <c r="BW1297" t="s">
        <v>87</v>
      </c>
      <c r="BY1297">
        <v>4</v>
      </c>
      <c r="BZ1297" t="s">
        <v>79</v>
      </c>
      <c r="CA1297">
        <v>34</v>
      </c>
      <c r="CB1297">
        <v>6</v>
      </c>
      <c r="CC1297" t="s">
        <v>88</v>
      </c>
      <c r="CD1297">
        <v>71</v>
      </c>
      <c r="CE1297">
        <v>2.5</v>
      </c>
      <c r="CF1297">
        <v>4</v>
      </c>
      <c r="CH1297" t="s">
        <v>78</v>
      </c>
      <c r="CI1297">
        <v>0.4</v>
      </c>
      <c r="CJ1297" t="s">
        <v>89</v>
      </c>
      <c r="CL1297" t="s">
        <v>77</v>
      </c>
      <c r="CQ1297" t="s">
        <v>89</v>
      </c>
      <c r="CR1297" t="s">
        <v>96</v>
      </c>
      <c r="CS1297">
        <f t="shared" si="108"/>
        <v>6.9</v>
      </c>
    </row>
    <row r="1298" spans="1:97" x14ac:dyDescent="0.3">
      <c r="A1298" t="s">
        <v>1842</v>
      </c>
      <c r="B1298" t="s">
        <v>1897</v>
      </c>
      <c r="C1298" t="s">
        <v>1896</v>
      </c>
      <c r="D1298">
        <v>1997</v>
      </c>
      <c r="E1298">
        <v>1997</v>
      </c>
      <c r="F1298" t="s">
        <v>1896</v>
      </c>
      <c r="G1298">
        <v>32.609444444444399</v>
      </c>
      <c r="H1298">
        <v>-105.79472222222201</v>
      </c>
      <c r="I1298" t="s">
        <v>1009</v>
      </c>
      <c r="J1298" t="s">
        <v>1609</v>
      </c>
      <c r="K1298" t="s">
        <v>1014</v>
      </c>
      <c r="L1298" t="s">
        <v>1841</v>
      </c>
      <c r="M1298" t="s">
        <v>85</v>
      </c>
      <c r="N1298" t="s">
        <v>94</v>
      </c>
      <c r="T1298">
        <v>76.5</v>
      </c>
      <c r="U1298">
        <v>0.01</v>
      </c>
      <c r="V1298">
        <v>0.21</v>
      </c>
      <c r="W1298">
        <v>0.24</v>
      </c>
      <c r="X1298">
        <v>0.01</v>
      </c>
      <c r="Y1298">
        <v>4.46</v>
      </c>
      <c r="Z1298">
        <v>8.36</v>
      </c>
      <c r="AA1298" t="s">
        <v>86</v>
      </c>
      <c r="AB1298">
        <v>0.03</v>
      </c>
      <c r="AC1298" t="s">
        <v>86</v>
      </c>
      <c r="AD1298">
        <v>10.6</v>
      </c>
      <c r="AF1298">
        <v>0.01</v>
      </c>
      <c r="AK1298">
        <f t="shared" ref="AK1298:AK1329" si="109">SUM(T1298:AJ1298)</f>
        <v>100.42999999999999</v>
      </c>
      <c r="AQ1298">
        <v>4</v>
      </c>
      <c r="AR1298" t="s">
        <v>77</v>
      </c>
      <c r="AS1298">
        <v>1</v>
      </c>
      <c r="AT1298">
        <v>10</v>
      </c>
      <c r="AU1298" t="s">
        <v>536</v>
      </c>
      <c r="AV1298" t="s">
        <v>87</v>
      </c>
      <c r="AW1298" t="s">
        <v>301</v>
      </c>
      <c r="AX1298">
        <v>2</v>
      </c>
      <c r="AY1298" t="s">
        <v>87</v>
      </c>
      <c r="AZ1298">
        <v>13</v>
      </c>
      <c r="BA1298">
        <v>14</v>
      </c>
      <c r="BB1298" t="s">
        <v>87</v>
      </c>
      <c r="BC1298">
        <v>1.4</v>
      </c>
      <c r="BE1298" t="s">
        <v>79</v>
      </c>
      <c r="BF1298" t="s">
        <v>87</v>
      </c>
      <c r="BG1298" t="s">
        <v>87</v>
      </c>
      <c r="BJ1298" t="s">
        <v>87</v>
      </c>
      <c r="BK1298" t="s">
        <v>79</v>
      </c>
      <c r="BL1298">
        <v>3</v>
      </c>
      <c r="BM1298">
        <v>4</v>
      </c>
      <c r="BN1298" t="s">
        <v>79</v>
      </c>
      <c r="BP1298">
        <v>0.2</v>
      </c>
      <c r="BQ1298" t="s">
        <v>77</v>
      </c>
      <c r="BR1298" t="s">
        <v>301</v>
      </c>
      <c r="BS1298" t="s">
        <v>79</v>
      </c>
      <c r="BT1298">
        <v>20</v>
      </c>
      <c r="BU1298" t="s">
        <v>87</v>
      </c>
      <c r="BW1298" t="s">
        <v>87</v>
      </c>
      <c r="BY1298">
        <v>0.5</v>
      </c>
      <c r="BZ1298" t="s">
        <v>79</v>
      </c>
      <c r="CA1298">
        <v>140</v>
      </c>
      <c r="CB1298" t="s">
        <v>79</v>
      </c>
      <c r="CC1298">
        <v>37</v>
      </c>
      <c r="CD1298">
        <v>14</v>
      </c>
      <c r="CE1298">
        <v>1</v>
      </c>
      <c r="CF1298" t="s">
        <v>301</v>
      </c>
      <c r="CH1298" t="s">
        <v>78</v>
      </c>
      <c r="CI1298">
        <v>0.2</v>
      </c>
      <c r="CJ1298" t="s">
        <v>89</v>
      </c>
      <c r="CL1298" t="s">
        <v>77</v>
      </c>
      <c r="CQ1298" t="s">
        <v>89</v>
      </c>
      <c r="CR1298" t="s">
        <v>96</v>
      </c>
      <c r="CS1298">
        <f t="shared" ref="CS1298:CS1329" si="110">SUM(CE1298:CR1298)</f>
        <v>1.2</v>
      </c>
    </row>
    <row r="1299" spans="1:97" x14ac:dyDescent="0.3">
      <c r="A1299" t="s">
        <v>1843</v>
      </c>
      <c r="B1299" t="s">
        <v>1897</v>
      </c>
      <c r="C1299" t="s">
        <v>1896</v>
      </c>
      <c r="D1299">
        <v>1997</v>
      </c>
      <c r="E1299">
        <v>1997</v>
      </c>
      <c r="F1299" t="s">
        <v>1896</v>
      </c>
      <c r="G1299">
        <v>32.142222222222202</v>
      </c>
      <c r="H1299">
        <v>-106.16611111111099</v>
      </c>
      <c r="I1299" t="s">
        <v>1009</v>
      </c>
      <c r="J1299" t="s">
        <v>1609</v>
      </c>
      <c r="K1299" t="s">
        <v>1014</v>
      </c>
      <c r="L1299" t="s">
        <v>1841</v>
      </c>
      <c r="M1299" t="s">
        <v>85</v>
      </c>
      <c r="N1299" t="s">
        <v>94</v>
      </c>
      <c r="T1299">
        <v>92.6</v>
      </c>
      <c r="U1299">
        <v>0.02</v>
      </c>
      <c r="V1299">
        <v>0.35</v>
      </c>
      <c r="W1299">
        <v>0.2</v>
      </c>
      <c r="X1299" t="s">
        <v>86</v>
      </c>
      <c r="Y1299">
        <v>0.39</v>
      </c>
      <c r="Z1299">
        <v>3.4</v>
      </c>
      <c r="AA1299">
        <v>0.03</v>
      </c>
      <c r="AB1299">
        <v>0.06</v>
      </c>
      <c r="AC1299">
        <v>7.0000000000000007E-2</v>
      </c>
      <c r="AD1299">
        <v>3.1</v>
      </c>
      <c r="AF1299">
        <v>0.06</v>
      </c>
      <c r="AK1299">
        <f t="shared" si="109"/>
        <v>100.27999999999999</v>
      </c>
      <c r="AQ1299">
        <v>2</v>
      </c>
      <c r="AR1299" t="s">
        <v>77</v>
      </c>
      <c r="AS1299">
        <v>9</v>
      </c>
      <c r="AT1299">
        <v>30</v>
      </c>
      <c r="AU1299" t="s">
        <v>536</v>
      </c>
      <c r="AV1299" t="s">
        <v>87</v>
      </c>
      <c r="AW1299" t="s">
        <v>301</v>
      </c>
      <c r="AX1299">
        <v>3</v>
      </c>
      <c r="AY1299">
        <v>1</v>
      </c>
      <c r="AZ1299">
        <v>21</v>
      </c>
      <c r="BA1299">
        <v>19</v>
      </c>
      <c r="BB1299">
        <v>1</v>
      </c>
      <c r="BC1299">
        <v>2.5</v>
      </c>
      <c r="BE1299" t="s">
        <v>79</v>
      </c>
      <c r="BF1299" t="s">
        <v>87</v>
      </c>
      <c r="BG1299" t="s">
        <v>87</v>
      </c>
      <c r="BJ1299">
        <v>1</v>
      </c>
      <c r="BK1299" t="s">
        <v>79</v>
      </c>
      <c r="BL1299">
        <v>13</v>
      </c>
      <c r="BM1299" t="s">
        <v>88</v>
      </c>
      <c r="BN1299" t="s">
        <v>79</v>
      </c>
      <c r="BP1299">
        <v>0.8</v>
      </c>
      <c r="BQ1299" t="s">
        <v>77</v>
      </c>
      <c r="BR1299" t="s">
        <v>301</v>
      </c>
      <c r="BS1299" t="s">
        <v>79</v>
      </c>
      <c r="BT1299">
        <v>63</v>
      </c>
      <c r="BU1299" t="s">
        <v>87</v>
      </c>
      <c r="BW1299" t="s">
        <v>87</v>
      </c>
      <c r="BY1299">
        <v>4.5999999999999996</v>
      </c>
      <c r="BZ1299" t="s">
        <v>79</v>
      </c>
      <c r="CA1299">
        <v>210</v>
      </c>
      <c r="CB1299" t="s">
        <v>79</v>
      </c>
      <c r="CC1299" t="s">
        <v>79</v>
      </c>
      <c r="CD1299">
        <v>49</v>
      </c>
      <c r="CE1299">
        <v>1.1000000000000001</v>
      </c>
      <c r="CF1299" t="s">
        <v>301</v>
      </c>
      <c r="CH1299" t="s">
        <v>78</v>
      </c>
      <c r="CI1299">
        <v>0.2</v>
      </c>
      <c r="CJ1299">
        <v>0.2</v>
      </c>
      <c r="CL1299" t="s">
        <v>77</v>
      </c>
      <c r="CQ1299" t="s">
        <v>89</v>
      </c>
      <c r="CR1299" t="s">
        <v>96</v>
      </c>
      <c r="CS1299">
        <f t="shared" si="110"/>
        <v>1.5</v>
      </c>
    </row>
    <row r="1300" spans="1:97" x14ac:dyDescent="0.3">
      <c r="A1300" t="s">
        <v>1844</v>
      </c>
      <c r="B1300" t="s">
        <v>1897</v>
      </c>
      <c r="C1300" t="s">
        <v>1896</v>
      </c>
      <c r="D1300">
        <v>1997</v>
      </c>
      <c r="E1300">
        <v>1997</v>
      </c>
      <c r="F1300" t="s">
        <v>1896</v>
      </c>
      <c r="G1300">
        <v>32.050555555555498</v>
      </c>
      <c r="H1300">
        <v>-106.13277777777699</v>
      </c>
      <c r="I1300" t="s">
        <v>1009</v>
      </c>
      <c r="J1300" t="s">
        <v>1609</v>
      </c>
      <c r="K1300" t="s">
        <v>1014</v>
      </c>
      <c r="L1300" t="s">
        <v>1841</v>
      </c>
      <c r="M1300" t="s">
        <v>85</v>
      </c>
      <c r="N1300" t="s">
        <v>94</v>
      </c>
      <c r="T1300">
        <v>60</v>
      </c>
      <c r="U1300">
        <v>0.11</v>
      </c>
      <c r="V1300">
        <v>1.99</v>
      </c>
      <c r="W1300">
        <v>0.82</v>
      </c>
      <c r="X1300">
        <v>0.01</v>
      </c>
      <c r="Y1300">
        <v>7.42</v>
      </c>
      <c r="Z1300">
        <v>12.2</v>
      </c>
      <c r="AA1300">
        <v>0.04</v>
      </c>
      <c r="AB1300">
        <v>0.68</v>
      </c>
      <c r="AC1300">
        <v>0.15</v>
      </c>
      <c r="AD1300">
        <v>16.8</v>
      </c>
      <c r="AF1300">
        <v>0.49</v>
      </c>
      <c r="AK1300">
        <f t="shared" si="109"/>
        <v>100.71000000000001</v>
      </c>
      <c r="AQ1300" t="s">
        <v>87</v>
      </c>
      <c r="AR1300" t="s">
        <v>77</v>
      </c>
      <c r="AS1300">
        <v>2</v>
      </c>
      <c r="AT1300">
        <v>20</v>
      </c>
      <c r="AU1300">
        <v>60</v>
      </c>
      <c r="AV1300" t="s">
        <v>87</v>
      </c>
      <c r="AW1300" t="s">
        <v>78</v>
      </c>
      <c r="AX1300">
        <v>3</v>
      </c>
      <c r="AY1300" t="s">
        <v>87</v>
      </c>
      <c r="AZ1300">
        <v>8</v>
      </c>
      <c r="BA1300">
        <v>21</v>
      </c>
      <c r="BB1300">
        <v>3</v>
      </c>
      <c r="BC1300">
        <v>2.2999999999999998</v>
      </c>
      <c r="BE1300" t="s">
        <v>79</v>
      </c>
      <c r="BF1300">
        <v>1</v>
      </c>
      <c r="BG1300" t="s">
        <v>87</v>
      </c>
      <c r="BJ1300">
        <v>3</v>
      </c>
      <c r="BK1300">
        <v>10</v>
      </c>
      <c r="BL1300">
        <v>8</v>
      </c>
      <c r="BM1300">
        <v>7</v>
      </c>
      <c r="BN1300">
        <v>37</v>
      </c>
      <c r="BP1300">
        <v>0.2</v>
      </c>
      <c r="BQ1300">
        <v>3.1</v>
      </c>
      <c r="BR1300" t="s">
        <v>301</v>
      </c>
      <c r="BS1300" t="s">
        <v>79</v>
      </c>
      <c r="BT1300">
        <v>53</v>
      </c>
      <c r="BU1300" t="s">
        <v>87</v>
      </c>
      <c r="BW1300">
        <v>2</v>
      </c>
      <c r="BY1300">
        <v>1.3</v>
      </c>
      <c r="BZ1300">
        <v>20</v>
      </c>
      <c r="CA1300">
        <v>76</v>
      </c>
      <c r="CB1300">
        <v>20</v>
      </c>
      <c r="CC1300">
        <v>82</v>
      </c>
      <c r="CD1300">
        <v>22</v>
      </c>
      <c r="CE1300">
        <v>13.5</v>
      </c>
      <c r="CF1300">
        <v>23</v>
      </c>
      <c r="CH1300">
        <v>10</v>
      </c>
      <c r="CI1300">
        <v>1.9</v>
      </c>
      <c r="CJ1300">
        <v>0.4</v>
      </c>
      <c r="CL1300" t="s">
        <v>77</v>
      </c>
      <c r="CQ1300">
        <v>0.7</v>
      </c>
      <c r="CR1300">
        <v>0.12</v>
      </c>
      <c r="CS1300">
        <f t="shared" si="110"/>
        <v>49.62</v>
      </c>
    </row>
    <row r="1301" spans="1:97" x14ac:dyDescent="0.3">
      <c r="A1301" t="s">
        <v>1846</v>
      </c>
      <c r="B1301" t="s">
        <v>1897</v>
      </c>
      <c r="C1301" t="s">
        <v>1896</v>
      </c>
      <c r="D1301">
        <v>1997</v>
      </c>
      <c r="E1301">
        <v>1997</v>
      </c>
      <c r="F1301" t="s">
        <v>1896</v>
      </c>
      <c r="G1301">
        <v>32.142222222222202</v>
      </c>
      <c r="H1301">
        <v>-106.16611111111099</v>
      </c>
      <c r="I1301" t="s">
        <v>1009</v>
      </c>
      <c r="J1301" t="s">
        <v>1609</v>
      </c>
      <c r="K1301" t="s">
        <v>1014</v>
      </c>
      <c r="L1301" t="s">
        <v>1845</v>
      </c>
      <c r="M1301" t="s">
        <v>85</v>
      </c>
      <c r="N1301" t="s">
        <v>94</v>
      </c>
      <c r="T1301">
        <v>3.68</v>
      </c>
      <c r="U1301">
        <v>0.01</v>
      </c>
      <c r="V1301">
        <v>0.33</v>
      </c>
      <c r="W1301">
        <v>0.18</v>
      </c>
      <c r="X1301" t="s">
        <v>86</v>
      </c>
      <c r="Y1301">
        <v>0.95</v>
      </c>
      <c r="Z1301">
        <v>51.8</v>
      </c>
      <c r="AA1301" t="s">
        <v>86</v>
      </c>
      <c r="AB1301">
        <v>0.04</v>
      </c>
      <c r="AC1301">
        <v>0.08</v>
      </c>
      <c r="AD1301">
        <v>42.4</v>
      </c>
      <c r="AF1301">
        <v>0.02</v>
      </c>
      <c r="AK1301">
        <f t="shared" si="109"/>
        <v>99.49</v>
      </c>
      <c r="AQ1301">
        <v>4</v>
      </c>
      <c r="AR1301" t="s">
        <v>77</v>
      </c>
      <c r="AS1301">
        <v>4</v>
      </c>
      <c r="AT1301" t="s">
        <v>79</v>
      </c>
      <c r="AU1301" t="s">
        <v>536</v>
      </c>
      <c r="AV1301" t="s">
        <v>87</v>
      </c>
      <c r="AW1301" t="s">
        <v>301</v>
      </c>
      <c r="AX1301">
        <v>3</v>
      </c>
      <c r="AY1301" t="s">
        <v>87</v>
      </c>
      <c r="AZ1301">
        <v>2</v>
      </c>
      <c r="BA1301">
        <v>14</v>
      </c>
      <c r="BB1301" t="s">
        <v>87</v>
      </c>
      <c r="BC1301" t="s">
        <v>77</v>
      </c>
      <c r="BE1301" t="s">
        <v>79</v>
      </c>
      <c r="BF1301" t="s">
        <v>87</v>
      </c>
      <c r="BG1301" t="s">
        <v>87</v>
      </c>
      <c r="BJ1301" t="s">
        <v>87</v>
      </c>
      <c r="BK1301">
        <v>18</v>
      </c>
      <c r="BL1301">
        <v>4</v>
      </c>
      <c r="BM1301" t="s">
        <v>88</v>
      </c>
      <c r="BN1301">
        <v>10</v>
      </c>
      <c r="BP1301" t="s">
        <v>89</v>
      </c>
      <c r="BQ1301" t="s">
        <v>77</v>
      </c>
      <c r="BR1301" t="s">
        <v>301</v>
      </c>
      <c r="BS1301" t="s">
        <v>79</v>
      </c>
      <c r="BT1301">
        <v>525</v>
      </c>
      <c r="BU1301" t="s">
        <v>87</v>
      </c>
      <c r="BW1301" t="s">
        <v>87</v>
      </c>
      <c r="BY1301">
        <v>3.5</v>
      </c>
      <c r="BZ1301" t="s">
        <v>79</v>
      </c>
      <c r="CA1301">
        <v>24</v>
      </c>
      <c r="CB1301">
        <v>22</v>
      </c>
      <c r="CC1301" t="s">
        <v>79</v>
      </c>
      <c r="CD1301">
        <v>18</v>
      </c>
      <c r="CE1301">
        <v>4.0999999999999996</v>
      </c>
      <c r="CF1301">
        <v>6</v>
      </c>
      <c r="CH1301" t="s">
        <v>78</v>
      </c>
      <c r="CI1301">
        <v>0.4</v>
      </c>
      <c r="CJ1301">
        <v>0.2</v>
      </c>
      <c r="CL1301" t="s">
        <v>77</v>
      </c>
      <c r="CQ1301">
        <v>0.3</v>
      </c>
      <c r="CR1301" t="s">
        <v>96</v>
      </c>
      <c r="CS1301">
        <f t="shared" si="110"/>
        <v>11</v>
      </c>
    </row>
    <row r="1302" spans="1:97" x14ac:dyDescent="0.3">
      <c r="A1302" t="s">
        <v>1847</v>
      </c>
      <c r="B1302" t="s">
        <v>1897</v>
      </c>
      <c r="C1302" t="s">
        <v>1896</v>
      </c>
      <c r="D1302">
        <v>1997</v>
      </c>
      <c r="E1302">
        <v>1997</v>
      </c>
      <c r="F1302" t="s">
        <v>1896</v>
      </c>
      <c r="G1302">
        <v>32.022222222222197</v>
      </c>
      <c r="H1302">
        <v>-105.9725</v>
      </c>
      <c r="I1302" t="s">
        <v>1009</v>
      </c>
      <c r="J1302" t="s">
        <v>1609</v>
      </c>
      <c r="K1302" t="s">
        <v>1014</v>
      </c>
      <c r="L1302" t="s">
        <v>1845</v>
      </c>
      <c r="M1302" t="s">
        <v>85</v>
      </c>
      <c r="N1302" t="s">
        <v>94</v>
      </c>
      <c r="T1302">
        <v>3.78</v>
      </c>
      <c r="U1302">
        <v>0.01</v>
      </c>
      <c r="V1302">
        <v>0.18</v>
      </c>
      <c r="W1302">
        <v>0.28999999999999998</v>
      </c>
      <c r="X1302">
        <v>0.01</v>
      </c>
      <c r="Y1302">
        <v>1</v>
      </c>
      <c r="Z1302">
        <v>52</v>
      </c>
      <c r="AA1302" t="s">
        <v>86</v>
      </c>
      <c r="AB1302" t="s">
        <v>86</v>
      </c>
      <c r="AC1302" t="s">
        <v>86</v>
      </c>
      <c r="AD1302">
        <v>42.2</v>
      </c>
      <c r="AF1302">
        <v>0.01</v>
      </c>
      <c r="AK1302">
        <f t="shared" si="109"/>
        <v>99.48</v>
      </c>
      <c r="AQ1302" t="s">
        <v>87</v>
      </c>
      <c r="AR1302" t="s">
        <v>77</v>
      </c>
      <c r="AS1302">
        <v>1</v>
      </c>
      <c r="AT1302" t="s">
        <v>79</v>
      </c>
      <c r="AU1302">
        <v>70</v>
      </c>
      <c r="AV1302" t="s">
        <v>87</v>
      </c>
      <c r="AW1302" t="s">
        <v>301</v>
      </c>
      <c r="AX1302">
        <v>1</v>
      </c>
      <c r="AY1302" t="s">
        <v>87</v>
      </c>
      <c r="AZ1302" t="s">
        <v>87</v>
      </c>
      <c r="BA1302">
        <v>5</v>
      </c>
      <c r="BB1302" t="s">
        <v>87</v>
      </c>
      <c r="BC1302" t="s">
        <v>77</v>
      </c>
      <c r="BE1302" t="s">
        <v>79</v>
      </c>
      <c r="BF1302" t="s">
        <v>87</v>
      </c>
      <c r="BG1302" t="s">
        <v>87</v>
      </c>
      <c r="BJ1302" t="s">
        <v>87</v>
      </c>
      <c r="BK1302">
        <v>21</v>
      </c>
      <c r="BL1302">
        <v>1</v>
      </c>
      <c r="BM1302">
        <v>5</v>
      </c>
      <c r="BN1302" t="s">
        <v>79</v>
      </c>
      <c r="BP1302" t="s">
        <v>89</v>
      </c>
      <c r="BQ1302" t="s">
        <v>77</v>
      </c>
      <c r="BR1302" t="s">
        <v>301</v>
      </c>
      <c r="BS1302" t="s">
        <v>79</v>
      </c>
      <c r="BT1302">
        <v>687</v>
      </c>
      <c r="BU1302" t="s">
        <v>87</v>
      </c>
      <c r="BW1302" t="s">
        <v>87</v>
      </c>
      <c r="BY1302">
        <v>1.8</v>
      </c>
      <c r="BZ1302" t="s">
        <v>79</v>
      </c>
      <c r="CA1302">
        <v>17</v>
      </c>
      <c r="CB1302">
        <v>18</v>
      </c>
      <c r="CC1302" t="s">
        <v>79</v>
      </c>
      <c r="CD1302">
        <v>37</v>
      </c>
      <c r="CE1302">
        <v>1.7</v>
      </c>
      <c r="CF1302" t="s">
        <v>301</v>
      </c>
      <c r="CH1302" t="s">
        <v>78</v>
      </c>
      <c r="CI1302">
        <v>0.1</v>
      </c>
      <c r="CJ1302" t="s">
        <v>89</v>
      </c>
      <c r="CL1302" t="s">
        <v>77</v>
      </c>
      <c r="CQ1302" t="s">
        <v>89</v>
      </c>
      <c r="CR1302" t="s">
        <v>96</v>
      </c>
      <c r="CS1302">
        <f t="shared" si="110"/>
        <v>1.8</v>
      </c>
    </row>
    <row r="1303" spans="1:97" x14ac:dyDescent="0.3">
      <c r="A1303" t="s">
        <v>1848</v>
      </c>
      <c r="B1303" t="s">
        <v>1897</v>
      </c>
      <c r="C1303" t="s">
        <v>1896</v>
      </c>
      <c r="D1303">
        <v>1997</v>
      </c>
      <c r="E1303">
        <v>1997</v>
      </c>
      <c r="F1303" t="s">
        <v>1896</v>
      </c>
      <c r="G1303">
        <v>32.128611111111098</v>
      </c>
      <c r="H1303">
        <v>-105.871944444444</v>
      </c>
      <c r="I1303" t="s">
        <v>1009</v>
      </c>
      <c r="J1303" t="s">
        <v>1609</v>
      </c>
      <c r="K1303" t="s">
        <v>1014</v>
      </c>
      <c r="L1303" t="s">
        <v>1845</v>
      </c>
      <c r="M1303" t="s">
        <v>85</v>
      </c>
      <c r="N1303" t="s">
        <v>94</v>
      </c>
      <c r="T1303">
        <v>4.91</v>
      </c>
      <c r="U1303">
        <v>0.05</v>
      </c>
      <c r="V1303">
        <v>0.77</v>
      </c>
      <c r="W1303">
        <v>0.4</v>
      </c>
      <c r="X1303">
        <v>0.03</v>
      </c>
      <c r="Y1303">
        <v>1.98</v>
      </c>
      <c r="Z1303">
        <v>49.6</v>
      </c>
      <c r="AA1303">
        <v>0.03</v>
      </c>
      <c r="AB1303">
        <v>0.13</v>
      </c>
      <c r="AC1303" t="s">
        <v>86</v>
      </c>
      <c r="AD1303">
        <v>41.8</v>
      </c>
      <c r="AF1303">
        <v>0.03</v>
      </c>
      <c r="AK1303">
        <f t="shared" si="109"/>
        <v>99.73</v>
      </c>
      <c r="AQ1303">
        <v>8</v>
      </c>
      <c r="AR1303" t="s">
        <v>77</v>
      </c>
      <c r="AS1303">
        <v>1</v>
      </c>
      <c r="AT1303" t="s">
        <v>79</v>
      </c>
      <c r="AU1303">
        <v>80</v>
      </c>
      <c r="AV1303" t="s">
        <v>87</v>
      </c>
      <c r="AW1303" t="s">
        <v>301</v>
      </c>
      <c r="AX1303">
        <v>2</v>
      </c>
      <c r="AY1303" t="s">
        <v>87</v>
      </c>
      <c r="AZ1303" t="s">
        <v>87</v>
      </c>
      <c r="BA1303">
        <v>9</v>
      </c>
      <c r="BB1303" t="s">
        <v>87</v>
      </c>
      <c r="BC1303" t="s">
        <v>77</v>
      </c>
      <c r="BE1303" t="s">
        <v>79</v>
      </c>
      <c r="BF1303" t="s">
        <v>87</v>
      </c>
      <c r="BG1303" t="s">
        <v>87</v>
      </c>
      <c r="BJ1303" t="s">
        <v>87</v>
      </c>
      <c r="BK1303">
        <v>17</v>
      </c>
      <c r="BL1303">
        <v>2</v>
      </c>
      <c r="BM1303" t="s">
        <v>88</v>
      </c>
      <c r="BN1303" t="s">
        <v>79</v>
      </c>
      <c r="BP1303" t="s">
        <v>89</v>
      </c>
      <c r="BQ1303">
        <v>0.6</v>
      </c>
      <c r="BR1303" t="s">
        <v>301</v>
      </c>
      <c r="BS1303" t="s">
        <v>79</v>
      </c>
      <c r="BT1303">
        <v>358</v>
      </c>
      <c r="BU1303" t="s">
        <v>87</v>
      </c>
      <c r="BW1303" t="s">
        <v>87</v>
      </c>
      <c r="BY1303">
        <v>2</v>
      </c>
      <c r="BZ1303" t="s">
        <v>79</v>
      </c>
      <c r="CA1303">
        <v>7</v>
      </c>
      <c r="CB1303">
        <v>15</v>
      </c>
      <c r="CC1303" t="s">
        <v>79</v>
      </c>
      <c r="CD1303">
        <v>30</v>
      </c>
      <c r="CE1303">
        <v>5.8</v>
      </c>
      <c r="CF1303">
        <v>9</v>
      </c>
      <c r="CH1303" t="s">
        <v>78</v>
      </c>
      <c r="CI1303">
        <v>0.6</v>
      </c>
      <c r="CJ1303">
        <v>0.2</v>
      </c>
      <c r="CL1303" t="s">
        <v>77</v>
      </c>
      <c r="CQ1303">
        <v>0.3</v>
      </c>
      <c r="CR1303" t="s">
        <v>96</v>
      </c>
      <c r="CS1303">
        <f t="shared" si="110"/>
        <v>15.9</v>
      </c>
    </row>
    <row r="1304" spans="1:97" x14ac:dyDescent="0.3">
      <c r="A1304" t="s">
        <v>1849</v>
      </c>
      <c r="B1304" t="s">
        <v>1897</v>
      </c>
      <c r="C1304" t="s">
        <v>1896</v>
      </c>
      <c r="D1304">
        <v>1997</v>
      </c>
      <c r="E1304">
        <v>1997</v>
      </c>
      <c r="F1304" t="s">
        <v>1896</v>
      </c>
      <c r="G1304">
        <v>32.139722222222197</v>
      </c>
      <c r="H1304">
        <v>-106.015277777777</v>
      </c>
      <c r="I1304" t="s">
        <v>1009</v>
      </c>
      <c r="J1304" t="s">
        <v>1609</v>
      </c>
      <c r="K1304" t="s">
        <v>1014</v>
      </c>
      <c r="L1304" t="s">
        <v>1845</v>
      </c>
      <c r="M1304" t="s">
        <v>85</v>
      </c>
      <c r="N1304" t="s">
        <v>94</v>
      </c>
      <c r="T1304">
        <v>5.29</v>
      </c>
      <c r="U1304" t="s">
        <v>86</v>
      </c>
      <c r="V1304">
        <v>0.09</v>
      </c>
      <c r="W1304">
        <v>7.0000000000000007E-2</v>
      </c>
      <c r="X1304" t="s">
        <v>86</v>
      </c>
      <c r="Y1304">
        <v>0.74</v>
      </c>
      <c r="Z1304">
        <v>52.3</v>
      </c>
      <c r="AA1304" t="s">
        <v>86</v>
      </c>
      <c r="AB1304" t="s">
        <v>86</v>
      </c>
      <c r="AC1304" t="s">
        <v>86</v>
      </c>
      <c r="AD1304">
        <v>41.4</v>
      </c>
      <c r="AF1304">
        <v>0.01</v>
      </c>
      <c r="AK1304">
        <f t="shared" si="109"/>
        <v>99.899999999999991</v>
      </c>
      <c r="AQ1304">
        <v>5</v>
      </c>
      <c r="AR1304" t="s">
        <v>77</v>
      </c>
      <c r="AS1304" t="s">
        <v>87</v>
      </c>
      <c r="AT1304" t="s">
        <v>79</v>
      </c>
      <c r="AU1304" t="s">
        <v>536</v>
      </c>
      <c r="AV1304" t="s">
        <v>87</v>
      </c>
      <c r="AW1304" t="s">
        <v>301</v>
      </c>
      <c r="AX1304">
        <v>2</v>
      </c>
      <c r="AY1304" t="s">
        <v>87</v>
      </c>
      <c r="AZ1304" t="s">
        <v>87</v>
      </c>
      <c r="BA1304">
        <v>13</v>
      </c>
      <c r="BB1304" t="s">
        <v>87</v>
      </c>
      <c r="BC1304" t="s">
        <v>77</v>
      </c>
      <c r="BE1304" t="s">
        <v>79</v>
      </c>
      <c r="BF1304" t="s">
        <v>87</v>
      </c>
      <c r="BG1304" t="s">
        <v>87</v>
      </c>
      <c r="BJ1304" t="s">
        <v>87</v>
      </c>
      <c r="BK1304">
        <v>15</v>
      </c>
      <c r="BL1304" t="s">
        <v>87</v>
      </c>
      <c r="BM1304" t="s">
        <v>88</v>
      </c>
      <c r="BN1304" t="s">
        <v>79</v>
      </c>
      <c r="BP1304" t="s">
        <v>89</v>
      </c>
      <c r="BQ1304" t="s">
        <v>77</v>
      </c>
      <c r="BR1304" t="s">
        <v>301</v>
      </c>
      <c r="BS1304" t="s">
        <v>79</v>
      </c>
      <c r="BT1304">
        <v>729</v>
      </c>
      <c r="BU1304" t="s">
        <v>87</v>
      </c>
      <c r="BW1304" t="s">
        <v>87</v>
      </c>
      <c r="BY1304">
        <v>2.2000000000000002</v>
      </c>
      <c r="BZ1304" t="s">
        <v>79</v>
      </c>
      <c r="CA1304">
        <v>8</v>
      </c>
      <c r="CB1304">
        <v>15</v>
      </c>
      <c r="CC1304" t="s">
        <v>79</v>
      </c>
      <c r="CD1304">
        <v>3</v>
      </c>
      <c r="CE1304">
        <v>0.9</v>
      </c>
      <c r="CF1304" t="s">
        <v>301</v>
      </c>
      <c r="CH1304" t="s">
        <v>78</v>
      </c>
      <c r="CI1304">
        <v>0.1</v>
      </c>
      <c r="CJ1304" t="s">
        <v>89</v>
      </c>
      <c r="CL1304" t="s">
        <v>77</v>
      </c>
      <c r="CQ1304" t="s">
        <v>89</v>
      </c>
      <c r="CR1304" t="s">
        <v>96</v>
      </c>
      <c r="CS1304">
        <f t="shared" si="110"/>
        <v>1</v>
      </c>
    </row>
    <row r="1305" spans="1:97" x14ac:dyDescent="0.3">
      <c r="A1305" t="s">
        <v>1850</v>
      </c>
      <c r="B1305" t="s">
        <v>1897</v>
      </c>
      <c r="C1305" t="s">
        <v>1896</v>
      </c>
      <c r="D1305">
        <v>1997</v>
      </c>
      <c r="E1305">
        <v>1997</v>
      </c>
      <c r="F1305" t="s">
        <v>1896</v>
      </c>
      <c r="G1305">
        <v>32.609444444444399</v>
      </c>
      <c r="H1305">
        <v>-105.79472222222201</v>
      </c>
      <c r="I1305" t="s">
        <v>1009</v>
      </c>
      <c r="J1305" t="s">
        <v>1609</v>
      </c>
      <c r="K1305" t="s">
        <v>1014</v>
      </c>
      <c r="L1305" t="s">
        <v>1845</v>
      </c>
      <c r="M1305" t="s">
        <v>85</v>
      </c>
      <c r="N1305" t="s">
        <v>94</v>
      </c>
      <c r="T1305">
        <v>2.5099999999999998</v>
      </c>
      <c r="U1305" t="s">
        <v>86</v>
      </c>
      <c r="V1305">
        <v>0.02</v>
      </c>
      <c r="W1305">
        <v>0.26</v>
      </c>
      <c r="X1305">
        <v>0.01</v>
      </c>
      <c r="Y1305">
        <v>20.9</v>
      </c>
      <c r="Z1305">
        <v>30.2</v>
      </c>
      <c r="AA1305">
        <v>0.02</v>
      </c>
      <c r="AB1305" t="s">
        <v>86</v>
      </c>
      <c r="AC1305" t="s">
        <v>86</v>
      </c>
      <c r="AD1305">
        <v>45.8</v>
      </c>
      <c r="AF1305" t="s">
        <v>86</v>
      </c>
      <c r="AK1305">
        <f t="shared" si="109"/>
        <v>99.72</v>
      </c>
      <c r="AQ1305">
        <v>3</v>
      </c>
      <c r="AR1305" t="s">
        <v>77</v>
      </c>
      <c r="AS1305" t="s">
        <v>87</v>
      </c>
      <c r="AT1305" t="s">
        <v>79</v>
      </c>
      <c r="AU1305" t="s">
        <v>536</v>
      </c>
      <c r="AV1305" t="s">
        <v>87</v>
      </c>
      <c r="AW1305" t="s">
        <v>301</v>
      </c>
      <c r="AX1305">
        <v>3</v>
      </c>
      <c r="AY1305" t="s">
        <v>87</v>
      </c>
      <c r="AZ1305" t="s">
        <v>87</v>
      </c>
      <c r="BA1305" t="s">
        <v>88</v>
      </c>
      <c r="BB1305" t="s">
        <v>87</v>
      </c>
      <c r="BC1305" t="s">
        <v>77</v>
      </c>
      <c r="BE1305" t="s">
        <v>79</v>
      </c>
      <c r="BF1305" t="s">
        <v>87</v>
      </c>
      <c r="BG1305" t="s">
        <v>87</v>
      </c>
      <c r="BJ1305" t="s">
        <v>87</v>
      </c>
      <c r="BK1305">
        <v>22</v>
      </c>
      <c r="BL1305" t="s">
        <v>87</v>
      </c>
      <c r="BM1305" t="s">
        <v>88</v>
      </c>
      <c r="BN1305">
        <v>19</v>
      </c>
      <c r="BP1305" t="s">
        <v>89</v>
      </c>
      <c r="BQ1305" t="s">
        <v>77</v>
      </c>
      <c r="BR1305" t="s">
        <v>301</v>
      </c>
      <c r="BS1305" t="s">
        <v>79</v>
      </c>
      <c r="BT1305">
        <v>48</v>
      </c>
      <c r="BU1305" t="s">
        <v>87</v>
      </c>
      <c r="BW1305" t="s">
        <v>87</v>
      </c>
      <c r="BY1305">
        <v>0.5</v>
      </c>
      <c r="BZ1305" t="s">
        <v>79</v>
      </c>
      <c r="CA1305">
        <v>14</v>
      </c>
      <c r="CB1305">
        <v>13</v>
      </c>
      <c r="CC1305" t="s">
        <v>79</v>
      </c>
      <c r="CD1305">
        <v>21</v>
      </c>
      <c r="CE1305">
        <v>1.2</v>
      </c>
      <c r="CF1305" t="s">
        <v>301</v>
      </c>
      <c r="CH1305" t="s">
        <v>78</v>
      </c>
      <c r="CI1305">
        <v>0.1</v>
      </c>
      <c r="CJ1305" t="s">
        <v>89</v>
      </c>
      <c r="CL1305" t="s">
        <v>77</v>
      </c>
      <c r="CQ1305" t="s">
        <v>89</v>
      </c>
      <c r="CR1305" t="s">
        <v>96</v>
      </c>
      <c r="CS1305">
        <f t="shared" si="110"/>
        <v>1.3</v>
      </c>
    </row>
    <row r="1306" spans="1:97" x14ac:dyDescent="0.3">
      <c r="A1306" t="s">
        <v>1851</v>
      </c>
      <c r="B1306" t="s">
        <v>1897</v>
      </c>
      <c r="C1306" t="s">
        <v>1896</v>
      </c>
      <c r="D1306">
        <v>1997</v>
      </c>
      <c r="E1306">
        <v>1997</v>
      </c>
      <c r="F1306" t="s">
        <v>1896</v>
      </c>
      <c r="G1306">
        <v>32.470277777777703</v>
      </c>
      <c r="H1306">
        <v>-106.09555555555499</v>
      </c>
      <c r="I1306" t="s">
        <v>1009</v>
      </c>
      <c r="J1306" t="s">
        <v>1609</v>
      </c>
      <c r="K1306" t="s">
        <v>1014</v>
      </c>
      <c r="L1306" t="s">
        <v>1845</v>
      </c>
      <c r="M1306" t="s">
        <v>85</v>
      </c>
      <c r="N1306" t="s">
        <v>94</v>
      </c>
      <c r="T1306">
        <v>16</v>
      </c>
      <c r="U1306">
        <v>0.15</v>
      </c>
      <c r="V1306">
        <v>1.07</v>
      </c>
      <c r="W1306">
        <v>0.41</v>
      </c>
      <c r="X1306">
        <v>0.04</v>
      </c>
      <c r="Y1306">
        <v>0.44</v>
      </c>
      <c r="Z1306">
        <v>45.1</v>
      </c>
      <c r="AA1306">
        <v>0.28000000000000003</v>
      </c>
      <c r="AB1306">
        <v>0.06</v>
      </c>
      <c r="AC1306" t="s">
        <v>86</v>
      </c>
      <c r="AD1306">
        <v>36.4</v>
      </c>
      <c r="AF1306">
        <v>0.05</v>
      </c>
      <c r="AK1306">
        <f t="shared" si="109"/>
        <v>100</v>
      </c>
      <c r="AQ1306" t="s">
        <v>87</v>
      </c>
      <c r="AR1306" t="s">
        <v>77</v>
      </c>
      <c r="AS1306" t="s">
        <v>87</v>
      </c>
      <c r="AT1306" t="s">
        <v>79</v>
      </c>
      <c r="AU1306" t="s">
        <v>536</v>
      </c>
      <c r="AV1306" t="s">
        <v>87</v>
      </c>
      <c r="AW1306" t="s">
        <v>301</v>
      </c>
      <c r="AX1306">
        <v>1</v>
      </c>
      <c r="AY1306" t="s">
        <v>87</v>
      </c>
      <c r="AZ1306">
        <v>5</v>
      </c>
      <c r="BA1306">
        <v>6</v>
      </c>
      <c r="BB1306" t="s">
        <v>87</v>
      </c>
      <c r="BC1306">
        <v>1.1000000000000001</v>
      </c>
      <c r="BE1306" t="s">
        <v>79</v>
      </c>
      <c r="BF1306" t="s">
        <v>87</v>
      </c>
      <c r="BG1306" t="s">
        <v>87</v>
      </c>
      <c r="BJ1306">
        <v>2</v>
      </c>
      <c r="BK1306">
        <v>17</v>
      </c>
      <c r="BL1306" t="s">
        <v>87</v>
      </c>
      <c r="BM1306">
        <v>7</v>
      </c>
      <c r="BN1306" t="s">
        <v>79</v>
      </c>
      <c r="BP1306" t="s">
        <v>89</v>
      </c>
      <c r="BQ1306">
        <v>0.9</v>
      </c>
      <c r="BR1306" t="s">
        <v>301</v>
      </c>
      <c r="BS1306" t="s">
        <v>79</v>
      </c>
      <c r="BT1306">
        <v>689</v>
      </c>
      <c r="BU1306" t="s">
        <v>87</v>
      </c>
      <c r="BW1306">
        <v>1</v>
      </c>
      <c r="BY1306">
        <v>4.0999999999999996</v>
      </c>
      <c r="BZ1306" t="s">
        <v>79</v>
      </c>
      <c r="CA1306">
        <v>26</v>
      </c>
      <c r="CB1306">
        <v>24</v>
      </c>
      <c r="CC1306">
        <v>26</v>
      </c>
      <c r="CD1306">
        <v>3.2</v>
      </c>
      <c r="CE1306">
        <v>10.5</v>
      </c>
      <c r="CF1306">
        <v>24</v>
      </c>
      <c r="CH1306">
        <v>11</v>
      </c>
      <c r="CI1306">
        <v>2.8</v>
      </c>
      <c r="CJ1306">
        <v>0.5</v>
      </c>
      <c r="CL1306" t="s">
        <v>77</v>
      </c>
      <c r="CQ1306">
        <v>0.7</v>
      </c>
      <c r="CR1306">
        <v>0.09</v>
      </c>
      <c r="CS1306">
        <f t="shared" si="110"/>
        <v>49.59</v>
      </c>
    </row>
    <row r="1307" spans="1:97" x14ac:dyDescent="0.3">
      <c r="A1307" t="s">
        <v>1852</v>
      </c>
      <c r="B1307" t="s">
        <v>1897</v>
      </c>
      <c r="C1307" t="s">
        <v>1896</v>
      </c>
      <c r="D1307">
        <v>1997</v>
      </c>
      <c r="E1307">
        <v>1997</v>
      </c>
      <c r="F1307" t="s">
        <v>1896</v>
      </c>
      <c r="G1307">
        <v>32.473888888888801</v>
      </c>
      <c r="H1307">
        <v>-106.09916666666599</v>
      </c>
      <c r="I1307" t="s">
        <v>1009</v>
      </c>
      <c r="J1307" t="s">
        <v>1609</v>
      </c>
      <c r="K1307" t="s">
        <v>1014</v>
      </c>
      <c r="L1307" t="s">
        <v>1845</v>
      </c>
      <c r="M1307" t="s">
        <v>85</v>
      </c>
      <c r="N1307" t="s">
        <v>94</v>
      </c>
      <c r="T1307">
        <v>6.44</v>
      </c>
      <c r="U1307">
        <v>0.02</v>
      </c>
      <c r="V1307">
        <v>0.7</v>
      </c>
      <c r="W1307">
        <v>1.18</v>
      </c>
      <c r="X1307">
        <v>7.0000000000000007E-2</v>
      </c>
      <c r="Y1307">
        <v>0.4</v>
      </c>
      <c r="Z1307">
        <v>50.4</v>
      </c>
      <c r="AA1307">
        <v>0.19</v>
      </c>
      <c r="AB1307">
        <v>0.02</v>
      </c>
      <c r="AC1307">
        <v>0.18</v>
      </c>
      <c r="AD1307">
        <v>40.200000000000003</v>
      </c>
      <c r="AF1307">
        <v>0.05</v>
      </c>
      <c r="AK1307">
        <f t="shared" si="109"/>
        <v>99.850000000000009</v>
      </c>
      <c r="AQ1307">
        <v>2</v>
      </c>
      <c r="AR1307" t="s">
        <v>77</v>
      </c>
      <c r="AS1307" t="s">
        <v>87</v>
      </c>
      <c r="AT1307" t="s">
        <v>79</v>
      </c>
      <c r="AU1307" t="s">
        <v>536</v>
      </c>
      <c r="AV1307" t="s">
        <v>87</v>
      </c>
      <c r="AW1307" t="s">
        <v>301</v>
      </c>
      <c r="AX1307">
        <v>1</v>
      </c>
      <c r="AY1307" t="s">
        <v>87</v>
      </c>
      <c r="AZ1307">
        <v>1</v>
      </c>
      <c r="BA1307">
        <v>7</v>
      </c>
      <c r="BB1307">
        <v>1</v>
      </c>
      <c r="BC1307" t="s">
        <v>77</v>
      </c>
      <c r="BE1307" t="s">
        <v>79</v>
      </c>
      <c r="BF1307" t="s">
        <v>87</v>
      </c>
      <c r="BG1307" t="s">
        <v>87</v>
      </c>
      <c r="BJ1307" t="s">
        <v>87</v>
      </c>
      <c r="BK1307">
        <v>17</v>
      </c>
      <c r="BL1307" t="s">
        <v>87</v>
      </c>
      <c r="BM1307">
        <v>15</v>
      </c>
      <c r="BN1307" t="s">
        <v>79</v>
      </c>
      <c r="BP1307" t="s">
        <v>89</v>
      </c>
      <c r="BQ1307">
        <v>0.5</v>
      </c>
      <c r="BR1307" t="s">
        <v>301</v>
      </c>
      <c r="BS1307" t="s">
        <v>79</v>
      </c>
      <c r="BT1307">
        <v>635</v>
      </c>
      <c r="BU1307" t="s">
        <v>87</v>
      </c>
      <c r="BW1307" t="s">
        <v>87</v>
      </c>
      <c r="BY1307">
        <v>0.5</v>
      </c>
      <c r="BZ1307" t="s">
        <v>79</v>
      </c>
      <c r="CA1307">
        <v>8</v>
      </c>
      <c r="CB1307">
        <v>21</v>
      </c>
      <c r="CC1307" t="s">
        <v>79</v>
      </c>
      <c r="CD1307">
        <v>6</v>
      </c>
      <c r="CE1307">
        <v>4.5</v>
      </c>
      <c r="CF1307">
        <v>9</v>
      </c>
      <c r="CH1307" t="s">
        <v>78</v>
      </c>
      <c r="CI1307">
        <v>1.2</v>
      </c>
      <c r="CJ1307" t="s">
        <v>89</v>
      </c>
      <c r="CL1307" t="s">
        <v>77</v>
      </c>
      <c r="CQ1307">
        <v>0.4</v>
      </c>
      <c r="CR1307" t="s">
        <v>96</v>
      </c>
      <c r="CS1307">
        <f t="shared" si="110"/>
        <v>15.1</v>
      </c>
    </row>
    <row r="1308" spans="1:97" x14ac:dyDescent="0.3">
      <c r="A1308" t="s">
        <v>1853</v>
      </c>
      <c r="B1308" t="s">
        <v>1897</v>
      </c>
      <c r="C1308" t="s">
        <v>1896</v>
      </c>
      <c r="D1308">
        <v>1997</v>
      </c>
      <c r="E1308">
        <v>1997</v>
      </c>
      <c r="F1308" t="s">
        <v>1896</v>
      </c>
      <c r="G1308">
        <v>32.504166666666599</v>
      </c>
      <c r="H1308">
        <v>-106.063888888888</v>
      </c>
      <c r="I1308" t="s">
        <v>1009</v>
      </c>
      <c r="J1308" t="s">
        <v>1609</v>
      </c>
      <c r="K1308" t="s">
        <v>1014</v>
      </c>
      <c r="L1308" t="s">
        <v>1845</v>
      </c>
      <c r="M1308" t="s">
        <v>85</v>
      </c>
      <c r="N1308" t="s">
        <v>94</v>
      </c>
      <c r="T1308">
        <v>1.99</v>
      </c>
      <c r="U1308">
        <v>0.01</v>
      </c>
      <c r="V1308">
        <v>0.18</v>
      </c>
      <c r="W1308">
        <v>0.13</v>
      </c>
      <c r="X1308" t="s">
        <v>86</v>
      </c>
      <c r="Y1308">
        <v>0.6</v>
      </c>
      <c r="Z1308">
        <v>54</v>
      </c>
      <c r="AA1308" t="s">
        <v>86</v>
      </c>
      <c r="AB1308" t="s">
        <v>86</v>
      </c>
      <c r="AC1308" t="s">
        <v>86</v>
      </c>
      <c r="AD1308">
        <v>42.9</v>
      </c>
      <c r="AF1308">
        <v>0.03</v>
      </c>
      <c r="AK1308">
        <f t="shared" si="109"/>
        <v>99.84</v>
      </c>
      <c r="AQ1308">
        <v>2</v>
      </c>
      <c r="AR1308" t="s">
        <v>77</v>
      </c>
      <c r="AS1308" t="s">
        <v>87</v>
      </c>
      <c r="AT1308" t="s">
        <v>79</v>
      </c>
      <c r="AU1308" t="s">
        <v>536</v>
      </c>
      <c r="AV1308" t="s">
        <v>87</v>
      </c>
      <c r="AW1308" t="s">
        <v>301</v>
      </c>
      <c r="AX1308">
        <v>3</v>
      </c>
      <c r="AY1308" t="s">
        <v>87</v>
      </c>
      <c r="AZ1308" t="s">
        <v>87</v>
      </c>
      <c r="BA1308">
        <v>3</v>
      </c>
      <c r="BB1308" t="s">
        <v>87</v>
      </c>
      <c r="BC1308" t="s">
        <v>77</v>
      </c>
      <c r="BE1308" t="s">
        <v>79</v>
      </c>
      <c r="BF1308" t="s">
        <v>87</v>
      </c>
      <c r="BG1308" t="s">
        <v>87</v>
      </c>
      <c r="BJ1308" t="s">
        <v>87</v>
      </c>
      <c r="BK1308">
        <v>18</v>
      </c>
      <c r="BL1308" t="s">
        <v>87</v>
      </c>
      <c r="BM1308" t="s">
        <v>88</v>
      </c>
      <c r="BN1308" t="s">
        <v>79</v>
      </c>
      <c r="BP1308" t="s">
        <v>89</v>
      </c>
      <c r="BQ1308" t="s">
        <v>77</v>
      </c>
      <c r="BR1308" t="s">
        <v>301</v>
      </c>
      <c r="BS1308" t="s">
        <v>79</v>
      </c>
      <c r="BT1308">
        <v>756</v>
      </c>
      <c r="BU1308" t="s">
        <v>87</v>
      </c>
      <c r="BW1308" t="s">
        <v>87</v>
      </c>
      <c r="BY1308">
        <v>2</v>
      </c>
      <c r="BZ1308" t="s">
        <v>79</v>
      </c>
      <c r="CA1308">
        <v>7</v>
      </c>
      <c r="CB1308">
        <v>16</v>
      </c>
      <c r="CC1308" t="s">
        <v>79</v>
      </c>
      <c r="CD1308">
        <v>5.9</v>
      </c>
      <c r="CE1308">
        <v>0.9</v>
      </c>
      <c r="CF1308" t="s">
        <v>301</v>
      </c>
      <c r="CH1308" t="s">
        <v>78</v>
      </c>
      <c r="CI1308" t="s">
        <v>90</v>
      </c>
      <c r="CJ1308" t="s">
        <v>89</v>
      </c>
      <c r="CL1308" t="s">
        <v>77</v>
      </c>
      <c r="CQ1308" t="s">
        <v>89</v>
      </c>
      <c r="CR1308" t="s">
        <v>96</v>
      </c>
      <c r="CS1308">
        <f t="shared" si="110"/>
        <v>0.9</v>
      </c>
    </row>
    <row r="1309" spans="1:97" x14ac:dyDescent="0.3">
      <c r="A1309" t="s">
        <v>1854</v>
      </c>
      <c r="B1309" t="s">
        <v>1897</v>
      </c>
      <c r="C1309" t="s">
        <v>1896</v>
      </c>
      <c r="D1309">
        <v>1997</v>
      </c>
      <c r="E1309">
        <v>1997</v>
      </c>
      <c r="F1309" t="s">
        <v>1896</v>
      </c>
      <c r="G1309">
        <v>32.375555555555501</v>
      </c>
      <c r="H1309">
        <v>-106.064722222222</v>
      </c>
      <c r="I1309" t="s">
        <v>1009</v>
      </c>
      <c r="J1309" t="s">
        <v>1609</v>
      </c>
      <c r="K1309" t="s">
        <v>1014</v>
      </c>
      <c r="L1309" t="s">
        <v>1845</v>
      </c>
      <c r="M1309" t="s">
        <v>85</v>
      </c>
      <c r="N1309" t="s">
        <v>94</v>
      </c>
      <c r="T1309">
        <v>5.25</v>
      </c>
      <c r="U1309">
        <v>0.01</v>
      </c>
      <c r="V1309">
        <v>0.26</v>
      </c>
      <c r="W1309">
        <v>0.21</v>
      </c>
      <c r="X1309" t="s">
        <v>86</v>
      </c>
      <c r="Y1309">
        <v>0.64</v>
      </c>
      <c r="Z1309">
        <v>51.8</v>
      </c>
      <c r="AA1309" t="s">
        <v>86</v>
      </c>
      <c r="AB1309">
        <v>0.02</v>
      </c>
      <c r="AC1309" t="s">
        <v>86</v>
      </c>
      <c r="AD1309">
        <v>41.6</v>
      </c>
      <c r="AF1309">
        <v>0.03</v>
      </c>
      <c r="AK1309">
        <f t="shared" si="109"/>
        <v>99.82</v>
      </c>
      <c r="AQ1309">
        <v>9</v>
      </c>
      <c r="AR1309" t="s">
        <v>77</v>
      </c>
      <c r="AS1309" t="s">
        <v>87</v>
      </c>
      <c r="AT1309" t="s">
        <v>79</v>
      </c>
      <c r="AU1309" t="s">
        <v>536</v>
      </c>
      <c r="AV1309" t="s">
        <v>87</v>
      </c>
      <c r="AW1309" t="s">
        <v>301</v>
      </c>
      <c r="AX1309">
        <v>2</v>
      </c>
      <c r="AY1309" t="s">
        <v>87</v>
      </c>
      <c r="AZ1309" t="s">
        <v>87</v>
      </c>
      <c r="BA1309">
        <v>9</v>
      </c>
      <c r="BB1309" t="s">
        <v>87</v>
      </c>
      <c r="BC1309" t="s">
        <v>77</v>
      </c>
      <c r="BE1309" t="s">
        <v>79</v>
      </c>
      <c r="BF1309" t="s">
        <v>87</v>
      </c>
      <c r="BG1309" t="s">
        <v>87</v>
      </c>
      <c r="BJ1309">
        <v>1</v>
      </c>
      <c r="BK1309">
        <v>17</v>
      </c>
      <c r="BL1309">
        <v>2</v>
      </c>
      <c r="BM1309" t="s">
        <v>88</v>
      </c>
      <c r="BN1309" t="s">
        <v>79</v>
      </c>
      <c r="BP1309" t="s">
        <v>89</v>
      </c>
      <c r="BQ1309" t="s">
        <v>77</v>
      </c>
      <c r="BR1309" t="s">
        <v>301</v>
      </c>
      <c r="BS1309" t="s">
        <v>79</v>
      </c>
      <c r="BT1309">
        <v>1190</v>
      </c>
      <c r="BU1309" t="s">
        <v>87</v>
      </c>
      <c r="BW1309" t="s">
        <v>87</v>
      </c>
      <c r="BY1309">
        <v>2.7</v>
      </c>
      <c r="BZ1309" t="s">
        <v>79</v>
      </c>
      <c r="CA1309">
        <v>5</v>
      </c>
      <c r="CB1309">
        <v>16</v>
      </c>
      <c r="CC1309" t="s">
        <v>79</v>
      </c>
      <c r="CD1309">
        <v>4.0999999999999996</v>
      </c>
      <c r="CE1309">
        <v>0.7</v>
      </c>
      <c r="CF1309" t="s">
        <v>301</v>
      </c>
      <c r="CH1309" t="s">
        <v>78</v>
      </c>
      <c r="CI1309" t="s">
        <v>90</v>
      </c>
      <c r="CJ1309" t="s">
        <v>89</v>
      </c>
      <c r="CL1309" t="s">
        <v>77</v>
      </c>
      <c r="CQ1309" t="s">
        <v>89</v>
      </c>
      <c r="CR1309" t="s">
        <v>96</v>
      </c>
      <c r="CS1309">
        <f t="shared" si="110"/>
        <v>0.7</v>
      </c>
    </row>
    <row r="1310" spans="1:97" x14ac:dyDescent="0.3">
      <c r="A1310" t="s">
        <v>1855</v>
      </c>
      <c r="B1310" t="s">
        <v>1897</v>
      </c>
      <c r="C1310" t="s">
        <v>1896</v>
      </c>
      <c r="D1310">
        <v>1997</v>
      </c>
      <c r="E1310">
        <v>1997</v>
      </c>
      <c r="F1310" t="s">
        <v>1896</v>
      </c>
      <c r="G1310">
        <v>32.670277777777699</v>
      </c>
      <c r="H1310">
        <v>-105.866388888888</v>
      </c>
      <c r="I1310" t="s">
        <v>1009</v>
      </c>
      <c r="J1310" t="s">
        <v>1609</v>
      </c>
      <c r="K1310" t="s">
        <v>1014</v>
      </c>
      <c r="L1310" t="s">
        <v>1845</v>
      </c>
      <c r="M1310" t="s">
        <v>85</v>
      </c>
      <c r="N1310" t="s">
        <v>94</v>
      </c>
      <c r="T1310">
        <v>1.88</v>
      </c>
      <c r="U1310">
        <v>0.01</v>
      </c>
      <c r="V1310">
        <v>0.18</v>
      </c>
      <c r="W1310">
        <v>0.17</v>
      </c>
      <c r="X1310">
        <v>0.03</v>
      </c>
      <c r="Y1310">
        <v>20.8</v>
      </c>
      <c r="Z1310">
        <v>30.7</v>
      </c>
      <c r="AA1310">
        <v>0.03</v>
      </c>
      <c r="AB1310">
        <v>0.03</v>
      </c>
      <c r="AC1310">
        <v>0.04</v>
      </c>
      <c r="AD1310">
        <v>45.9</v>
      </c>
      <c r="AF1310" t="s">
        <v>86</v>
      </c>
      <c r="AK1310">
        <f t="shared" si="109"/>
        <v>99.77</v>
      </c>
      <c r="AQ1310">
        <v>3</v>
      </c>
      <c r="AR1310" t="s">
        <v>77</v>
      </c>
      <c r="AS1310">
        <v>1</v>
      </c>
      <c r="AT1310" t="s">
        <v>79</v>
      </c>
      <c r="AU1310" t="s">
        <v>536</v>
      </c>
      <c r="AV1310">
        <v>1</v>
      </c>
      <c r="AW1310" t="s">
        <v>301</v>
      </c>
      <c r="AX1310">
        <v>2</v>
      </c>
      <c r="AY1310" t="s">
        <v>87</v>
      </c>
      <c r="AZ1310">
        <v>8</v>
      </c>
      <c r="BA1310" t="s">
        <v>88</v>
      </c>
      <c r="BB1310" t="s">
        <v>87</v>
      </c>
      <c r="BC1310" t="s">
        <v>77</v>
      </c>
      <c r="BE1310" t="s">
        <v>79</v>
      </c>
      <c r="BF1310" t="s">
        <v>87</v>
      </c>
      <c r="BG1310" t="s">
        <v>87</v>
      </c>
      <c r="BJ1310" t="s">
        <v>87</v>
      </c>
      <c r="BK1310">
        <v>19</v>
      </c>
      <c r="BL1310" t="s">
        <v>87</v>
      </c>
      <c r="BM1310" t="s">
        <v>88</v>
      </c>
      <c r="BN1310">
        <v>15</v>
      </c>
      <c r="BP1310" t="s">
        <v>89</v>
      </c>
      <c r="BQ1310" t="s">
        <v>77</v>
      </c>
      <c r="BR1310" t="s">
        <v>301</v>
      </c>
      <c r="BS1310" t="s">
        <v>79</v>
      </c>
      <c r="BT1310">
        <v>66</v>
      </c>
      <c r="BU1310" t="s">
        <v>87</v>
      </c>
      <c r="BW1310" t="s">
        <v>87</v>
      </c>
      <c r="BY1310" t="s">
        <v>77</v>
      </c>
      <c r="BZ1310" t="s">
        <v>79</v>
      </c>
      <c r="CA1310">
        <v>15</v>
      </c>
      <c r="CB1310" t="s">
        <v>79</v>
      </c>
      <c r="CC1310" t="s">
        <v>79</v>
      </c>
      <c r="CD1310">
        <v>1</v>
      </c>
      <c r="CE1310">
        <v>0.9</v>
      </c>
      <c r="CF1310" t="s">
        <v>301</v>
      </c>
      <c r="CH1310" t="s">
        <v>78</v>
      </c>
      <c r="CI1310">
        <v>0.1</v>
      </c>
      <c r="CJ1310" t="s">
        <v>89</v>
      </c>
      <c r="CL1310" t="s">
        <v>77</v>
      </c>
      <c r="CQ1310" t="s">
        <v>89</v>
      </c>
      <c r="CR1310" t="s">
        <v>96</v>
      </c>
      <c r="CS1310">
        <f t="shared" si="110"/>
        <v>1</v>
      </c>
    </row>
    <row r="1311" spans="1:97" x14ac:dyDescent="0.3">
      <c r="A1311" t="s">
        <v>1856</v>
      </c>
      <c r="B1311" t="s">
        <v>1897</v>
      </c>
      <c r="C1311" t="s">
        <v>1896</v>
      </c>
      <c r="D1311">
        <v>1997</v>
      </c>
      <c r="E1311">
        <v>1997</v>
      </c>
      <c r="F1311" t="s">
        <v>1896</v>
      </c>
      <c r="G1311">
        <v>32.065444444444402</v>
      </c>
      <c r="H1311">
        <v>-105.909972222222</v>
      </c>
      <c r="I1311" t="s">
        <v>1009</v>
      </c>
      <c r="J1311" t="s">
        <v>1609</v>
      </c>
      <c r="K1311" t="s">
        <v>1014</v>
      </c>
      <c r="L1311" t="s">
        <v>1845</v>
      </c>
      <c r="M1311" t="s">
        <v>85</v>
      </c>
      <c r="N1311" t="s">
        <v>94</v>
      </c>
      <c r="T1311">
        <v>5.97</v>
      </c>
      <c r="U1311" t="s">
        <v>86</v>
      </c>
      <c r="V1311">
        <v>0.05</v>
      </c>
      <c r="W1311">
        <v>0.41</v>
      </c>
      <c r="X1311" t="s">
        <v>86</v>
      </c>
      <c r="Y1311">
        <v>5.71</v>
      </c>
      <c r="Z1311">
        <v>46</v>
      </c>
      <c r="AA1311" t="s">
        <v>86</v>
      </c>
      <c r="AB1311" t="s">
        <v>86</v>
      </c>
      <c r="AC1311" t="s">
        <v>86</v>
      </c>
      <c r="AD1311">
        <v>42.1</v>
      </c>
      <c r="AF1311">
        <v>0.02</v>
      </c>
      <c r="AK1311">
        <f t="shared" si="109"/>
        <v>100.26</v>
      </c>
      <c r="AQ1311" t="s">
        <v>87</v>
      </c>
      <c r="AR1311" t="s">
        <v>77</v>
      </c>
      <c r="AS1311">
        <v>1</v>
      </c>
      <c r="AT1311" t="s">
        <v>79</v>
      </c>
      <c r="AU1311" t="s">
        <v>1103</v>
      </c>
      <c r="AV1311" t="s">
        <v>87</v>
      </c>
      <c r="AW1311" t="s">
        <v>78</v>
      </c>
      <c r="AX1311">
        <v>3</v>
      </c>
      <c r="AY1311" t="s">
        <v>87</v>
      </c>
      <c r="AZ1311">
        <v>2</v>
      </c>
      <c r="BA1311">
        <v>7</v>
      </c>
      <c r="BB1311" t="s">
        <v>87</v>
      </c>
      <c r="BC1311" t="s">
        <v>77</v>
      </c>
      <c r="BE1311" t="s">
        <v>79</v>
      </c>
      <c r="BF1311" t="s">
        <v>87</v>
      </c>
      <c r="BG1311" t="s">
        <v>87</v>
      </c>
      <c r="BJ1311">
        <v>3</v>
      </c>
      <c r="BK1311">
        <v>19</v>
      </c>
      <c r="BL1311">
        <v>1</v>
      </c>
      <c r="BM1311" t="s">
        <v>88</v>
      </c>
      <c r="BN1311">
        <v>16</v>
      </c>
      <c r="BP1311" t="s">
        <v>89</v>
      </c>
      <c r="BQ1311" t="s">
        <v>77</v>
      </c>
      <c r="BR1311" t="s">
        <v>301</v>
      </c>
      <c r="BS1311" t="s">
        <v>79</v>
      </c>
      <c r="BT1311">
        <v>747</v>
      </c>
      <c r="BU1311" t="s">
        <v>87</v>
      </c>
      <c r="BW1311" t="s">
        <v>87</v>
      </c>
      <c r="BY1311">
        <v>1.4</v>
      </c>
      <c r="BZ1311" t="s">
        <v>79</v>
      </c>
      <c r="CA1311">
        <v>28</v>
      </c>
      <c r="CB1311">
        <v>10</v>
      </c>
      <c r="CC1311" t="s">
        <v>88</v>
      </c>
      <c r="CD1311">
        <v>9.1999999999999993</v>
      </c>
      <c r="CE1311">
        <v>0.7</v>
      </c>
      <c r="CF1311" t="s">
        <v>301</v>
      </c>
      <c r="CH1311" t="s">
        <v>78</v>
      </c>
      <c r="CI1311">
        <v>0.1</v>
      </c>
      <c r="CJ1311" t="s">
        <v>89</v>
      </c>
      <c r="CL1311" t="s">
        <v>77</v>
      </c>
      <c r="CQ1311" t="s">
        <v>89</v>
      </c>
      <c r="CR1311" t="s">
        <v>96</v>
      </c>
      <c r="CS1311">
        <f t="shared" si="110"/>
        <v>0.79999999999999993</v>
      </c>
    </row>
    <row r="1312" spans="1:97" x14ac:dyDescent="0.3">
      <c r="A1312" t="s">
        <v>1857</v>
      </c>
      <c r="B1312" t="s">
        <v>1897</v>
      </c>
      <c r="C1312" t="s">
        <v>1896</v>
      </c>
      <c r="D1312">
        <v>1997</v>
      </c>
      <c r="E1312">
        <v>1997</v>
      </c>
      <c r="F1312" t="s">
        <v>1896</v>
      </c>
      <c r="G1312">
        <v>32.149638888888802</v>
      </c>
      <c r="H1312">
        <v>-105.985361111111</v>
      </c>
      <c r="I1312" t="s">
        <v>1009</v>
      </c>
      <c r="J1312" t="s">
        <v>1609</v>
      </c>
      <c r="K1312" t="s">
        <v>1014</v>
      </c>
      <c r="L1312" t="s">
        <v>1845</v>
      </c>
      <c r="M1312" t="s">
        <v>85</v>
      </c>
      <c r="N1312" t="s">
        <v>94</v>
      </c>
      <c r="T1312">
        <v>1.69</v>
      </c>
      <c r="U1312" t="s">
        <v>86</v>
      </c>
      <c r="V1312">
        <v>0.08</v>
      </c>
      <c r="W1312">
        <v>0.12</v>
      </c>
      <c r="X1312" t="s">
        <v>86</v>
      </c>
      <c r="Y1312">
        <v>0.56000000000000005</v>
      </c>
      <c r="Z1312">
        <v>54</v>
      </c>
      <c r="AA1312" t="s">
        <v>86</v>
      </c>
      <c r="AB1312" t="s">
        <v>86</v>
      </c>
      <c r="AC1312" t="s">
        <v>86</v>
      </c>
      <c r="AD1312">
        <v>42.7</v>
      </c>
      <c r="AF1312">
        <v>0.02</v>
      </c>
      <c r="AK1312">
        <f t="shared" si="109"/>
        <v>99.17</v>
      </c>
      <c r="AQ1312" t="s">
        <v>87</v>
      </c>
      <c r="AR1312" t="s">
        <v>77</v>
      </c>
      <c r="AS1312">
        <v>1</v>
      </c>
      <c r="AT1312" t="s">
        <v>79</v>
      </c>
      <c r="AU1312" t="s">
        <v>1103</v>
      </c>
      <c r="AV1312" t="s">
        <v>87</v>
      </c>
      <c r="AW1312" t="s">
        <v>78</v>
      </c>
      <c r="AX1312">
        <v>4</v>
      </c>
      <c r="AY1312" t="s">
        <v>87</v>
      </c>
      <c r="AZ1312">
        <v>1</v>
      </c>
      <c r="BA1312">
        <v>7</v>
      </c>
      <c r="BB1312" t="s">
        <v>87</v>
      </c>
      <c r="BC1312" t="s">
        <v>77</v>
      </c>
      <c r="BE1312" t="s">
        <v>79</v>
      </c>
      <c r="BF1312" t="s">
        <v>87</v>
      </c>
      <c r="BG1312" t="s">
        <v>87</v>
      </c>
      <c r="BJ1312">
        <v>3</v>
      </c>
      <c r="BK1312">
        <v>26</v>
      </c>
      <c r="BL1312" t="s">
        <v>87</v>
      </c>
      <c r="BM1312" t="s">
        <v>88</v>
      </c>
      <c r="BN1312">
        <v>31</v>
      </c>
      <c r="BP1312" t="s">
        <v>89</v>
      </c>
      <c r="BQ1312" t="s">
        <v>77</v>
      </c>
      <c r="BR1312" t="s">
        <v>301</v>
      </c>
      <c r="BS1312" t="s">
        <v>79</v>
      </c>
      <c r="BT1312">
        <v>2540</v>
      </c>
      <c r="BU1312" t="s">
        <v>87</v>
      </c>
      <c r="BW1312" t="s">
        <v>87</v>
      </c>
      <c r="BY1312">
        <v>2.4</v>
      </c>
      <c r="BZ1312" t="s">
        <v>79</v>
      </c>
      <c r="CA1312">
        <v>12</v>
      </c>
      <c r="CB1312">
        <v>23</v>
      </c>
      <c r="CC1312" t="s">
        <v>88</v>
      </c>
      <c r="CD1312">
        <v>10</v>
      </c>
      <c r="CE1312">
        <v>0.6</v>
      </c>
      <c r="CF1312" t="s">
        <v>301</v>
      </c>
      <c r="CH1312" t="s">
        <v>78</v>
      </c>
      <c r="CI1312">
        <v>0.1</v>
      </c>
      <c r="CJ1312" t="s">
        <v>89</v>
      </c>
      <c r="CL1312" t="s">
        <v>77</v>
      </c>
      <c r="CQ1312" t="s">
        <v>89</v>
      </c>
      <c r="CR1312" t="s">
        <v>96</v>
      </c>
      <c r="CS1312">
        <f t="shared" si="110"/>
        <v>0.7</v>
      </c>
    </row>
    <row r="1313" spans="1:97" x14ac:dyDescent="0.3">
      <c r="A1313" t="s">
        <v>1858</v>
      </c>
      <c r="B1313" t="s">
        <v>1897</v>
      </c>
      <c r="C1313" t="s">
        <v>1896</v>
      </c>
      <c r="D1313">
        <v>1997</v>
      </c>
      <c r="E1313">
        <v>1997</v>
      </c>
      <c r="F1313" t="s">
        <v>1896</v>
      </c>
      <c r="G1313">
        <v>32.205111111111101</v>
      </c>
      <c r="H1313">
        <v>-105.965472222222</v>
      </c>
      <c r="I1313" t="s">
        <v>1009</v>
      </c>
      <c r="J1313" t="s">
        <v>1609</v>
      </c>
      <c r="K1313" t="s">
        <v>1014</v>
      </c>
      <c r="L1313" t="s">
        <v>1845</v>
      </c>
      <c r="M1313" t="s">
        <v>85</v>
      </c>
      <c r="N1313" t="s">
        <v>94</v>
      </c>
      <c r="T1313">
        <v>5.68</v>
      </c>
      <c r="U1313">
        <v>0.04</v>
      </c>
      <c r="V1313">
        <v>0.82</v>
      </c>
      <c r="W1313">
        <v>0.77</v>
      </c>
      <c r="X1313">
        <v>0.05</v>
      </c>
      <c r="Y1313">
        <v>1.04</v>
      </c>
      <c r="Z1313">
        <v>50.3</v>
      </c>
      <c r="AA1313">
        <v>0.09</v>
      </c>
      <c r="AB1313">
        <v>0.06</v>
      </c>
      <c r="AC1313" t="s">
        <v>86</v>
      </c>
      <c r="AD1313">
        <v>40.5</v>
      </c>
      <c r="AF1313">
        <v>0.06</v>
      </c>
      <c r="AK1313">
        <f t="shared" si="109"/>
        <v>99.41</v>
      </c>
      <c r="AQ1313" t="s">
        <v>87</v>
      </c>
      <c r="AR1313" t="s">
        <v>77</v>
      </c>
      <c r="AS1313">
        <v>3</v>
      </c>
      <c r="AT1313" t="s">
        <v>79</v>
      </c>
      <c r="AU1313">
        <v>520</v>
      </c>
      <c r="AV1313" t="s">
        <v>87</v>
      </c>
      <c r="AW1313" t="s">
        <v>78</v>
      </c>
      <c r="AX1313">
        <v>9</v>
      </c>
      <c r="AY1313" t="s">
        <v>87</v>
      </c>
      <c r="AZ1313" t="s">
        <v>87</v>
      </c>
      <c r="BA1313">
        <v>8</v>
      </c>
      <c r="BB1313" t="s">
        <v>87</v>
      </c>
      <c r="BC1313" t="s">
        <v>77</v>
      </c>
      <c r="BE1313" t="s">
        <v>79</v>
      </c>
      <c r="BF1313" t="s">
        <v>87</v>
      </c>
      <c r="BG1313" t="s">
        <v>87</v>
      </c>
      <c r="BJ1313">
        <v>2</v>
      </c>
      <c r="BK1313">
        <v>19</v>
      </c>
      <c r="BL1313">
        <v>3</v>
      </c>
      <c r="BM1313" t="s">
        <v>88</v>
      </c>
      <c r="BN1313">
        <v>5</v>
      </c>
      <c r="BP1313" t="s">
        <v>89</v>
      </c>
      <c r="BQ1313">
        <v>1</v>
      </c>
      <c r="BR1313" t="s">
        <v>301</v>
      </c>
      <c r="BS1313" t="s">
        <v>79</v>
      </c>
      <c r="BT1313">
        <v>1380</v>
      </c>
      <c r="BU1313" t="s">
        <v>87</v>
      </c>
      <c r="BW1313">
        <v>1</v>
      </c>
      <c r="BY1313">
        <v>3.5</v>
      </c>
      <c r="BZ1313">
        <v>10</v>
      </c>
      <c r="CA1313">
        <v>8</v>
      </c>
      <c r="CB1313">
        <v>17</v>
      </c>
      <c r="CC1313" t="s">
        <v>88</v>
      </c>
      <c r="CD1313">
        <v>1.7</v>
      </c>
      <c r="CE1313">
        <v>12.3</v>
      </c>
      <c r="CF1313">
        <v>24</v>
      </c>
      <c r="CH1313">
        <v>10</v>
      </c>
      <c r="CI1313">
        <v>1.9</v>
      </c>
      <c r="CJ1313">
        <v>0.4</v>
      </c>
      <c r="CL1313" t="s">
        <v>77</v>
      </c>
      <c r="CQ1313">
        <v>0.4</v>
      </c>
      <c r="CR1313">
        <v>0.06</v>
      </c>
      <c r="CS1313">
        <f t="shared" si="110"/>
        <v>49.059999999999995</v>
      </c>
    </row>
    <row r="1314" spans="1:97" x14ac:dyDescent="0.3">
      <c r="A1314" t="s">
        <v>1859</v>
      </c>
      <c r="B1314" t="s">
        <v>1897</v>
      </c>
      <c r="C1314" t="s">
        <v>1896</v>
      </c>
      <c r="D1314">
        <v>1997</v>
      </c>
      <c r="E1314">
        <v>1997</v>
      </c>
      <c r="F1314" t="s">
        <v>1896</v>
      </c>
      <c r="G1314">
        <v>32.380305555555502</v>
      </c>
      <c r="H1314">
        <v>-106.068166666666</v>
      </c>
      <c r="I1314" t="s">
        <v>1009</v>
      </c>
      <c r="J1314" t="s">
        <v>1609</v>
      </c>
      <c r="K1314" t="s">
        <v>1014</v>
      </c>
      <c r="L1314" t="s">
        <v>1845</v>
      </c>
      <c r="M1314" t="s">
        <v>85</v>
      </c>
      <c r="N1314" t="s">
        <v>94</v>
      </c>
      <c r="T1314">
        <v>6.35</v>
      </c>
      <c r="U1314">
        <v>0.03</v>
      </c>
      <c r="V1314">
        <v>0.86</v>
      </c>
      <c r="W1314">
        <v>0.67</v>
      </c>
      <c r="X1314">
        <v>0.03</v>
      </c>
      <c r="Y1314">
        <v>0.84</v>
      </c>
      <c r="Z1314">
        <v>50.4</v>
      </c>
      <c r="AA1314" t="s">
        <v>86</v>
      </c>
      <c r="AB1314">
        <v>0.06</v>
      </c>
      <c r="AC1314">
        <v>0.02</v>
      </c>
      <c r="AD1314">
        <v>40.200000000000003</v>
      </c>
      <c r="AF1314">
        <v>0.04</v>
      </c>
      <c r="AK1314">
        <f t="shared" si="109"/>
        <v>99.500000000000014</v>
      </c>
      <c r="AQ1314" t="s">
        <v>87</v>
      </c>
      <c r="AR1314" t="s">
        <v>77</v>
      </c>
      <c r="AS1314">
        <v>2</v>
      </c>
      <c r="AT1314" t="s">
        <v>79</v>
      </c>
      <c r="AU1314" t="s">
        <v>1103</v>
      </c>
      <c r="AV1314" t="s">
        <v>87</v>
      </c>
      <c r="AW1314" t="s">
        <v>78</v>
      </c>
      <c r="AX1314">
        <v>3</v>
      </c>
      <c r="AY1314" t="s">
        <v>87</v>
      </c>
      <c r="AZ1314" t="s">
        <v>87</v>
      </c>
      <c r="BA1314">
        <v>10</v>
      </c>
      <c r="BB1314" t="s">
        <v>87</v>
      </c>
      <c r="BC1314" t="s">
        <v>77</v>
      </c>
      <c r="BE1314" t="s">
        <v>79</v>
      </c>
      <c r="BF1314" t="s">
        <v>87</v>
      </c>
      <c r="BG1314" t="s">
        <v>87</v>
      </c>
      <c r="BJ1314">
        <v>6</v>
      </c>
      <c r="BK1314">
        <v>16</v>
      </c>
      <c r="BL1314">
        <v>5</v>
      </c>
      <c r="BM1314" t="s">
        <v>88</v>
      </c>
      <c r="BN1314" t="s">
        <v>88</v>
      </c>
      <c r="BP1314" t="s">
        <v>89</v>
      </c>
      <c r="BQ1314">
        <v>1.1000000000000001</v>
      </c>
      <c r="BR1314" t="s">
        <v>301</v>
      </c>
      <c r="BS1314" t="s">
        <v>79</v>
      </c>
      <c r="BT1314">
        <v>1250</v>
      </c>
      <c r="BU1314" t="s">
        <v>87</v>
      </c>
      <c r="BW1314" t="s">
        <v>87</v>
      </c>
      <c r="BY1314">
        <v>5.6</v>
      </c>
      <c r="BZ1314">
        <v>10</v>
      </c>
      <c r="CA1314">
        <v>7</v>
      </c>
      <c r="CB1314">
        <v>11</v>
      </c>
      <c r="CC1314" t="s">
        <v>88</v>
      </c>
      <c r="CD1314">
        <v>2.2000000000000002</v>
      </c>
      <c r="CE1314">
        <v>4.5</v>
      </c>
      <c r="CF1314">
        <v>9</v>
      </c>
      <c r="CH1314" t="s">
        <v>78</v>
      </c>
      <c r="CI1314">
        <v>0.8</v>
      </c>
      <c r="CJ1314">
        <v>0.2</v>
      </c>
      <c r="CL1314" t="s">
        <v>77</v>
      </c>
      <c r="CQ1314">
        <v>0.3</v>
      </c>
      <c r="CR1314" t="s">
        <v>96</v>
      </c>
      <c r="CS1314">
        <f t="shared" si="110"/>
        <v>14.8</v>
      </c>
    </row>
    <row r="1315" spans="1:97" x14ac:dyDescent="0.3">
      <c r="A1315" t="s">
        <v>1860</v>
      </c>
      <c r="B1315" t="s">
        <v>1897</v>
      </c>
      <c r="C1315" t="s">
        <v>1896</v>
      </c>
      <c r="D1315">
        <v>1997</v>
      </c>
      <c r="E1315">
        <v>1997</v>
      </c>
      <c r="F1315" t="s">
        <v>1896</v>
      </c>
      <c r="G1315">
        <v>32.354444444444397</v>
      </c>
      <c r="H1315">
        <v>-105.706722222222</v>
      </c>
      <c r="I1315" t="s">
        <v>1009</v>
      </c>
      <c r="J1315" t="s">
        <v>1609</v>
      </c>
      <c r="K1315" t="s">
        <v>1014</v>
      </c>
      <c r="L1315" t="s">
        <v>1845</v>
      </c>
      <c r="M1315" t="s">
        <v>85</v>
      </c>
      <c r="N1315" t="s">
        <v>94</v>
      </c>
      <c r="T1315">
        <v>7.3</v>
      </c>
      <c r="U1315">
        <v>0.01</v>
      </c>
      <c r="V1315">
        <v>0.4</v>
      </c>
      <c r="W1315">
        <v>0.73</v>
      </c>
      <c r="X1315" t="s">
        <v>86</v>
      </c>
      <c r="Y1315">
        <v>7.04</v>
      </c>
      <c r="Z1315">
        <v>43</v>
      </c>
      <c r="AA1315" t="s">
        <v>86</v>
      </c>
      <c r="AB1315">
        <v>0.03</v>
      </c>
      <c r="AC1315">
        <v>7.0000000000000007E-2</v>
      </c>
      <c r="AD1315">
        <v>41.6</v>
      </c>
      <c r="AF1315">
        <v>0.04</v>
      </c>
      <c r="AK1315">
        <f t="shared" si="109"/>
        <v>100.22000000000001</v>
      </c>
      <c r="AQ1315">
        <v>10</v>
      </c>
      <c r="AR1315" t="s">
        <v>77</v>
      </c>
      <c r="AS1315">
        <v>3</v>
      </c>
      <c r="AT1315" t="s">
        <v>79</v>
      </c>
      <c r="AU1315" t="s">
        <v>1103</v>
      </c>
      <c r="AV1315" t="s">
        <v>87</v>
      </c>
      <c r="AW1315" t="s">
        <v>78</v>
      </c>
      <c r="AX1315">
        <v>4</v>
      </c>
      <c r="AY1315" t="s">
        <v>87</v>
      </c>
      <c r="AZ1315">
        <v>1</v>
      </c>
      <c r="BA1315">
        <v>13</v>
      </c>
      <c r="BB1315" t="s">
        <v>87</v>
      </c>
      <c r="BC1315" t="s">
        <v>77</v>
      </c>
      <c r="BE1315" t="s">
        <v>79</v>
      </c>
      <c r="BF1315" t="s">
        <v>87</v>
      </c>
      <c r="BG1315" t="s">
        <v>87</v>
      </c>
      <c r="BJ1315">
        <v>3</v>
      </c>
      <c r="BK1315">
        <v>20</v>
      </c>
      <c r="BL1315">
        <v>4</v>
      </c>
      <c r="BM1315" t="s">
        <v>88</v>
      </c>
      <c r="BN1315">
        <v>11</v>
      </c>
      <c r="BP1315">
        <v>0.3</v>
      </c>
      <c r="BQ1315">
        <v>0.6</v>
      </c>
      <c r="BR1315" t="s">
        <v>301</v>
      </c>
      <c r="BS1315" t="s">
        <v>79</v>
      </c>
      <c r="BT1315">
        <v>211</v>
      </c>
      <c r="BU1315" t="s">
        <v>87</v>
      </c>
      <c r="BW1315" t="s">
        <v>87</v>
      </c>
      <c r="BY1315">
        <v>6.3</v>
      </c>
      <c r="BZ1315" t="s">
        <v>79</v>
      </c>
      <c r="CA1315">
        <v>8</v>
      </c>
      <c r="CB1315">
        <v>13</v>
      </c>
      <c r="CC1315" t="s">
        <v>88</v>
      </c>
      <c r="CD1315">
        <v>27</v>
      </c>
      <c r="CE1315">
        <v>1.9</v>
      </c>
      <c r="CF1315">
        <v>3</v>
      </c>
      <c r="CH1315" t="s">
        <v>78</v>
      </c>
      <c r="CI1315">
        <v>0.4</v>
      </c>
      <c r="CJ1315" t="s">
        <v>89</v>
      </c>
      <c r="CL1315" t="s">
        <v>77</v>
      </c>
      <c r="CQ1315" t="s">
        <v>89</v>
      </c>
      <c r="CR1315" t="s">
        <v>96</v>
      </c>
      <c r="CS1315">
        <f t="shared" si="110"/>
        <v>5.3000000000000007</v>
      </c>
    </row>
    <row r="1316" spans="1:97" x14ac:dyDescent="0.3">
      <c r="A1316" t="s">
        <v>1861</v>
      </c>
      <c r="B1316" t="s">
        <v>1897</v>
      </c>
      <c r="C1316" t="s">
        <v>1896</v>
      </c>
      <c r="D1316">
        <v>1997</v>
      </c>
      <c r="E1316">
        <v>1997</v>
      </c>
      <c r="F1316" t="s">
        <v>1896</v>
      </c>
      <c r="G1316">
        <v>32.634833333333297</v>
      </c>
      <c r="H1316">
        <v>-105.84319444444399</v>
      </c>
      <c r="I1316" t="s">
        <v>1009</v>
      </c>
      <c r="J1316" t="s">
        <v>1609</v>
      </c>
      <c r="K1316" t="s">
        <v>1014</v>
      </c>
      <c r="L1316" t="s">
        <v>1845</v>
      </c>
      <c r="M1316" t="s">
        <v>85</v>
      </c>
      <c r="N1316" t="s">
        <v>94</v>
      </c>
      <c r="T1316">
        <v>61.5</v>
      </c>
      <c r="U1316">
        <v>0.01</v>
      </c>
      <c r="V1316">
        <v>0.15</v>
      </c>
      <c r="W1316">
        <v>0.35</v>
      </c>
      <c r="X1316" t="s">
        <v>86</v>
      </c>
      <c r="Y1316">
        <v>0.13</v>
      </c>
      <c r="Z1316">
        <v>22</v>
      </c>
      <c r="AA1316" t="s">
        <v>86</v>
      </c>
      <c r="AB1316">
        <v>0.02</v>
      </c>
      <c r="AC1316">
        <v>0.08</v>
      </c>
      <c r="AD1316">
        <v>16</v>
      </c>
      <c r="AF1316">
        <v>0.03</v>
      </c>
      <c r="AK1316">
        <f t="shared" si="109"/>
        <v>100.27</v>
      </c>
      <c r="AQ1316" t="s">
        <v>87</v>
      </c>
      <c r="AR1316" t="s">
        <v>77</v>
      </c>
      <c r="AS1316">
        <v>4</v>
      </c>
      <c r="AT1316" t="s">
        <v>79</v>
      </c>
      <c r="AU1316" t="s">
        <v>1103</v>
      </c>
      <c r="AV1316" t="s">
        <v>87</v>
      </c>
      <c r="AW1316" t="s">
        <v>78</v>
      </c>
      <c r="AX1316">
        <v>2</v>
      </c>
      <c r="AY1316" t="s">
        <v>87</v>
      </c>
      <c r="AZ1316">
        <v>5</v>
      </c>
      <c r="BA1316">
        <v>15</v>
      </c>
      <c r="BB1316" t="s">
        <v>87</v>
      </c>
      <c r="BC1316" t="s">
        <v>77</v>
      </c>
      <c r="BE1316" t="s">
        <v>79</v>
      </c>
      <c r="BF1316" t="s">
        <v>87</v>
      </c>
      <c r="BG1316" t="s">
        <v>87</v>
      </c>
      <c r="BJ1316">
        <v>1</v>
      </c>
      <c r="BK1316">
        <v>14</v>
      </c>
      <c r="BL1316">
        <v>5</v>
      </c>
      <c r="BM1316" t="s">
        <v>88</v>
      </c>
      <c r="BN1316">
        <v>14</v>
      </c>
      <c r="BP1316">
        <v>0.7</v>
      </c>
      <c r="BQ1316" t="s">
        <v>77</v>
      </c>
      <c r="BR1316" t="s">
        <v>301</v>
      </c>
      <c r="BS1316" t="s">
        <v>79</v>
      </c>
      <c r="BT1316">
        <v>266</v>
      </c>
      <c r="BU1316" t="s">
        <v>87</v>
      </c>
      <c r="BW1316" t="s">
        <v>87</v>
      </c>
      <c r="BY1316">
        <v>3.8</v>
      </c>
      <c r="BZ1316">
        <v>10</v>
      </c>
      <c r="CA1316">
        <v>69</v>
      </c>
      <c r="CB1316">
        <v>17</v>
      </c>
      <c r="CC1316">
        <v>42</v>
      </c>
      <c r="CD1316">
        <v>16</v>
      </c>
      <c r="CE1316">
        <v>3.3</v>
      </c>
      <c r="CF1316">
        <v>5</v>
      </c>
      <c r="CH1316" t="s">
        <v>78</v>
      </c>
      <c r="CI1316">
        <v>0.4</v>
      </c>
      <c r="CJ1316" t="s">
        <v>89</v>
      </c>
      <c r="CL1316" t="s">
        <v>77</v>
      </c>
      <c r="CQ1316">
        <v>0.2</v>
      </c>
      <c r="CR1316" t="s">
        <v>96</v>
      </c>
      <c r="CS1316">
        <f t="shared" si="110"/>
        <v>8.9</v>
      </c>
    </row>
    <row r="1317" spans="1:97" x14ac:dyDescent="0.3">
      <c r="A1317" t="s">
        <v>1862</v>
      </c>
      <c r="B1317" t="s">
        <v>1897</v>
      </c>
      <c r="C1317" t="s">
        <v>1896</v>
      </c>
      <c r="D1317">
        <v>1997</v>
      </c>
      <c r="E1317">
        <v>1997</v>
      </c>
      <c r="F1317" t="s">
        <v>1896</v>
      </c>
      <c r="G1317">
        <v>32.613055555555498</v>
      </c>
      <c r="H1317">
        <v>-105.797777777777</v>
      </c>
      <c r="I1317" t="s">
        <v>1009</v>
      </c>
      <c r="J1317" t="s">
        <v>1609</v>
      </c>
      <c r="K1317" t="s">
        <v>1014</v>
      </c>
      <c r="L1317" t="s">
        <v>1845</v>
      </c>
      <c r="M1317" t="s">
        <v>85</v>
      </c>
      <c r="N1317" t="s">
        <v>94</v>
      </c>
      <c r="T1317">
        <v>19.399999999999999</v>
      </c>
      <c r="U1317">
        <v>0.08</v>
      </c>
      <c r="V1317">
        <v>1.41</v>
      </c>
      <c r="W1317">
        <v>0.82</v>
      </c>
      <c r="X1317">
        <v>0.04</v>
      </c>
      <c r="Y1317">
        <v>0.6</v>
      </c>
      <c r="Z1317">
        <v>42.7</v>
      </c>
      <c r="AA1317">
        <v>0.02</v>
      </c>
      <c r="AB1317">
        <v>0.32</v>
      </c>
      <c r="AC1317">
        <v>0.09</v>
      </c>
      <c r="AD1317">
        <v>34.799999999999997</v>
      </c>
      <c r="AF1317">
        <v>0.05</v>
      </c>
      <c r="AK1317">
        <f t="shared" si="109"/>
        <v>100.32999999999998</v>
      </c>
      <c r="AQ1317">
        <v>3</v>
      </c>
      <c r="AR1317" t="s">
        <v>77</v>
      </c>
      <c r="AS1317" t="s">
        <v>87</v>
      </c>
      <c r="AT1317" t="s">
        <v>79</v>
      </c>
      <c r="AU1317">
        <v>60</v>
      </c>
      <c r="AV1317" t="s">
        <v>87</v>
      </c>
      <c r="AW1317" t="s">
        <v>78</v>
      </c>
      <c r="AX1317">
        <v>2</v>
      </c>
      <c r="AY1317" t="s">
        <v>87</v>
      </c>
      <c r="AZ1317">
        <v>3</v>
      </c>
      <c r="BA1317">
        <v>18</v>
      </c>
      <c r="BB1317">
        <v>2</v>
      </c>
      <c r="BC1317" t="s">
        <v>77</v>
      </c>
      <c r="BE1317" t="s">
        <v>79</v>
      </c>
      <c r="BF1317" t="s">
        <v>87</v>
      </c>
      <c r="BG1317" t="s">
        <v>87</v>
      </c>
      <c r="BJ1317">
        <v>2</v>
      </c>
      <c r="BK1317">
        <v>16</v>
      </c>
      <c r="BL1317">
        <v>5</v>
      </c>
      <c r="BM1317">
        <v>3</v>
      </c>
      <c r="BN1317">
        <v>8</v>
      </c>
      <c r="BP1317" t="s">
        <v>89</v>
      </c>
      <c r="BQ1317">
        <v>1.9</v>
      </c>
      <c r="BR1317" t="s">
        <v>301</v>
      </c>
      <c r="BS1317" t="s">
        <v>79</v>
      </c>
      <c r="BT1317">
        <v>536</v>
      </c>
      <c r="BU1317" t="s">
        <v>87</v>
      </c>
      <c r="BW1317">
        <v>1</v>
      </c>
      <c r="BY1317">
        <v>2</v>
      </c>
      <c r="BZ1317" t="s">
        <v>79</v>
      </c>
      <c r="CA1317">
        <v>17</v>
      </c>
      <c r="CB1317">
        <v>23</v>
      </c>
      <c r="CC1317">
        <v>3</v>
      </c>
      <c r="CD1317">
        <v>19</v>
      </c>
      <c r="CE1317">
        <v>14.1</v>
      </c>
      <c r="CF1317">
        <v>25</v>
      </c>
      <c r="CH1317">
        <v>10</v>
      </c>
      <c r="CI1317">
        <v>1.7</v>
      </c>
      <c r="CJ1317">
        <v>0.4</v>
      </c>
      <c r="CL1317" t="s">
        <v>77</v>
      </c>
      <c r="CQ1317">
        <v>1</v>
      </c>
      <c r="CR1317">
        <v>0.16</v>
      </c>
      <c r="CS1317">
        <f t="shared" si="110"/>
        <v>52.36</v>
      </c>
    </row>
    <row r="1318" spans="1:97" x14ac:dyDescent="0.3">
      <c r="A1318" t="s">
        <v>1863</v>
      </c>
      <c r="B1318" t="s">
        <v>1897</v>
      </c>
      <c r="C1318" t="s">
        <v>1896</v>
      </c>
      <c r="D1318">
        <v>1997</v>
      </c>
      <c r="E1318">
        <v>1997</v>
      </c>
      <c r="F1318" t="s">
        <v>1896</v>
      </c>
      <c r="G1318">
        <v>32.299999999999997</v>
      </c>
      <c r="H1318">
        <v>-105.753611111111</v>
      </c>
      <c r="I1318" t="s">
        <v>1009</v>
      </c>
      <c r="J1318" t="s">
        <v>1609</v>
      </c>
      <c r="K1318" t="s">
        <v>1014</v>
      </c>
      <c r="L1318" t="s">
        <v>1845</v>
      </c>
      <c r="M1318" t="s">
        <v>85</v>
      </c>
      <c r="N1318" t="s">
        <v>94</v>
      </c>
      <c r="T1318">
        <v>2.17</v>
      </c>
      <c r="U1318">
        <v>0.01</v>
      </c>
      <c r="V1318">
        <v>0.24</v>
      </c>
      <c r="W1318">
        <v>0.28999999999999998</v>
      </c>
      <c r="X1318">
        <v>0.01</v>
      </c>
      <c r="Y1318">
        <v>13.4</v>
      </c>
      <c r="Z1318">
        <v>39.5</v>
      </c>
      <c r="AA1318" t="s">
        <v>86</v>
      </c>
      <c r="AB1318">
        <v>0.02</v>
      </c>
      <c r="AC1318">
        <v>0.02</v>
      </c>
      <c r="AD1318">
        <v>44.3</v>
      </c>
      <c r="AF1318" t="s">
        <v>86</v>
      </c>
      <c r="AK1318">
        <f t="shared" si="109"/>
        <v>99.960000000000008</v>
      </c>
      <c r="AQ1318" t="s">
        <v>87</v>
      </c>
      <c r="AR1318" t="s">
        <v>77</v>
      </c>
      <c r="AS1318">
        <v>2</v>
      </c>
      <c r="AT1318" t="s">
        <v>79</v>
      </c>
      <c r="AU1318">
        <v>90</v>
      </c>
      <c r="AV1318" t="s">
        <v>87</v>
      </c>
      <c r="AW1318" t="s">
        <v>78</v>
      </c>
      <c r="AX1318">
        <v>5</v>
      </c>
      <c r="AY1318" t="s">
        <v>87</v>
      </c>
      <c r="AZ1318">
        <v>2</v>
      </c>
      <c r="BA1318">
        <v>6</v>
      </c>
      <c r="BB1318" t="s">
        <v>87</v>
      </c>
      <c r="BC1318" t="s">
        <v>77</v>
      </c>
      <c r="BE1318" t="s">
        <v>79</v>
      </c>
      <c r="BF1318" t="s">
        <v>87</v>
      </c>
      <c r="BG1318" t="s">
        <v>87</v>
      </c>
      <c r="BJ1318">
        <v>3</v>
      </c>
      <c r="BK1318">
        <v>23</v>
      </c>
      <c r="BL1318">
        <v>3</v>
      </c>
      <c r="BM1318" t="s">
        <v>88</v>
      </c>
      <c r="BN1318">
        <v>12</v>
      </c>
      <c r="BP1318">
        <v>0.2</v>
      </c>
      <c r="BQ1318" t="s">
        <v>77</v>
      </c>
      <c r="BR1318" t="s">
        <v>301</v>
      </c>
      <c r="BS1318" t="s">
        <v>79</v>
      </c>
      <c r="BT1318">
        <v>125</v>
      </c>
      <c r="BU1318" t="s">
        <v>87</v>
      </c>
      <c r="BW1318" t="s">
        <v>87</v>
      </c>
      <c r="BY1318">
        <v>1.6</v>
      </c>
      <c r="BZ1318" t="s">
        <v>79</v>
      </c>
      <c r="CA1318">
        <v>17</v>
      </c>
      <c r="CB1318">
        <v>6</v>
      </c>
      <c r="CC1318" t="s">
        <v>88</v>
      </c>
      <c r="CD1318">
        <v>14</v>
      </c>
      <c r="CE1318">
        <v>2.9</v>
      </c>
      <c r="CF1318">
        <v>5</v>
      </c>
      <c r="CH1318" t="s">
        <v>78</v>
      </c>
      <c r="CI1318">
        <v>0.4</v>
      </c>
      <c r="CJ1318" t="s">
        <v>89</v>
      </c>
      <c r="CL1318" t="s">
        <v>77</v>
      </c>
      <c r="CQ1318" t="s">
        <v>89</v>
      </c>
      <c r="CR1318" t="s">
        <v>96</v>
      </c>
      <c r="CS1318">
        <f t="shared" si="110"/>
        <v>8.3000000000000007</v>
      </c>
    </row>
    <row r="1319" spans="1:97" x14ac:dyDescent="0.3">
      <c r="A1319" t="s">
        <v>1865</v>
      </c>
      <c r="B1319" t="s">
        <v>1897</v>
      </c>
      <c r="C1319" t="s">
        <v>1896</v>
      </c>
      <c r="D1319">
        <v>1997</v>
      </c>
      <c r="E1319">
        <v>1997</v>
      </c>
      <c r="F1319" t="s">
        <v>1896</v>
      </c>
      <c r="G1319">
        <v>32.383222222222201</v>
      </c>
      <c r="H1319">
        <v>-106.047277777777</v>
      </c>
      <c r="I1319" t="s">
        <v>1009</v>
      </c>
      <c r="J1319" t="s">
        <v>1609</v>
      </c>
      <c r="K1319" t="s">
        <v>1014</v>
      </c>
      <c r="L1319" t="s">
        <v>1864</v>
      </c>
      <c r="M1319" t="s">
        <v>85</v>
      </c>
      <c r="N1319" t="s">
        <v>94</v>
      </c>
      <c r="T1319">
        <v>31.2</v>
      </c>
      <c r="U1319">
        <v>0.1</v>
      </c>
      <c r="V1319">
        <v>3.44</v>
      </c>
      <c r="W1319">
        <v>0.63</v>
      </c>
      <c r="X1319" t="s">
        <v>86</v>
      </c>
      <c r="Y1319">
        <v>0.56000000000000005</v>
      </c>
      <c r="Z1319">
        <v>34.9</v>
      </c>
      <c r="AA1319">
        <v>0.95</v>
      </c>
      <c r="AB1319">
        <v>0.71</v>
      </c>
      <c r="AC1319" t="s">
        <v>86</v>
      </c>
      <c r="AD1319">
        <v>27.6</v>
      </c>
      <c r="AF1319">
        <v>0.02</v>
      </c>
      <c r="AK1319">
        <f t="shared" si="109"/>
        <v>100.11</v>
      </c>
      <c r="AQ1319" t="s">
        <v>87</v>
      </c>
      <c r="AR1319" t="s">
        <v>77</v>
      </c>
      <c r="AS1319">
        <v>1</v>
      </c>
      <c r="AT1319" t="s">
        <v>79</v>
      </c>
      <c r="AU1319">
        <v>160</v>
      </c>
      <c r="AV1319">
        <v>1</v>
      </c>
      <c r="AW1319" t="s">
        <v>78</v>
      </c>
      <c r="AX1319">
        <v>5</v>
      </c>
      <c r="AY1319" t="s">
        <v>87</v>
      </c>
      <c r="AZ1319">
        <v>4</v>
      </c>
      <c r="BA1319">
        <v>6</v>
      </c>
      <c r="BB1319">
        <v>1</v>
      </c>
      <c r="BC1319" t="s">
        <v>77</v>
      </c>
      <c r="BE1319" t="s">
        <v>79</v>
      </c>
      <c r="BF1319">
        <v>2</v>
      </c>
      <c r="BG1319" t="s">
        <v>87</v>
      </c>
      <c r="BJ1319" t="s">
        <v>87</v>
      </c>
      <c r="BK1319">
        <v>13</v>
      </c>
      <c r="BL1319">
        <v>1</v>
      </c>
      <c r="BM1319" t="s">
        <v>88</v>
      </c>
      <c r="BN1319">
        <v>17</v>
      </c>
      <c r="BP1319">
        <v>0.2</v>
      </c>
      <c r="BQ1319">
        <v>1</v>
      </c>
      <c r="BR1319" t="s">
        <v>301</v>
      </c>
      <c r="BS1319" t="s">
        <v>79</v>
      </c>
      <c r="BT1319">
        <v>173</v>
      </c>
      <c r="BU1319" t="s">
        <v>87</v>
      </c>
      <c r="BW1319">
        <v>2</v>
      </c>
      <c r="BY1319">
        <v>0.9</v>
      </c>
      <c r="BZ1319" t="s">
        <v>79</v>
      </c>
      <c r="CA1319">
        <v>27</v>
      </c>
      <c r="CB1319">
        <v>12</v>
      </c>
      <c r="CC1319">
        <v>51</v>
      </c>
      <c r="CD1319">
        <v>4.8</v>
      </c>
      <c r="CE1319">
        <v>7</v>
      </c>
      <c r="CF1319">
        <v>12</v>
      </c>
      <c r="CH1319">
        <v>5</v>
      </c>
      <c r="CI1319">
        <v>0.8</v>
      </c>
      <c r="CJ1319">
        <v>0.2</v>
      </c>
      <c r="CL1319" t="s">
        <v>77</v>
      </c>
      <c r="CQ1319">
        <v>0.5</v>
      </c>
      <c r="CR1319">
        <v>0.08</v>
      </c>
      <c r="CS1319">
        <f t="shared" si="110"/>
        <v>25.58</v>
      </c>
    </row>
    <row r="1320" spans="1:97" x14ac:dyDescent="0.3">
      <c r="A1320" t="s">
        <v>1866</v>
      </c>
      <c r="B1320" t="s">
        <v>1897</v>
      </c>
      <c r="C1320" t="s">
        <v>1896</v>
      </c>
      <c r="D1320">
        <v>1997</v>
      </c>
      <c r="E1320">
        <v>1997</v>
      </c>
      <c r="F1320" t="s">
        <v>1896</v>
      </c>
      <c r="G1320">
        <v>32.506138888888799</v>
      </c>
      <c r="H1320">
        <v>-105.89491666666601</v>
      </c>
      <c r="I1320" t="s">
        <v>1009</v>
      </c>
      <c r="J1320" t="s">
        <v>1609</v>
      </c>
      <c r="K1320" t="s">
        <v>1014</v>
      </c>
      <c r="L1320" t="s">
        <v>1864</v>
      </c>
      <c r="M1320" t="s">
        <v>85</v>
      </c>
      <c r="N1320" t="s">
        <v>94</v>
      </c>
      <c r="T1320">
        <v>66.8</v>
      </c>
      <c r="U1320">
        <v>0.77</v>
      </c>
      <c r="V1320">
        <v>7.03</v>
      </c>
      <c r="W1320">
        <v>3.15</v>
      </c>
      <c r="X1320">
        <v>0.03</v>
      </c>
      <c r="Y1320">
        <v>2.64</v>
      </c>
      <c r="Z1320">
        <v>8</v>
      </c>
      <c r="AA1320">
        <v>1.83</v>
      </c>
      <c r="AB1320">
        <v>0.68</v>
      </c>
      <c r="AC1320">
        <v>0.1</v>
      </c>
      <c r="AD1320">
        <v>9.1999999999999993</v>
      </c>
      <c r="AF1320">
        <v>0.06</v>
      </c>
      <c r="AK1320">
        <f t="shared" si="109"/>
        <v>100.29</v>
      </c>
      <c r="AQ1320">
        <v>2</v>
      </c>
      <c r="AR1320" t="s">
        <v>77</v>
      </c>
      <c r="AS1320">
        <v>11</v>
      </c>
      <c r="AT1320">
        <v>30</v>
      </c>
      <c r="AU1320">
        <v>240</v>
      </c>
      <c r="AV1320">
        <v>2</v>
      </c>
      <c r="AW1320" t="s">
        <v>78</v>
      </c>
      <c r="AX1320">
        <v>2</v>
      </c>
      <c r="AY1320" t="s">
        <v>87</v>
      </c>
      <c r="AZ1320">
        <v>9</v>
      </c>
      <c r="BA1320">
        <v>15</v>
      </c>
      <c r="BB1320">
        <v>1</v>
      </c>
      <c r="BC1320">
        <v>7.1</v>
      </c>
      <c r="BE1320" t="s">
        <v>79</v>
      </c>
      <c r="BF1320">
        <v>13</v>
      </c>
      <c r="BG1320" t="s">
        <v>87</v>
      </c>
      <c r="BJ1320">
        <v>1</v>
      </c>
      <c r="BK1320">
        <v>17</v>
      </c>
      <c r="BL1320">
        <v>11</v>
      </c>
      <c r="BM1320">
        <v>6</v>
      </c>
      <c r="BN1320">
        <v>21</v>
      </c>
      <c r="BP1320">
        <v>0.5</v>
      </c>
      <c r="BQ1320">
        <v>6.8</v>
      </c>
      <c r="BR1320" t="s">
        <v>301</v>
      </c>
      <c r="BS1320" t="s">
        <v>79</v>
      </c>
      <c r="BT1320">
        <v>202</v>
      </c>
      <c r="BU1320">
        <v>1</v>
      </c>
      <c r="BW1320">
        <v>8</v>
      </c>
      <c r="BY1320">
        <v>4.5999999999999996</v>
      </c>
      <c r="BZ1320">
        <v>90</v>
      </c>
      <c r="CA1320">
        <v>50</v>
      </c>
      <c r="CB1320">
        <v>46</v>
      </c>
      <c r="CC1320">
        <v>460</v>
      </c>
      <c r="CD1320">
        <v>15</v>
      </c>
      <c r="CE1320">
        <v>32.200000000000003</v>
      </c>
      <c r="CF1320">
        <v>63</v>
      </c>
      <c r="CH1320">
        <v>28</v>
      </c>
      <c r="CI1320">
        <v>5.6</v>
      </c>
      <c r="CJ1320">
        <v>1</v>
      </c>
      <c r="CL1320">
        <v>0.9</v>
      </c>
      <c r="CQ1320">
        <v>3.6</v>
      </c>
      <c r="CR1320">
        <v>0.54</v>
      </c>
      <c r="CS1320">
        <f t="shared" si="110"/>
        <v>134.84</v>
      </c>
    </row>
    <row r="1321" spans="1:97" x14ac:dyDescent="0.3">
      <c r="A1321" t="s">
        <v>1867</v>
      </c>
      <c r="B1321" t="s">
        <v>1897</v>
      </c>
      <c r="C1321" t="s">
        <v>1896</v>
      </c>
      <c r="D1321">
        <v>1997</v>
      </c>
      <c r="E1321">
        <v>1997</v>
      </c>
      <c r="F1321" t="s">
        <v>1896</v>
      </c>
      <c r="G1321">
        <v>32.375833333333297</v>
      </c>
      <c r="H1321">
        <v>-106.065</v>
      </c>
      <c r="I1321" t="s">
        <v>1009</v>
      </c>
      <c r="J1321" t="s">
        <v>1609</v>
      </c>
      <c r="K1321" t="s">
        <v>1014</v>
      </c>
      <c r="L1321" t="s">
        <v>1046</v>
      </c>
      <c r="M1321" t="s">
        <v>85</v>
      </c>
      <c r="N1321" t="s">
        <v>94</v>
      </c>
      <c r="T1321">
        <v>64</v>
      </c>
      <c r="U1321">
        <v>0.41</v>
      </c>
      <c r="V1321">
        <v>15</v>
      </c>
      <c r="W1321">
        <v>3.73</v>
      </c>
      <c r="X1321">
        <v>7.0000000000000007E-2</v>
      </c>
      <c r="Y1321">
        <v>1.93</v>
      </c>
      <c r="Z1321">
        <v>2.89</v>
      </c>
      <c r="AA1321">
        <v>3.8</v>
      </c>
      <c r="AB1321">
        <v>3.59</v>
      </c>
      <c r="AC1321">
        <v>0.18</v>
      </c>
      <c r="AD1321">
        <v>4</v>
      </c>
      <c r="AF1321" t="s">
        <v>86</v>
      </c>
      <c r="AK1321">
        <f t="shared" si="109"/>
        <v>99.600000000000009</v>
      </c>
      <c r="AQ1321" t="s">
        <v>87</v>
      </c>
      <c r="AR1321" t="s">
        <v>77</v>
      </c>
      <c r="AS1321" t="s">
        <v>88</v>
      </c>
      <c r="AT1321" t="s">
        <v>79</v>
      </c>
      <c r="AU1321">
        <v>1600</v>
      </c>
      <c r="AV1321">
        <v>2</v>
      </c>
      <c r="AW1321" t="s">
        <v>301</v>
      </c>
      <c r="AX1321" t="s">
        <v>87</v>
      </c>
      <c r="AY1321" t="s">
        <v>87</v>
      </c>
      <c r="AZ1321">
        <v>12</v>
      </c>
      <c r="BA1321">
        <v>8</v>
      </c>
      <c r="BB1321">
        <v>1</v>
      </c>
      <c r="BC1321">
        <v>1.6</v>
      </c>
      <c r="BE1321" t="s">
        <v>79</v>
      </c>
      <c r="BF1321" t="s">
        <v>87</v>
      </c>
      <c r="BG1321" t="s">
        <v>87</v>
      </c>
      <c r="BJ1321" t="s">
        <v>87</v>
      </c>
      <c r="BK1321">
        <v>18</v>
      </c>
      <c r="BL1321">
        <v>3</v>
      </c>
      <c r="BM1321">
        <v>11</v>
      </c>
      <c r="BN1321">
        <v>121</v>
      </c>
      <c r="BP1321" t="s">
        <v>89</v>
      </c>
      <c r="BQ1321">
        <v>5.4</v>
      </c>
      <c r="BR1321" t="s">
        <v>301</v>
      </c>
      <c r="BS1321" t="s">
        <v>79</v>
      </c>
      <c r="BT1321">
        <v>704</v>
      </c>
      <c r="BU1321">
        <v>1</v>
      </c>
      <c r="BW1321">
        <v>10</v>
      </c>
      <c r="BY1321">
        <v>1.7</v>
      </c>
      <c r="BZ1321">
        <v>60</v>
      </c>
      <c r="CA1321">
        <v>68</v>
      </c>
      <c r="CB1321">
        <v>30</v>
      </c>
      <c r="CC1321">
        <v>180</v>
      </c>
      <c r="CD1321">
        <v>21</v>
      </c>
      <c r="CE1321">
        <v>32.299999999999997</v>
      </c>
      <c r="CF1321">
        <v>66</v>
      </c>
      <c r="CH1321">
        <v>25</v>
      </c>
      <c r="CI1321">
        <v>5.6</v>
      </c>
      <c r="CJ1321">
        <v>0.5</v>
      </c>
      <c r="CL1321">
        <v>0.7</v>
      </c>
      <c r="CQ1321">
        <v>1.8</v>
      </c>
      <c r="CR1321">
        <v>0.27</v>
      </c>
      <c r="CS1321">
        <f t="shared" si="110"/>
        <v>132.17000000000002</v>
      </c>
    </row>
    <row r="1322" spans="1:97" x14ac:dyDescent="0.3">
      <c r="A1322" t="s">
        <v>1868</v>
      </c>
      <c r="B1322" t="s">
        <v>1897</v>
      </c>
      <c r="C1322" t="s">
        <v>1896</v>
      </c>
      <c r="D1322">
        <v>1997</v>
      </c>
      <c r="E1322">
        <v>1997</v>
      </c>
      <c r="F1322" t="s">
        <v>1896</v>
      </c>
      <c r="G1322">
        <v>32.365000000000002</v>
      </c>
      <c r="H1322">
        <v>-106.07277777777701</v>
      </c>
      <c r="I1322" t="s">
        <v>1009</v>
      </c>
      <c r="J1322" t="s">
        <v>1609</v>
      </c>
      <c r="K1322" t="s">
        <v>1014</v>
      </c>
      <c r="L1322" t="s">
        <v>1046</v>
      </c>
      <c r="M1322" t="s">
        <v>85</v>
      </c>
      <c r="N1322" t="s">
        <v>94</v>
      </c>
      <c r="T1322">
        <v>65.3</v>
      </c>
      <c r="U1322">
        <v>0.43</v>
      </c>
      <c r="V1322">
        <v>15.5</v>
      </c>
      <c r="W1322">
        <v>3.73</v>
      </c>
      <c r="X1322">
        <v>0.06</v>
      </c>
      <c r="Y1322">
        <v>1.56</v>
      </c>
      <c r="Z1322">
        <v>3.26</v>
      </c>
      <c r="AA1322">
        <v>4.5999999999999996</v>
      </c>
      <c r="AB1322">
        <v>3.75</v>
      </c>
      <c r="AC1322">
        <v>0.19</v>
      </c>
      <c r="AD1322">
        <v>1.7</v>
      </c>
      <c r="AF1322">
        <v>0.02</v>
      </c>
      <c r="AK1322">
        <f t="shared" si="109"/>
        <v>100.10000000000001</v>
      </c>
      <c r="AQ1322">
        <v>3</v>
      </c>
      <c r="AR1322" t="s">
        <v>77</v>
      </c>
      <c r="AS1322" t="s">
        <v>87</v>
      </c>
      <c r="AT1322" t="s">
        <v>79</v>
      </c>
      <c r="AU1322">
        <v>1600</v>
      </c>
      <c r="AV1322">
        <v>2</v>
      </c>
      <c r="AW1322" t="s">
        <v>301</v>
      </c>
      <c r="AX1322" t="s">
        <v>87</v>
      </c>
      <c r="AY1322" t="s">
        <v>87</v>
      </c>
      <c r="AZ1322">
        <v>12</v>
      </c>
      <c r="BA1322">
        <v>10</v>
      </c>
      <c r="BB1322" t="s">
        <v>87</v>
      </c>
      <c r="BC1322" t="s">
        <v>77</v>
      </c>
      <c r="BE1322" t="s">
        <v>79</v>
      </c>
      <c r="BF1322" t="s">
        <v>87</v>
      </c>
      <c r="BG1322" t="s">
        <v>87</v>
      </c>
      <c r="BJ1322" t="s">
        <v>87</v>
      </c>
      <c r="BK1322">
        <v>19</v>
      </c>
      <c r="BL1322">
        <v>2</v>
      </c>
      <c r="BM1322">
        <v>10</v>
      </c>
      <c r="BN1322">
        <v>142</v>
      </c>
      <c r="BP1322" t="s">
        <v>89</v>
      </c>
      <c r="BQ1322">
        <v>5.4</v>
      </c>
      <c r="BR1322" t="s">
        <v>301</v>
      </c>
      <c r="BS1322" t="s">
        <v>79</v>
      </c>
      <c r="BT1322">
        <v>839</v>
      </c>
      <c r="BU1322" t="s">
        <v>87</v>
      </c>
      <c r="BW1322">
        <v>9</v>
      </c>
      <c r="BY1322">
        <v>1.4</v>
      </c>
      <c r="BZ1322">
        <v>60</v>
      </c>
      <c r="CA1322">
        <v>77</v>
      </c>
      <c r="CB1322">
        <v>45</v>
      </c>
      <c r="CC1322">
        <v>190</v>
      </c>
      <c r="CD1322">
        <v>20</v>
      </c>
      <c r="CE1322">
        <v>26.4</v>
      </c>
      <c r="CF1322">
        <v>56</v>
      </c>
      <c r="CH1322">
        <v>23</v>
      </c>
      <c r="CI1322">
        <v>5.5</v>
      </c>
      <c r="CJ1322">
        <v>0.7</v>
      </c>
      <c r="CL1322">
        <v>0.7</v>
      </c>
      <c r="CQ1322">
        <v>2.2000000000000002</v>
      </c>
      <c r="CR1322">
        <v>0.32</v>
      </c>
      <c r="CS1322">
        <f t="shared" si="110"/>
        <v>114.82000000000001</v>
      </c>
    </row>
    <row r="1323" spans="1:97" x14ac:dyDescent="0.3">
      <c r="A1323" t="s">
        <v>1475</v>
      </c>
      <c r="B1323" t="s">
        <v>1897</v>
      </c>
      <c r="C1323" t="s">
        <v>1896</v>
      </c>
      <c r="D1323">
        <v>1997</v>
      </c>
      <c r="E1323">
        <v>1997</v>
      </c>
      <c r="F1323" t="s">
        <v>1896</v>
      </c>
      <c r="G1323">
        <v>32.07</v>
      </c>
      <c r="H1323">
        <v>-106.16527777777701</v>
      </c>
      <c r="I1323" t="s">
        <v>1009</v>
      </c>
      <c r="J1323" t="s">
        <v>1609</v>
      </c>
      <c r="K1323" t="s">
        <v>1014</v>
      </c>
      <c r="L1323" t="s">
        <v>1046</v>
      </c>
      <c r="M1323" t="s">
        <v>85</v>
      </c>
      <c r="N1323" t="s">
        <v>94</v>
      </c>
      <c r="T1323">
        <v>76.599999999999994</v>
      </c>
      <c r="U1323">
        <v>7.0000000000000007E-2</v>
      </c>
      <c r="V1323">
        <v>13.6</v>
      </c>
      <c r="W1323">
        <v>0.54</v>
      </c>
      <c r="X1323">
        <v>0.05</v>
      </c>
      <c r="Y1323">
        <v>0.19</v>
      </c>
      <c r="Z1323" t="s">
        <v>86</v>
      </c>
      <c r="AA1323">
        <v>0.13</v>
      </c>
      <c r="AB1323">
        <v>6.82</v>
      </c>
      <c r="AC1323" t="s">
        <v>86</v>
      </c>
      <c r="AD1323">
        <v>2.1</v>
      </c>
      <c r="AF1323" t="s">
        <v>86</v>
      </c>
      <c r="AK1323">
        <f t="shared" si="109"/>
        <v>100.09999999999997</v>
      </c>
      <c r="AQ1323">
        <v>6</v>
      </c>
      <c r="AR1323" t="s">
        <v>77</v>
      </c>
      <c r="AS1323">
        <v>15</v>
      </c>
      <c r="AT1323" t="s">
        <v>79</v>
      </c>
      <c r="AU1323">
        <v>1300</v>
      </c>
      <c r="AV1323">
        <v>2</v>
      </c>
      <c r="AW1323" t="s">
        <v>78</v>
      </c>
      <c r="AX1323">
        <v>1</v>
      </c>
      <c r="AY1323" t="s">
        <v>87</v>
      </c>
      <c r="AZ1323">
        <v>10</v>
      </c>
      <c r="BA1323">
        <v>4</v>
      </c>
      <c r="BB1323">
        <v>4</v>
      </c>
      <c r="BC1323" t="s">
        <v>77</v>
      </c>
      <c r="BE1323" t="s">
        <v>79</v>
      </c>
      <c r="BF1323">
        <v>3</v>
      </c>
      <c r="BG1323" t="s">
        <v>87</v>
      </c>
      <c r="BJ1323">
        <v>2</v>
      </c>
      <c r="BK1323">
        <v>15</v>
      </c>
      <c r="BL1323" t="s">
        <v>87</v>
      </c>
      <c r="BM1323">
        <v>34</v>
      </c>
      <c r="BN1323">
        <v>235</v>
      </c>
      <c r="BP1323">
        <v>2.2000000000000002</v>
      </c>
      <c r="BQ1323">
        <v>0.5</v>
      </c>
      <c r="BR1323" t="s">
        <v>301</v>
      </c>
      <c r="BS1323" t="s">
        <v>79</v>
      </c>
      <c r="BT1323">
        <v>58</v>
      </c>
      <c r="BU1323" t="s">
        <v>87</v>
      </c>
      <c r="BW1323">
        <v>6</v>
      </c>
      <c r="BY1323">
        <v>3.9</v>
      </c>
      <c r="BZ1323" t="s">
        <v>79</v>
      </c>
      <c r="CA1323">
        <v>94</v>
      </c>
      <c r="CB1323">
        <v>23</v>
      </c>
      <c r="CC1323">
        <v>110</v>
      </c>
      <c r="CD1323">
        <v>35</v>
      </c>
      <c r="CE1323">
        <v>10.5</v>
      </c>
      <c r="CF1323">
        <v>17</v>
      </c>
      <c r="CH1323">
        <v>6</v>
      </c>
      <c r="CI1323">
        <v>0.9</v>
      </c>
      <c r="CJ1323">
        <v>0.4</v>
      </c>
      <c r="CL1323" t="s">
        <v>77</v>
      </c>
      <c r="CQ1323">
        <v>1</v>
      </c>
      <c r="CR1323">
        <v>0.17</v>
      </c>
      <c r="CS1323">
        <f t="shared" si="110"/>
        <v>35.97</v>
      </c>
    </row>
    <row r="1324" spans="1:97" x14ac:dyDescent="0.3">
      <c r="A1324" t="s">
        <v>1476</v>
      </c>
      <c r="B1324" t="s">
        <v>1897</v>
      </c>
      <c r="C1324" t="s">
        <v>1896</v>
      </c>
      <c r="D1324">
        <v>1997</v>
      </c>
      <c r="E1324">
        <v>1997</v>
      </c>
      <c r="F1324" t="s">
        <v>1896</v>
      </c>
      <c r="G1324">
        <v>32.073055555555499</v>
      </c>
      <c r="H1324">
        <v>-106.148333333333</v>
      </c>
      <c r="I1324" t="s">
        <v>1009</v>
      </c>
      <c r="J1324" t="s">
        <v>1609</v>
      </c>
      <c r="K1324" t="s">
        <v>1014</v>
      </c>
      <c r="L1324" t="s">
        <v>1046</v>
      </c>
      <c r="M1324" t="s">
        <v>85</v>
      </c>
      <c r="N1324" t="s">
        <v>94</v>
      </c>
      <c r="T1324">
        <v>75.2</v>
      </c>
      <c r="U1324">
        <v>7.0000000000000007E-2</v>
      </c>
      <c r="V1324">
        <v>13.7</v>
      </c>
      <c r="W1324">
        <v>0.68</v>
      </c>
      <c r="X1324">
        <v>0.03</v>
      </c>
      <c r="Y1324">
        <v>0.37</v>
      </c>
      <c r="Z1324">
        <v>0.08</v>
      </c>
      <c r="AA1324">
        <v>2.1800000000000002</v>
      </c>
      <c r="AB1324">
        <v>5.23</v>
      </c>
      <c r="AC1324" t="s">
        <v>86</v>
      </c>
      <c r="AD1324">
        <v>2.25</v>
      </c>
      <c r="AF1324" t="s">
        <v>86</v>
      </c>
      <c r="AK1324">
        <f t="shared" si="109"/>
        <v>99.79000000000002</v>
      </c>
      <c r="AQ1324" t="s">
        <v>87</v>
      </c>
      <c r="AR1324" t="s">
        <v>77</v>
      </c>
      <c r="AS1324">
        <v>18</v>
      </c>
      <c r="AT1324" t="s">
        <v>79</v>
      </c>
      <c r="AU1324">
        <v>1600</v>
      </c>
      <c r="AV1324">
        <v>3</v>
      </c>
      <c r="AW1324" t="s">
        <v>78</v>
      </c>
      <c r="AX1324">
        <v>1</v>
      </c>
      <c r="AY1324" t="s">
        <v>87</v>
      </c>
      <c r="AZ1324">
        <v>15</v>
      </c>
      <c r="BA1324" t="s">
        <v>88</v>
      </c>
      <c r="BB1324">
        <v>2</v>
      </c>
      <c r="BC1324" t="s">
        <v>77</v>
      </c>
      <c r="BE1324" t="s">
        <v>79</v>
      </c>
      <c r="BF1324">
        <v>5</v>
      </c>
      <c r="BG1324" t="s">
        <v>87</v>
      </c>
      <c r="BJ1324">
        <v>1</v>
      </c>
      <c r="BK1324">
        <v>18</v>
      </c>
      <c r="BL1324" t="s">
        <v>87</v>
      </c>
      <c r="BM1324">
        <v>12</v>
      </c>
      <c r="BN1324">
        <v>171</v>
      </c>
      <c r="BP1324">
        <v>2.1</v>
      </c>
      <c r="BQ1324" t="s">
        <v>77</v>
      </c>
      <c r="BR1324" t="s">
        <v>301</v>
      </c>
      <c r="BS1324" t="s">
        <v>79</v>
      </c>
      <c r="BT1324">
        <v>187</v>
      </c>
      <c r="BU1324" t="s">
        <v>87</v>
      </c>
      <c r="BW1324">
        <v>5</v>
      </c>
      <c r="BY1324">
        <v>3.1</v>
      </c>
      <c r="BZ1324" t="s">
        <v>79</v>
      </c>
      <c r="CA1324">
        <v>140</v>
      </c>
      <c r="CB1324">
        <v>24</v>
      </c>
      <c r="CC1324">
        <v>130</v>
      </c>
      <c r="CD1324">
        <v>19</v>
      </c>
      <c r="CE1324">
        <v>10.7</v>
      </c>
      <c r="CF1324">
        <v>17</v>
      </c>
      <c r="CH1324">
        <v>5</v>
      </c>
      <c r="CI1324">
        <v>0.9</v>
      </c>
      <c r="CJ1324">
        <v>0.3</v>
      </c>
      <c r="CL1324" t="s">
        <v>77</v>
      </c>
      <c r="CQ1324">
        <v>1</v>
      </c>
      <c r="CR1324">
        <v>0.18</v>
      </c>
      <c r="CS1324">
        <f t="shared" si="110"/>
        <v>35.08</v>
      </c>
    </row>
    <row r="1325" spans="1:97" x14ac:dyDescent="0.3">
      <c r="A1325" t="s">
        <v>1477</v>
      </c>
      <c r="B1325" t="s">
        <v>1897</v>
      </c>
      <c r="C1325" t="s">
        <v>1896</v>
      </c>
      <c r="D1325">
        <v>1997</v>
      </c>
      <c r="E1325">
        <v>1997</v>
      </c>
      <c r="F1325" t="s">
        <v>1896</v>
      </c>
      <c r="G1325">
        <v>32.078333333333298</v>
      </c>
      <c r="H1325">
        <v>-106.16249999999999</v>
      </c>
      <c r="I1325" t="s">
        <v>1009</v>
      </c>
      <c r="J1325" t="s">
        <v>1609</v>
      </c>
      <c r="K1325" t="s">
        <v>1014</v>
      </c>
      <c r="L1325" t="s">
        <v>1046</v>
      </c>
      <c r="M1325" t="s">
        <v>85</v>
      </c>
      <c r="N1325" t="s">
        <v>94</v>
      </c>
      <c r="T1325">
        <v>73.400000000000006</v>
      </c>
      <c r="U1325">
        <v>7.0000000000000007E-2</v>
      </c>
      <c r="V1325">
        <v>13.3</v>
      </c>
      <c r="W1325">
        <v>0.79</v>
      </c>
      <c r="X1325">
        <v>0.1</v>
      </c>
      <c r="Y1325" t="s">
        <v>86</v>
      </c>
      <c r="Z1325">
        <v>1.34</v>
      </c>
      <c r="AA1325">
        <v>3.35</v>
      </c>
      <c r="AB1325">
        <v>4.9800000000000004</v>
      </c>
      <c r="AC1325">
        <v>0.02</v>
      </c>
      <c r="AD1325">
        <v>1.65</v>
      </c>
      <c r="AF1325">
        <v>0.02</v>
      </c>
      <c r="AK1325">
        <f t="shared" si="109"/>
        <v>99.02</v>
      </c>
      <c r="AQ1325" t="s">
        <v>87</v>
      </c>
      <c r="AR1325" t="s">
        <v>77</v>
      </c>
      <c r="AS1325">
        <v>1</v>
      </c>
      <c r="AT1325" t="s">
        <v>79</v>
      </c>
      <c r="AU1325">
        <v>1800</v>
      </c>
      <c r="AV1325" t="s">
        <v>87</v>
      </c>
      <c r="AW1325" t="s">
        <v>78</v>
      </c>
      <c r="AX1325">
        <v>1</v>
      </c>
      <c r="AY1325" t="s">
        <v>87</v>
      </c>
      <c r="AZ1325">
        <v>19</v>
      </c>
      <c r="BA1325">
        <v>2</v>
      </c>
      <c r="BB1325">
        <v>1</v>
      </c>
      <c r="BC1325">
        <v>6.3</v>
      </c>
      <c r="BE1325" t="s">
        <v>79</v>
      </c>
      <c r="BF1325">
        <v>3</v>
      </c>
      <c r="BG1325" t="s">
        <v>87</v>
      </c>
      <c r="BJ1325">
        <v>3</v>
      </c>
      <c r="BK1325">
        <v>13</v>
      </c>
      <c r="BL1325">
        <v>6</v>
      </c>
      <c r="BM1325">
        <v>20</v>
      </c>
      <c r="BN1325">
        <v>138</v>
      </c>
      <c r="BP1325">
        <v>0.5</v>
      </c>
      <c r="BQ1325" t="s">
        <v>77</v>
      </c>
      <c r="BR1325" t="s">
        <v>301</v>
      </c>
      <c r="BS1325" t="s">
        <v>79</v>
      </c>
      <c r="BT1325">
        <v>257</v>
      </c>
      <c r="BU1325">
        <v>1</v>
      </c>
      <c r="BW1325">
        <v>5</v>
      </c>
      <c r="BY1325">
        <v>3.4</v>
      </c>
      <c r="BZ1325" t="s">
        <v>79</v>
      </c>
      <c r="CA1325">
        <v>150</v>
      </c>
      <c r="CB1325">
        <v>18</v>
      </c>
      <c r="CC1325">
        <v>120</v>
      </c>
      <c r="CD1325">
        <v>20</v>
      </c>
      <c r="CE1325">
        <v>10.5</v>
      </c>
      <c r="CF1325">
        <v>17</v>
      </c>
      <c r="CH1325">
        <v>6</v>
      </c>
      <c r="CI1325">
        <v>0.9</v>
      </c>
      <c r="CJ1325">
        <v>0.4</v>
      </c>
      <c r="CL1325" t="s">
        <v>77</v>
      </c>
      <c r="CQ1325">
        <v>1</v>
      </c>
      <c r="CR1325">
        <v>0.17</v>
      </c>
      <c r="CS1325">
        <f t="shared" si="110"/>
        <v>35.97</v>
      </c>
    </row>
    <row r="1326" spans="1:97" x14ac:dyDescent="0.3">
      <c r="A1326" t="s">
        <v>1478</v>
      </c>
      <c r="B1326" t="s">
        <v>1897</v>
      </c>
      <c r="C1326" t="s">
        <v>1896</v>
      </c>
      <c r="D1326">
        <v>1997</v>
      </c>
      <c r="E1326">
        <v>1997</v>
      </c>
      <c r="F1326" t="s">
        <v>1896</v>
      </c>
      <c r="G1326">
        <v>32.050555555555498</v>
      </c>
      <c r="H1326">
        <v>-106.13277777777699</v>
      </c>
      <c r="I1326" t="s">
        <v>1009</v>
      </c>
      <c r="J1326" t="s">
        <v>1609</v>
      </c>
      <c r="K1326" t="s">
        <v>1014</v>
      </c>
      <c r="L1326" t="s">
        <v>1046</v>
      </c>
      <c r="M1326" t="s">
        <v>85</v>
      </c>
      <c r="N1326" t="s">
        <v>94</v>
      </c>
      <c r="T1326">
        <v>62.3</v>
      </c>
      <c r="U1326">
        <v>0.45</v>
      </c>
      <c r="V1326">
        <v>15.7</v>
      </c>
      <c r="W1326">
        <v>3.75</v>
      </c>
      <c r="X1326">
        <v>7.0000000000000007E-2</v>
      </c>
      <c r="Y1326">
        <v>0.86</v>
      </c>
      <c r="Z1326">
        <v>3.89</v>
      </c>
      <c r="AA1326">
        <v>3.71</v>
      </c>
      <c r="AB1326">
        <v>4.53</v>
      </c>
      <c r="AC1326">
        <v>0.18</v>
      </c>
      <c r="AD1326">
        <v>4.55</v>
      </c>
      <c r="AF1326">
        <v>0.02</v>
      </c>
      <c r="AK1326">
        <f t="shared" si="109"/>
        <v>100.00999999999999</v>
      </c>
      <c r="AQ1326" t="s">
        <v>87</v>
      </c>
      <c r="AR1326" t="s">
        <v>77</v>
      </c>
      <c r="AS1326">
        <v>2</v>
      </c>
      <c r="AT1326" t="s">
        <v>79</v>
      </c>
      <c r="AU1326">
        <v>1500</v>
      </c>
      <c r="AV1326">
        <v>3</v>
      </c>
      <c r="AW1326" t="s">
        <v>78</v>
      </c>
      <c r="AX1326">
        <v>2</v>
      </c>
      <c r="AY1326" t="s">
        <v>87</v>
      </c>
      <c r="AZ1326">
        <v>28</v>
      </c>
      <c r="BA1326">
        <v>5</v>
      </c>
      <c r="BB1326">
        <v>7</v>
      </c>
      <c r="BC1326">
        <v>4.5999999999999996</v>
      </c>
      <c r="BE1326" t="s">
        <v>79</v>
      </c>
      <c r="BF1326">
        <v>9</v>
      </c>
      <c r="BG1326" t="s">
        <v>87</v>
      </c>
      <c r="BJ1326">
        <v>3</v>
      </c>
      <c r="BK1326">
        <v>17</v>
      </c>
      <c r="BL1326" t="s">
        <v>87</v>
      </c>
      <c r="BM1326">
        <v>23</v>
      </c>
      <c r="BN1326">
        <v>156</v>
      </c>
      <c r="BP1326">
        <v>0.9</v>
      </c>
      <c r="BQ1326">
        <v>3.9</v>
      </c>
      <c r="BR1326" t="s">
        <v>301</v>
      </c>
      <c r="BS1326" t="s">
        <v>79</v>
      </c>
      <c r="BT1326">
        <v>497</v>
      </c>
      <c r="BU1326">
        <v>1</v>
      </c>
      <c r="BW1326">
        <v>13</v>
      </c>
      <c r="BY1326">
        <v>4.3</v>
      </c>
      <c r="BZ1326">
        <v>60</v>
      </c>
      <c r="CA1326">
        <v>200</v>
      </c>
      <c r="CB1326">
        <v>36</v>
      </c>
      <c r="CC1326">
        <v>250</v>
      </c>
      <c r="CD1326">
        <v>59</v>
      </c>
      <c r="CE1326">
        <v>41.7</v>
      </c>
      <c r="CF1326">
        <v>76</v>
      </c>
      <c r="CH1326">
        <v>30</v>
      </c>
      <c r="CI1326">
        <v>5.2</v>
      </c>
      <c r="CJ1326">
        <v>1.3</v>
      </c>
      <c r="CL1326">
        <v>0.6</v>
      </c>
      <c r="CQ1326">
        <v>2.7</v>
      </c>
      <c r="CR1326">
        <v>0.44</v>
      </c>
      <c r="CS1326">
        <f t="shared" si="110"/>
        <v>157.93999999999997</v>
      </c>
    </row>
    <row r="1327" spans="1:97" x14ac:dyDescent="0.3">
      <c r="A1327" t="s">
        <v>1870</v>
      </c>
      <c r="B1327" t="s">
        <v>1897</v>
      </c>
      <c r="C1327" t="s">
        <v>1896</v>
      </c>
      <c r="D1327">
        <v>1997</v>
      </c>
      <c r="E1327">
        <v>1997</v>
      </c>
      <c r="F1327" t="s">
        <v>1896</v>
      </c>
      <c r="G1327">
        <v>32.661111111111097</v>
      </c>
      <c r="H1327">
        <v>-105.859722222222</v>
      </c>
      <c r="I1327" t="s">
        <v>1009</v>
      </c>
      <c r="J1327" t="s">
        <v>1609</v>
      </c>
      <c r="K1327" t="s">
        <v>1014</v>
      </c>
      <c r="L1327" t="s">
        <v>1869</v>
      </c>
      <c r="M1327" t="s">
        <v>85</v>
      </c>
      <c r="N1327" t="s">
        <v>94</v>
      </c>
      <c r="T1327">
        <v>45.1</v>
      </c>
      <c r="U1327">
        <v>1.0900000000000001</v>
      </c>
      <c r="V1327">
        <v>17.899999999999999</v>
      </c>
      <c r="W1327">
        <v>12</v>
      </c>
      <c r="X1327">
        <v>0.22</v>
      </c>
      <c r="Y1327">
        <v>8.2899999999999991</v>
      </c>
      <c r="Z1327">
        <v>5.26</v>
      </c>
      <c r="AA1327">
        <v>2.87</v>
      </c>
      <c r="AB1327">
        <v>2.2200000000000002</v>
      </c>
      <c r="AC1327">
        <v>0.09</v>
      </c>
      <c r="AD1327">
        <v>5.0999999999999996</v>
      </c>
      <c r="AF1327" t="s">
        <v>86</v>
      </c>
      <c r="AK1327">
        <f t="shared" si="109"/>
        <v>100.14</v>
      </c>
      <c r="AQ1327">
        <v>2</v>
      </c>
      <c r="AR1327" t="s">
        <v>77</v>
      </c>
      <c r="AS1327" t="s">
        <v>87</v>
      </c>
      <c r="AT1327">
        <v>40</v>
      </c>
      <c r="AU1327">
        <v>410</v>
      </c>
      <c r="AV1327">
        <v>2</v>
      </c>
      <c r="AW1327" t="s">
        <v>78</v>
      </c>
      <c r="AX1327" t="s">
        <v>87</v>
      </c>
      <c r="AY1327" t="s">
        <v>87</v>
      </c>
      <c r="AZ1327">
        <v>49</v>
      </c>
      <c r="BA1327">
        <v>61</v>
      </c>
      <c r="BB1327">
        <v>69</v>
      </c>
      <c r="BC1327">
        <v>93.7</v>
      </c>
      <c r="BE1327" t="s">
        <v>79</v>
      </c>
      <c r="BF1327">
        <v>2</v>
      </c>
      <c r="BG1327" t="s">
        <v>87</v>
      </c>
      <c r="BJ1327">
        <v>1</v>
      </c>
      <c r="BK1327">
        <v>4</v>
      </c>
      <c r="BL1327">
        <v>110</v>
      </c>
      <c r="BM1327">
        <v>19</v>
      </c>
      <c r="BN1327">
        <v>71</v>
      </c>
      <c r="BP1327">
        <v>1.1000000000000001</v>
      </c>
      <c r="BQ1327">
        <v>30.1</v>
      </c>
      <c r="BR1327" t="s">
        <v>301</v>
      </c>
      <c r="BS1327" t="s">
        <v>79</v>
      </c>
      <c r="BT1327">
        <v>362</v>
      </c>
      <c r="BU1327" t="s">
        <v>87</v>
      </c>
      <c r="BW1327" t="s">
        <v>87</v>
      </c>
      <c r="BY1327" t="s">
        <v>77</v>
      </c>
      <c r="BZ1327">
        <v>230</v>
      </c>
      <c r="CA1327">
        <v>8</v>
      </c>
      <c r="CB1327">
        <v>22</v>
      </c>
      <c r="CC1327">
        <v>72</v>
      </c>
      <c r="CD1327">
        <v>71</v>
      </c>
      <c r="CE1327">
        <v>3.6</v>
      </c>
      <c r="CF1327">
        <v>10</v>
      </c>
      <c r="CH1327">
        <v>7</v>
      </c>
      <c r="CI1327">
        <v>2.2999999999999998</v>
      </c>
      <c r="CJ1327">
        <v>0.9</v>
      </c>
      <c r="CL1327" t="s">
        <v>77</v>
      </c>
      <c r="CQ1327">
        <v>1.8</v>
      </c>
      <c r="CR1327">
        <v>0.25</v>
      </c>
      <c r="CS1327">
        <f t="shared" si="110"/>
        <v>25.85</v>
      </c>
    </row>
    <row r="1328" spans="1:97" x14ac:dyDescent="0.3">
      <c r="A1328" t="s">
        <v>1871</v>
      </c>
      <c r="B1328" t="s">
        <v>1897</v>
      </c>
      <c r="C1328" t="s">
        <v>1896</v>
      </c>
      <c r="D1328">
        <v>1997</v>
      </c>
      <c r="E1328">
        <v>1997</v>
      </c>
      <c r="F1328" t="s">
        <v>1896</v>
      </c>
      <c r="G1328">
        <v>32.664166666666603</v>
      </c>
      <c r="H1328">
        <v>-105.86083333333301</v>
      </c>
      <c r="I1328" t="s">
        <v>1009</v>
      </c>
      <c r="J1328" t="s">
        <v>1609</v>
      </c>
      <c r="K1328" t="s">
        <v>1014</v>
      </c>
      <c r="L1328" t="s">
        <v>1869</v>
      </c>
      <c r="M1328" t="s">
        <v>85</v>
      </c>
      <c r="N1328" t="s">
        <v>94</v>
      </c>
      <c r="T1328">
        <v>95.7</v>
      </c>
      <c r="U1328">
        <v>0.28999999999999998</v>
      </c>
      <c r="V1328">
        <v>0.78</v>
      </c>
      <c r="W1328">
        <v>1.33</v>
      </c>
      <c r="X1328" t="s">
        <v>86</v>
      </c>
      <c r="Y1328" t="s">
        <v>86</v>
      </c>
      <c r="Z1328">
        <v>0.68</v>
      </c>
      <c r="AA1328" t="s">
        <v>86</v>
      </c>
      <c r="AB1328">
        <v>0.28999999999999998</v>
      </c>
      <c r="AC1328">
        <v>0.33</v>
      </c>
      <c r="AD1328">
        <v>0.9</v>
      </c>
      <c r="AF1328">
        <v>0.08</v>
      </c>
      <c r="AK1328">
        <f t="shared" si="109"/>
        <v>100.38000000000002</v>
      </c>
      <c r="AQ1328" t="s">
        <v>87</v>
      </c>
      <c r="AR1328" t="s">
        <v>77</v>
      </c>
      <c r="AS1328">
        <v>2</v>
      </c>
      <c r="AT1328" t="s">
        <v>79</v>
      </c>
      <c r="AU1328">
        <v>60</v>
      </c>
      <c r="AV1328" t="s">
        <v>87</v>
      </c>
      <c r="AW1328" t="s">
        <v>78</v>
      </c>
      <c r="AX1328">
        <v>2</v>
      </c>
      <c r="AY1328" t="s">
        <v>87</v>
      </c>
      <c r="AZ1328">
        <v>44</v>
      </c>
      <c r="BA1328">
        <v>10</v>
      </c>
      <c r="BB1328">
        <v>1</v>
      </c>
      <c r="BC1328">
        <v>1.8</v>
      </c>
      <c r="BE1328" t="s">
        <v>79</v>
      </c>
      <c r="BF1328">
        <v>3</v>
      </c>
      <c r="BG1328" t="s">
        <v>87</v>
      </c>
      <c r="BJ1328" t="s">
        <v>87</v>
      </c>
      <c r="BK1328">
        <v>5</v>
      </c>
      <c r="BL1328">
        <v>2</v>
      </c>
      <c r="BM1328">
        <v>5</v>
      </c>
      <c r="BN1328">
        <v>5</v>
      </c>
      <c r="BP1328">
        <v>0.2</v>
      </c>
      <c r="BQ1328">
        <v>2.8</v>
      </c>
      <c r="BR1328" t="s">
        <v>301</v>
      </c>
      <c r="BS1328" t="s">
        <v>79</v>
      </c>
      <c r="BT1328">
        <v>57</v>
      </c>
      <c r="BU1328">
        <v>1</v>
      </c>
      <c r="BW1328">
        <v>2</v>
      </c>
      <c r="BY1328">
        <v>1.5</v>
      </c>
      <c r="BZ1328">
        <v>20</v>
      </c>
      <c r="CA1328">
        <v>420</v>
      </c>
      <c r="CB1328">
        <v>19</v>
      </c>
      <c r="CC1328">
        <v>160</v>
      </c>
      <c r="CD1328">
        <v>3.9</v>
      </c>
      <c r="CE1328">
        <v>7.2</v>
      </c>
      <c r="CF1328">
        <v>18</v>
      </c>
      <c r="CH1328">
        <v>8</v>
      </c>
      <c r="CI1328">
        <v>1.5</v>
      </c>
      <c r="CJ1328">
        <v>0.4</v>
      </c>
      <c r="CL1328" t="s">
        <v>77</v>
      </c>
      <c r="CQ1328">
        <v>1.7</v>
      </c>
      <c r="CR1328">
        <v>0.24</v>
      </c>
      <c r="CS1328">
        <f t="shared" si="110"/>
        <v>37.040000000000006</v>
      </c>
    </row>
    <row r="1329" spans="1:97" x14ac:dyDescent="0.3">
      <c r="A1329" t="s">
        <v>1873</v>
      </c>
      <c r="B1329" t="s">
        <v>1897</v>
      </c>
      <c r="C1329" t="s">
        <v>1896</v>
      </c>
      <c r="D1329">
        <v>1997</v>
      </c>
      <c r="E1329">
        <v>1997</v>
      </c>
      <c r="F1329" t="s">
        <v>1896</v>
      </c>
      <c r="G1329">
        <v>32.03</v>
      </c>
      <c r="H1329">
        <v>-105.98</v>
      </c>
      <c r="I1329" t="s">
        <v>1009</v>
      </c>
      <c r="J1329" t="s">
        <v>1609</v>
      </c>
      <c r="K1329" t="s">
        <v>1014</v>
      </c>
      <c r="L1329" t="s">
        <v>1872</v>
      </c>
      <c r="M1329" t="s">
        <v>85</v>
      </c>
      <c r="N1329" t="s">
        <v>94</v>
      </c>
      <c r="T1329">
        <v>57.7</v>
      </c>
      <c r="U1329">
        <v>0.79</v>
      </c>
      <c r="V1329">
        <v>15.4</v>
      </c>
      <c r="W1329">
        <v>4</v>
      </c>
      <c r="X1329">
        <v>0.03</v>
      </c>
      <c r="Y1329">
        <v>4.09</v>
      </c>
      <c r="Z1329">
        <v>5.85</v>
      </c>
      <c r="AA1329">
        <v>1.06</v>
      </c>
      <c r="AB1329">
        <v>2.8</v>
      </c>
      <c r="AC1329">
        <v>0.13</v>
      </c>
      <c r="AD1329">
        <v>8.35</v>
      </c>
      <c r="AF1329" t="s">
        <v>86</v>
      </c>
      <c r="AK1329">
        <f t="shared" si="109"/>
        <v>100.19999999999999</v>
      </c>
      <c r="AQ1329">
        <v>1</v>
      </c>
      <c r="AR1329" t="s">
        <v>77</v>
      </c>
      <c r="AS1329">
        <v>6</v>
      </c>
      <c r="AT1329">
        <v>60</v>
      </c>
      <c r="AU1329">
        <v>280</v>
      </c>
      <c r="AV1329">
        <v>4</v>
      </c>
      <c r="AW1329">
        <v>5</v>
      </c>
      <c r="AX1329">
        <v>1</v>
      </c>
      <c r="AY1329" t="s">
        <v>87</v>
      </c>
      <c r="AZ1329">
        <v>11</v>
      </c>
      <c r="BA1329">
        <v>95</v>
      </c>
      <c r="BB1329">
        <v>12</v>
      </c>
      <c r="BC1329">
        <v>16.899999999999999</v>
      </c>
      <c r="BE1329" t="s">
        <v>79</v>
      </c>
      <c r="BF1329">
        <v>5</v>
      </c>
      <c r="BG1329" t="s">
        <v>87</v>
      </c>
      <c r="BJ1329" t="s">
        <v>87</v>
      </c>
      <c r="BK1329">
        <v>15</v>
      </c>
      <c r="BL1329">
        <v>41</v>
      </c>
      <c r="BM1329">
        <v>32</v>
      </c>
      <c r="BN1329">
        <v>151</v>
      </c>
      <c r="BP1329">
        <v>0.8</v>
      </c>
      <c r="BQ1329">
        <v>15.8</v>
      </c>
      <c r="BR1329" t="s">
        <v>301</v>
      </c>
      <c r="BS1329" t="s">
        <v>79</v>
      </c>
      <c r="BT1329">
        <v>698</v>
      </c>
      <c r="BU1329">
        <v>1</v>
      </c>
      <c r="BW1329">
        <v>11</v>
      </c>
      <c r="BY1329">
        <v>3.7</v>
      </c>
      <c r="BZ1329">
        <v>130</v>
      </c>
      <c r="CA1329">
        <v>11</v>
      </c>
      <c r="CB1329">
        <v>26</v>
      </c>
      <c r="CC1329">
        <v>150</v>
      </c>
      <c r="CD1329">
        <v>21</v>
      </c>
      <c r="CE1329">
        <v>30</v>
      </c>
      <c r="CF1329">
        <v>58</v>
      </c>
      <c r="CH1329">
        <v>25</v>
      </c>
      <c r="CI1329">
        <v>4.9000000000000004</v>
      </c>
      <c r="CJ1329">
        <v>1</v>
      </c>
      <c r="CL1329">
        <v>0.5</v>
      </c>
      <c r="CQ1329">
        <v>2.4</v>
      </c>
      <c r="CR1329">
        <v>0.37</v>
      </c>
      <c r="CS1329">
        <f t="shared" si="110"/>
        <v>122.17000000000002</v>
      </c>
    </row>
    <row r="1330" spans="1:97" x14ac:dyDescent="0.3">
      <c r="A1330" t="s">
        <v>1874</v>
      </c>
      <c r="B1330" t="s">
        <v>1897</v>
      </c>
      <c r="C1330" t="s">
        <v>1896</v>
      </c>
      <c r="D1330">
        <v>1997</v>
      </c>
      <c r="E1330">
        <v>1997</v>
      </c>
      <c r="F1330" t="s">
        <v>1896</v>
      </c>
      <c r="G1330">
        <v>32.128611111111098</v>
      </c>
      <c r="H1330">
        <v>-105.87222222222201</v>
      </c>
      <c r="I1330" t="s">
        <v>1009</v>
      </c>
      <c r="J1330" t="s">
        <v>1609</v>
      </c>
      <c r="K1330" t="s">
        <v>1014</v>
      </c>
      <c r="L1330" t="s">
        <v>1872</v>
      </c>
      <c r="M1330" t="s">
        <v>85</v>
      </c>
      <c r="N1330" t="s">
        <v>94</v>
      </c>
      <c r="T1330">
        <v>73.099999999999994</v>
      </c>
      <c r="U1330">
        <v>0.56000000000000005</v>
      </c>
      <c r="V1330">
        <v>7.77</v>
      </c>
      <c r="W1330">
        <v>2.46</v>
      </c>
      <c r="X1330">
        <v>0.03</v>
      </c>
      <c r="Y1330">
        <v>2.11</v>
      </c>
      <c r="Z1330">
        <v>4.42</v>
      </c>
      <c r="AA1330">
        <v>0.94</v>
      </c>
      <c r="AB1330">
        <v>2.46</v>
      </c>
      <c r="AC1330">
        <v>0.08</v>
      </c>
      <c r="AD1330">
        <v>6.3</v>
      </c>
      <c r="AF1330" t="s">
        <v>86</v>
      </c>
      <c r="AK1330">
        <f t="shared" ref="AK1330:AK1349" si="111">SUM(T1330:AJ1330)</f>
        <v>100.22999999999998</v>
      </c>
      <c r="AQ1330" t="s">
        <v>87</v>
      </c>
      <c r="AR1330">
        <v>0.5</v>
      </c>
      <c r="AS1330">
        <v>2</v>
      </c>
      <c r="AT1330">
        <v>60</v>
      </c>
      <c r="AU1330">
        <v>300</v>
      </c>
      <c r="AV1330">
        <v>1</v>
      </c>
      <c r="AW1330" t="s">
        <v>301</v>
      </c>
      <c r="AX1330">
        <v>1</v>
      </c>
      <c r="AY1330" t="s">
        <v>87</v>
      </c>
      <c r="AZ1330">
        <v>6</v>
      </c>
      <c r="BA1330">
        <v>45</v>
      </c>
      <c r="BB1330">
        <v>5</v>
      </c>
      <c r="BC1330">
        <v>5.7</v>
      </c>
      <c r="BE1330" t="s">
        <v>79</v>
      </c>
      <c r="BF1330">
        <v>9</v>
      </c>
      <c r="BG1330" t="s">
        <v>87</v>
      </c>
      <c r="BJ1330" t="s">
        <v>87</v>
      </c>
      <c r="BK1330">
        <v>22</v>
      </c>
      <c r="BL1330">
        <v>15</v>
      </c>
      <c r="BM1330">
        <v>7</v>
      </c>
      <c r="BN1330">
        <v>78</v>
      </c>
      <c r="BP1330">
        <v>0.8</v>
      </c>
      <c r="BQ1330">
        <v>5.9</v>
      </c>
      <c r="BR1330" t="s">
        <v>301</v>
      </c>
      <c r="BS1330" t="s">
        <v>79</v>
      </c>
      <c r="BT1330">
        <v>91</v>
      </c>
      <c r="BU1330">
        <v>1</v>
      </c>
      <c r="BW1330">
        <v>7</v>
      </c>
      <c r="BY1330">
        <v>2.5</v>
      </c>
      <c r="BZ1330">
        <v>40</v>
      </c>
      <c r="CA1330">
        <v>15</v>
      </c>
      <c r="CB1330">
        <v>25</v>
      </c>
      <c r="CC1330">
        <v>220</v>
      </c>
      <c r="CD1330">
        <v>21</v>
      </c>
      <c r="CE1330">
        <v>22.5</v>
      </c>
      <c r="CF1330">
        <v>43</v>
      </c>
      <c r="CH1330">
        <v>19</v>
      </c>
      <c r="CI1330">
        <v>3.6</v>
      </c>
      <c r="CJ1330">
        <v>0.9</v>
      </c>
      <c r="CL1330" t="s">
        <v>77</v>
      </c>
      <c r="CQ1330">
        <v>2.2000000000000002</v>
      </c>
      <c r="CR1330">
        <v>0.34</v>
      </c>
      <c r="CS1330">
        <f t="shared" ref="CS1330:CS1349" si="112">SUM(CE1330:CR1330)</f>
        <v>91.54</v>
      </c>
    </row>
    <row r="1331" spans="1:97" x14ac:dyDescent="0.3">
      <c r="A1331" t="s">
        <v>1875</v>
      </c>
      <c r="B1331" t="s">
        <v>1897</v>
      </c>
      <c r="C1331" t="s">
        <v>1896</v>
      </c>
      <c r="D1331">
        <v>1997</v>
      </c>
      <c r="E1331">
        <v>1997</v>
      </c>
      <c r="F1331" t="s">
        <v>1896</v>
      </c>
      <c r="G1331">
        <v>32.613055555555498</v>
      </c>
      <c r="H1331">
        <v>-105.797777777777</v>
      </c>
      <c r="I1331" t="s">
        <v>1009</v>
      </c>
      <c r="J1331" t="s">
        <v>1609</v>
      </c>
      <c r="K1331" t="s">
        <v>1014</v>
      </c>
      <c r="L1331" t="s">
        <v>1872</v>
      </c>
      <c r="M1331" t="s">
        <v>85</v>
      </c>
      <c r="N1331" t="s">
        <v>94</v>
      </c>
      <c r="T1331">
        <v>68</v>
      </c>
      <c r="U1331">
        <v>0.28000000000000003</v>
      </c>
      <c r="V1331">
        <v>4.7</v>
      </c>
      <c r="W1331">
        <v>2.04</v>
      </c>
      <c r="X1331" t="s">
        <v>86</v>
      </c>
      <c r="Y1331">
        <v>0.54</v>
      </c>
      <c r="Z1331">
        <v>11.7</v>
      </c>
      <c r="AA1331">
        <v>0.02</v>
      </c>
      <c r="AB1331">
        <v>1.08</v>
      </c>
      <c r="AC1331">
        <v>0.19</v>
      </c>
      <c r="AD1331">
        <v>11.6</v>
      </c>
      <c r="AF1331">
        <v>0.02</v>
      </c>
      <c r="AK1331">
        <f t="shared" si="111"/>
        <v>100.17</v>
      </c>
      <c r="AQ1331">
        <v>5</v>
      </c>
      <c r="AR1331" t="s">
        <v>77</v>
      </c>
      <c r="AS1331">
        <v>4</v>
      </c>
      <c r="AT1331">
        <v>40</v>
      </c>
      <c r="AU1331">
        <v>90</v>
      </c>
      <c r="AV1331" t="s">
        <v>87</v>
      </c>
      <c r="AW1331" t="s">
        <v>301</v>
      </c>
      <c r="AX1331">
        <v>2</v>
      </c>
      <c r="AY1331" t="s">
        <v>87</v>
      </c>
      <c r="AZ1331">
        <v>8</v>
      </c>
      <c r="BA1331">
        <v>66</v>
      </c>
      <c r="BB1331">
        <v>6</v>
      </c>
      <c r="BC1331">
        <v>8.1999999999999993</v>
      </c>
      <c r="BE1331" t="s">
        <v>79</v>
      </c>
      <c r="BF1331">
        <v>3</v>
      </c>
      <c r="BG1331" t="s">
        <v>87</v>
      </c>
      <c r="BJ1331">
        <v>2</v>
      </c>
      <c r="BK1331" t="s">
        <v>79</v>
      </c>
      <c r="BL1331">
        <v>28</v>
      </c>
      <c r="BM1331">
        <v>11</v>
      </c>
      <c r="BN1331">
        <v>36</v>
      </c>
      <c r="BP1331">
        <v>0.7</v>
      </c>
      <c r="BQ1331">
        <v>6</v>
      </c>
      <c r="BR1331" t="s">
        <v>301</v>
      </c>
      <c r="BS1331" t="s">
        <v>79</v>
      </c>
      <c r="BT1331">
        <v>144</v>
      </c>
      <c r="BU1331" t="s">
        <v>87</v>
      </c>
      <c r="BW1331">
        <v>5</v>
      </c>
      <c r="BY1331">
        <v>3.7</v>
      </c>
      <c r="BZ1331">
        <v>30</v>
      </c>
      <c r="CA1331">
        <v>39</v>
      </c>
      <c r="CB1331">
        <v>26</v>
      </c>
      <c r="CC1331">
        <v>98</v>
      </c>
      <c r="CD1331">
        <v>90</v>
      </c>
      <c r="CE1331">
        <v>18.2</v>
      </c>
      <c r="CF1331">
        <v>34</v>
      </c>
      <c r="CH1331">
        <v>17</v>
      </c>
      <c r="CI1331">
        <v>3.1</v>
      </c>
      <c r="CJ1331">
        <v>0.7</v>
      </c>
      <c r="CL1331" t="s">
        <v>77</v>
      </c>
      <c r="CQ1331">
        <v>1.7</v>
      </c>
      <c r="CR1331">
        <v>0.28000000000000003</v>
      </c>
      <c r="CS1331">
        <f t="shared" si="112"/>
        <v>74.98</v>
      </c>
    </row>
    <row r="1332" spans="1:97" x14ac:dyDescent="0.3">
      <c r="A1332" t="s">
        <v>1876</v>
      </c>
      <c r="B1332" t="s">
        <v>1897</v>
      </c>
      <c r="C1332" t="s">
        <v>1896</v>
      </c>
      <c r="D1332">
        <v>1997</v>
      </c>
      <c r="E1332">
        <v>1997</v>
      </c>
      <c r="F1332" t="s">
        <v>1896</v>
      </c>
      <c r="G1332">
        <v>32.362222222222201</v>
      </c>
      <c r="H1332">
        <v>-105.85638888888801</v>
      </c>
      <c r="I1332" t="s">
        <v>1009</v>
      </c>
      <c r="J1332" t="s">
        <v>1609</v>
      </c>
      <c r="K1332" t="s">
        <v>1014</v>
      </c>
      <c r="L1332" t="s">
        <v>1872</v>
      </c>
      <c r="M1332" t="s">
        <v>85</v>
      </c>
      <c r="N1332" t="s">
        <v>94</v>
      </c>
      <c r="T1332">
        <v>48.5</v>
      </c>
      <c r="U1332">
        <v>0.55000000000000004</v>
      </c>
      <c r="V1332">
        <v>7.7</v>
      </c>
      <c r="W1332">
        <v>2.85</v>
      </c>
      <c r="X1332">
        <v>0.02</v>
      </c>
      <c r="Y1332">
        <v>1.1100000000000001</v>
      </c>
      <c r="Z1332">
        <v>18.8</v>
      </c>
      <c r="AA1332">
        <v>0.13</v>
      </c>
      <c r="AB1332">
        <v>2.37</v>
      </c>
      <c r="AC1332">
        <v>7.0000000000000007E-2</v>
      </c>
      <c r="AD1332">
        <v>18.2</v>
      </c>
      <c r="AF1332">
        <v>0.05</v>
      </c>
      <c r="AK1332">
        <f t="shared" si="111"/>
        <v>100.35</v>
      </c>
      <c r="AQ1332">
        <v>6</v>
      </c>
      <c r="AR1332" t="s">
        <v>77</v>
      </c>
      <c r="AS1332">
        <v>5</v>
      </c>
      <c r="AT1332">
        <v>80</v>
      </c>
      <c r="AU1332">
        <v>320</v>
      </c>
      <c r="AV1332" t="s">
        <v>87</v>
      </c>
      <c r="AW1332" t="s">
        <v>301</v>
      </c>
      <c r="AX1332">
        <v>10</v>
      </c>
      <c r="AY1332" t="s">
        <v>87</v>
      </c>
      <c r="AZ1332">
        <v>8</v>
      </c>
      <c r="BA1332">
        <v>46</v>
      </c>
      <c r="BB1332">
        <v>4</v>
      </c>
      <c r="BC1332">
        <v>11.4</v>
      </c>
      <c r="BE1332" t="s">
        <v>79</v>
      </c>
      <c r="BF1332">
        <v>7</v>
      </c>
      <c r="BG1332" t="s">
        <v>87</v>
      </c>
      <c r="BJ1332">
        <v>10</v>
      </c>
      <c r="BK1332">
        <v>16</v>
      </c>
      <c r="BL1332">
        <v>21</v>
      </c>
      <c r="BM1332">
        <v>15</v>
      </c>
      <c r="BN1332">
        <v>61</v>
      </c>
      <c r="BP1332">
        <v>0.6</v>
      </c>
      <c r="BQ1332">
        <v>6.4</v>
      </c>
      <c r="BR1332" t="s">
        <v>301</v>
      </c>
      <c r="BS1332" t="s">
        <v>79</v>
      </c>
      <c r="BT1332">
        <v>236</v>
      </c>
      <c r="BU1332">
        <v>1</v>
      </c>
      <c r="BW1332">
        <v>6</v>
      </c>
      <c r="BY1332">
        <v>6</v>
      </c>
      <c r="BZ1332">
        <v>90</v>
      </c>
      <c r="CA1332">
        <v>16</v>
      </c>
      <c r="CB1332">
        <v>22</v>
      </c>
      <c r="CC1332">
        <v>200</v>
      </c>
      <c r="CD1332">
        <v>23</v>
      </c>
      <c r="CE1332">
        <v>18.100000000000001</v>
      </c>
      <c r="CF1332">
        <v>33</v>
      </c>
      <c r="CH1332">
        <v>14</v>
      </c>
      <c r="CI1332">
        <v>2.5</v>
      </c>
      <c r="CJ1332">
        <v>0.5</v>
      </c>
      <c r="CL1332" t="s">
        <v>77</v>
      </c>
      <c r="CQ1332">
        <v>1.5</v>
      </c>
      <c r="CR1332">
        <v>0.23</v>
      </c>
      <c r="CS1332">
        <f t="shared" si="112"/>
        <v>69.83</v>
      </c>
    </row>
    <row r="1333" spans="1:97" x14ac:dyDescent="0.3">
      <c r="A1333" t="s">
        <v>1877</v>
      </c>
      <c r="B1333" t="s">
        <v>1897</v>
      </c>
      <c r="C1333" t="s">
        <v>1896</v>
      </c>
      <c r="D1333">
        <v>1997</v>
      </c>
      <c r="E1333">
        <v>1997</v>
      </c>
      <c r="F1333" t="s">
        <v>1896</v>
      </c>
      <c r="G1333">
        <v>32.504166666666599</v>
      </c>
      <c r="H1333">
        <v>-106.063888888888</v>
      </c>
      <c r="I1333" t="s">
        <v>1009</v>
      </c>
      <c r="J1333" t="s">
        <v>1609</v>
      </c>
      <c r="K1333" t="s">
        <v>1014</v>
      </c>
      <c r="L1333" t="s">
        <v>1872</v>
      </c>
      <c r="M1333" t="s">
        <v>85</v>
      </c>
      <c r="N1333" t="s">
        <v>94</v>
      </c>
      <c r="T1333">
        <v>43.4</v>
      </c>
      <c r="U1333">
        <v>0.77</v>
      </c>
      <c r="V1333">
        <v>15.7</v>
      </c>
      <c r="W1333">
        <v>5.19</v>
      </c>
      <c r="X1333">
        <v>0.05</v>
      </c>
      <c r="Y1333">
        <v>3.12</v>
      </c>
      <c r="Z1333">
        <v>11.4</v>
      </c>
      <c r="AA1333">
        <v>0.28000000000000003</v>
      </c>
      <c r="AB1333">
        <v>3.89</v>
      </c>
      <c r="AC1333">
        <v>0.11</v>
      </c>
      <c r="AD1333">
        <v>16.399999999999999</v>
      </c>
      <c r="AF1333">
        <v>0.06</v>
      </c>
      <c r="AK1333">
        <f t="shared" si="111"/>
        <v>100.37</v>
      </c>
      <c r="AQ1333" t="s">
        <v>87</v>
      </c>
      <c r="AR1333" t="s">
        <v>77</v>
      </c>
      <c r="AS1333">
        <v>2</v>
      </c>
      <c r="AT1333">
        <v>160</v>
      </c>
      <c r="AU1333">
        <v>200</v>
      </c>
      <c r="AV1333">
        <v>3</v>
      </c>
      <c r="AW1333">
        <v>6</v>
      </c>
      <c r="AX1333">
        <v>1</v>
      </c>
      <c r="AY1333" t="s">
        <v>87</v>
      </c>
      <c r="AZ1333">
        <v>14</v>
      </c>
      <c r="BA1333">
        <v>84</v>
      </c>
      <c r="BB1333">
        <v>19</v>
      </c>
      <c r="BC1333">
        <v>19.3</v>
      </c>
      <c r="BE1333" t="s">
        <v>79</v>
      </c>
      <c r="BF1333">
        <v>2</v>
      </c>
      <c r="BG1333" t="s">
        <v>87</v>
      </c>
      <c r="BJ1333">
        <v>8</v>
      </c>
      <c r="BK1333">
        <v>18</v>
      </c>
      <c r="BL1333">
        <v>43</v>
      </c>
      <c r="BM1333">
        <v>18</v>
      </c>
      <c r="BN1333">
        <v>193</v>
      </c>
      <c r="BP1333">
        <v>0.6</v>
      </c>
      <c r="BQ1333">
        <v>13.2</v>
      </c>
      <c r="BR1333" t="s">
        <v>301</v>
      </c>
      <c r="BS1333" t="s">
        <v>79</v>
      </c>
      <c r="BT1333">
        <v>337</v>
      </c>
      <c r="BU1333">
        <v>1</v>
      </c>
      <c r="BW1333">
        <v>10</v>
      </c>
      <c r="BY1333">
        <v>4</v>
      </c>
      <c r="BZ1333">
        <v>90</v>
      </c>
      <c r="CA1333">
        <v>6</v>
      </c>
      <c r="CB1333">
        <v>29</v>
      </c>
      <c r="CC1333">
        <v>140</v>
      </c>
      <c r="CD1333">
        <v>24</v>
      </c>
      <c r="CE1333">
        <v>25.1</v>
      </c>
      <c r="CF1333">
        <v>56</v>
      </c>
      <c r="CH1333">
        <v>30</v>
      </c>
      <c r="CI1333">
        <v>6.8</v>
      </c>
      <c r="CJ1333">
        <v>1</v>
      </c>
      <c r="CL1333">
        <v>0.9</v>
      </c>
      <c r="CQ1333">
        <v>1.6</v>
      </c>
      <c r="CR1333">
        <v>0.28000000000000003</v>
      </c>
      <c r="CS1333">
        <f t="shared" si="112"/>
        <v>121.67999999999999</v>
      </c>
    </row>
    <row r="1334" spans="1:97" x14ac:dyDescent="0.3">
      <c r="A1334" t="s">
        <v>1878</v>
      </c>
      <c r="B1334" t="s">
        <v>1897</v>
      </c>
      <c r="C1334" t="s">
        <v>1896</v>
      </c>
      <c r="D1334">
        <v>1997</v>
      </c>
      <c r="E1334">
        <v>1997</v>
      </c>
      <c r="F1334" t="s">
        <v>1896</v>
      </c>
      <c r="G1334">
        <v>32.2916666666666</v>
      </c>
      <c r="H1334">
        <v>-105.851388888888</v>
      </c>
      <c r="I1334" t="s">
        <v>1009</v>
      </c>
      <c r="J1334" t="s">
        <v>1609</v>
      </c>
      <c r="K1334" t="s">
        <v>1014</v>
      </c>
      <c r="L1334" t="s">
        <v>1872</v>
      </c>
      <c r="M1334" t="s">
        <v>85</v>
      </c>
      <c r="N1334" t="s">
        <v>94</v>
      </c>
      <c r="T1334">
        <v>49.4</v>
      </c>
      <c r="U1334">
        <v>0.57999999999999996</v>
      </c>
      <c r="V1334">
        <v>9.32</v>
      </c>
      <c r="W1334">
        <v>2.33</v>
      </c>
      <c r="X1334">
        <v>0.09</v>
      </c>
      <c r="Y1334">
        <v>8.83</v>
      </c>
      <c r="Z1334">
        <v>9.11</v>
      </c>
      <c r="AA1334">
        <v>0.7</v>
      </c>
      <c r="AB1334">
        <v>2.5499999999999998</v>
      </c>
      <c r="AC1334">
        <v>0.1</v>
      </c>
      <c r="AD1334">
        <v>17.2</v>
      </c>
      <c r="AF1334">
        <v>0.08</v>
      </c>
      <c r="AK1334">
        <f t="shared" si="111"/>
        <v>100.28999999999999</v>
      </c>
      <c r="AQ1334">
        <v>2</v>
      </c>
      <c r="AR1334" t="s">
        <v>77</v>
      </c>
      <c r="AS1334">
        <v>4</v>
      </c>
      <c r="AT1334">
        <v>70</v>
      </c>
      <c r="AU1334">
        <v>260</v>
      </c>
      <c r="AV1334">
        <v>2</v>
      </c>
      <c r="AW1334" t="s">
        <v>301</v>
      </c>
      <c r="AX1334">
        <v>6</v>
      </c>
      <c r="AY1334" t="s">
        <v>87</v>
      </c>
      <c r="AZ1334">
        <v>8</v>
      </c>
      <c r="BA1334">
        <v>44</v>
      </c>
      <c r="BB1334">
        <v>6</v>
      </c>
      <c r="BC1334">
        <v>9.6</v>
      </c>
      <c r="BE1334" t="s">
        <v>79</v>
      </c>
      <c r="BF1334">
        <v>3</v>
      </c>
      <c r="BG1334" t="s">
        <v>87</v>
      </c>
      <c r="BJ1334" t="s">
        <v>87</v>
      </c>
      <c r="BK1334">
        <v>16</v>
      </c>
      <c r="BL1334">
        <v>19</v>
      </c>
      <c r="BM1334">
        <v>11</v>
      </c>
      <c r="BN1334">
        <v>88</v>
      </c>
      <c r="BP1334" t="s">
        <v>89</v>
      </c>
      <c r="BQ1334">
        <v>7.2</v>
      </c>
      <c r="BR1334" t="s">
        <v>301</v>
      </c>
      <c r="BS1334" t="s">
        <v>79</v>
      </c>
      <c r="BT1334">
        <v>221</v>
      </c>
      <c r="BU1334" t="s">
        <v>87</v>
      </c>
      <c r="BW1334">
        <v>6</v>
      </c>
      <c r="BY1334">
        <v>4.5999999999999996</v>
      </c>
      <c r="BZ1334">
        <v>60</v>
      </c>
      <c r="CA1334">
        <v>20</v>
      </c>
      <c r="CB1334">
        <v>23</v>
      </c>
      <c r="CC1334">
        <v>190</v>
      </c>
      <c r="CD1334">
        <v>25</v>
      </c>
      <c r="CE1334">
        <v>23.2</v>
      </c>
      <c r="CF1334">
        <v>51</v>
      </c>
      <c r="CH1334">
        <v>23</v>
      </c>
      <c r="CI1334">
        <v>6</v>
      </c>
      <c r="CJ1334">
        <v>0.8</v>
      </c>
      <c r="CL1334">
        <v>0.8</v>
      </c>
      <c r="CQ1334">
        <v>2</v>
      </c>
      <c r="CR1334">
        <v>0.28000000000000003</v>
      </c>
      <c r="CS1334">
        <f t="shared" si="112"/>
        <v>107.08</v>
      </c>
    </row>
    <row r="1335" spans="1:97" x14ac:dyDescent="0.3">
      <c r="A1335" t="s">
        <v>1879</v>
      </c>
      <c r="B1335" t="s">
        <v>1897</v>
      </c>
      <c r="C1335" t="s">
        <v>1896</v>
      </c>
      <c r="D1335">
        <v>1997</v>
      </c>
      <c r="E1335">
        <v>1997</v>
      </c>
      <c r="F1335" t="s">
        <v>1896</v>
      </c>
      <c r="G1335">
        <v>32.375555555555501</v>
      </c>
      <c r="H1335">
        <v>-106.064722222222</v>
      </c>
      <c r="I1335" t="s">
        <v>1009</v>
      </c>
      <c r="J1335" t="s">
        <v>1609</v>
      </c>
      <c r="K1335" t="s">
        <v>1014</v>
      </c>
      <c r="L1335" t="s">
        <v>1872</v>
      </c>
      <c r="M1335" t="s">
        <v>85</v>
      </c>
      <c r="N1335" t="s">
        <v>94</v>
      </c>
      <c r="T1335">
        <v>55.3</v>
      </c>
      <c r="U1335">
        <v>0.83</v>
      </c>
      <c r="V1335">
        <v>16</v>
      </c>
      <c r="W1335">
        <v>5.16</v>
      </c>
      <c r="X1335">
        <v>0.03</v>
      </c>
      <c r="Y1335">
        <v>2.02</v>
      </c>
      <c r="Z1335">
        <v>5.56</v>
      </c>
      <c r="AA1335">
        <v>0.42</v>
      </c>
      <c r="AB1335">
        <v>3.34</v>
      </c>
      <c r="AC1335">
        <v>0.23</v>
      </c>
      <c r="AD1335">
        <v>11.3</v>
      </c>
      <c r="AF1335">
        <v>1.26</v>
      </c>
      <c r="AK1335">
        <f t="shared" si="111"/>
        <v>101.45</v>
      </c>
      <c r="AQ1335">
        <v>7</v>
      </c>
      <c r="AR1335" t="s">
        <v>77</v>
      </c>
      <c r="AS1335">
        <v>4</v>
      </c>
      <c r="AT1335">
        <v>130</v>
      </c>
      <c r="AU1335">
        <v>170</v>
      </c>
      <c r="AV1335">
        <v>2</v>
      </c>
      <c r="AW1335">
        <v>5</v>
      </c>
      <c r="AX1335">
        <v>11</v>
      </c>
      <c r="AY1335" t="s">
        <v>87</v>
      </c>
      <c r="AZ1335">
        <v>13</v>
      </c>
      <c r="BA1335">
        <v>87</v>
      </c>
      <c r="BB1335">
        <v>23</v>
      </c>
      <c r="BC1335">
        <v>26.1</v>
      </c>
      <c r="BE1335" t="s">
        <v>79</v>
      </c>
      <c r="BF1335">
        <v>5</v>
      </c>
      <c r="BG1335" t="s">
        <v>87</v>
      </c>
      <c r="BJ1335">
        <v>5</v>
      </c>
      <c r="BK1335">
        <v>21</v>
      </c>
      <c r="BL1335">
        <v>43</v>
      </c>
      <c r="BM1335">
        <v>20</v>
      </c>
      <c r="BN1335">
        <v>218</v>
      </c>
      <c r="BP1335">
        <v>0.9</v>
      </c>
      <c r="BQ1335">
        <v>13.7</v>
      </c>
      <c r="BR1335" t="s">
        <v>301</v>
      </c>
      <c r="BS1335" t="s">
        <v>79</v>
      </c>
      <c r="BT1335">
        <v>152</v>
      </c>
      <c r="BU1335" t="s">
        <v>87</v>
      </c>
      <c r="BW1335">
        <v>12</v>
      </c>
      <c r="BY1335">
        <v>6.1</v>
      </c>
      <c r="BZ1335">
        <v>90</v>
      </c>
      <c r="CA1335">
        <v>7</v>
      </c>
      <c r="CB1335">
        <v>37</v>
      </c>
      <c r="CC1335">
        <v>180</v>
      </c>
      <c r="CD1335">
        <v>16</v>
      </c>
      <c r="CE1335">
        <v>35.4</v>
      </c>
      <c r="CF1335">
        <v>83</v>
      </c>
      <c r="CH1335">
        <v>42</v>
      </c>
      <c r="CI1335">
        <v>10.3</v>
      </c>
      <c r="CJ1335">
        <v>1</v>
      </c>
      <c r="CL1335">
        <v>1.2</v>
      </c>
      <c r="CQ1335">
        <v>2.8</v>
      </c>
      <c r="CR1335">
        <v>0.39</v>
      </c>
      <c r="CS1335">
        <f t="shared" si="112"/>
        <v>176.09</v>
      </c>
    </row>
    <row r="1336" spans="1:97" x14ac:dyDescent="0.3">
      <c r="A1336" t="s">
        <v>1880</v>
      </c>
      <c r="B1336" t="s">
        <v>1897</v>
      </c>
      <c r="C1336" t="s">
        <v>1896</v>
      </c>
      <c r="D1336">
        <v>1997</v>
      </c>
      <c r="E1336">
        <v>1997</v>
      </c>
      <c r="F1336" t="s">
        <v>1896</v>
      </c>
      <c r="G1336">
        <v>32.339444444444403</v>
      </c>
      <c r="H1336">
        <v>-105.895</v>
      </c>
      <c r="I1336" t="s">
        <v>1009</v>
      </c>
      <c r="J1336" t="s">
        <v>1609</v>
      </c>
      <c r="K1336" t="s">
        <v>1014</v>
      </c>
      <c r="L1336" t="s">
        <v>1872</v>
      </c>
      <c r="M1336" t="s">
        <v>85</v>
      </c>
      <c r="N1336" t="s">
        <v>94</v>
      </c>
      <c r="T1336">
        <v>46.1</v>
      </c>
      <c r="U1336">
        <v>0.85</v>
      </c>
      <c r="V1336">
        <v>17.399999999999999</v>
      </c>
      <c r="W1336">
        <v>7.01</v>
      </c>
      <c r="X1336">
        <v>0.03</v>
      </c>
      <c r="Y1336">
        <v>7.66</v>
      </c>
      <c r="Z1336">
        <v>3.88</v>
      </c>
      <c r="AA1336">
        <v>0.4</v>
      </c>
      <c r="AB1336">
        <v>3.58</v>
      </c>
      <c r="AC1336">
        <v>0.06</v>
      </c>
      <c r="AD1336">
        <v>13.2</v>
      </c>
      <c r="AF1336">
        <v>0.83</v>
      </c>
      <c r="AK1336">
        <f t="shared" si="111"/>
        <v>101</v>
      </c>
      <c r="AQ1336">
        <v>5</v>
      </c>
      <c r="AR1336" t="s">
        <v>77</v>
      </c>
      <c r="AS1336">
        <v>33</v>
      </c>
      <c r="AT1336">
        <v>170</v>
      </c>
      <c r="AU1336">
        <v>300</v>
      </c>
      <c r="AV1336">
        <v>6</v>
      </c>
      <c r="AW1336">
        <v>5</v>
      </c>
      <c r="AX1336" t="s">
        <v>87</v>
      </c>
      <c r="AY1336" t="s">
        <v>87</v>
      </c>
      <c r="AZ1336">
        <v>21</v>
      </c>
      <c r="BA1336">
        <v>102</v>
      </c>
      <c r="BB1336">
        <v>7</v>
      </c>
      <c r="BC1336">
        <v>19.899999999999999</v>
      </c>
      <c r="BE1336" t="s">
        <v>79</v>
      </c>
      <c r="BF1336">
        <v>4</v>
      </c>
      <c r="BG1336" t="s">
        <v>87</v>
      </c>
      <c r="BJ1336" t="s">
        <v>87</v>
      </c>
      <c r="BK1336">
        <v>21</v>
      </c>
      <c r="BL1336">
        <v>43</v>
      </c>
      <c r="BM1336">
        <v>14</v>
      </c>
      <c r="BN1336">
        <v>172</v>
      </c>
      <c r="BP1336">
        <v>0.6</v>
      </c>
      <c r="BQ1336">
        <v>16.100000000000001</v>
      </c>
      <c r="BR1336" t="s">
        <v>301</v>
      </c>
      <c r="BS1336" t="s">
        <v>79</v>
      </c>
      <c r="BT1336">
        <v>503</v>
      </c>
      <c r="BU1336">
        <v>1</v>
      </c>
      <c r="BW1336">
        <v>13</v>
      </c>
      <c r="BY1336">
        <v>3</v>
      </c>
      <c r="BZ1336">
        <v>300</v>
      </c>
      <c r="CA1336" t="s">
        <v>1310</v>
      </c>
      <c r="CB1336">
        <v>34</v>
      </c>
      <c r="CC1336">
        <v>170</v>
      </c>
      <c r="CD1336">
        <v>50</v>
      </c>
      <c r="CE1336">
        <v>31.6</v>
      </c>
      <c r="CF1336">
        <v>67</v>
      </c>
      <c r="CH1336">
        <v>32</v>
      </c>
      <c r="CI1336">
        <v>7</v>
      </c>
      <c r="CJ1336">
        <v>1</v>
      </c>
      <c r="CL1336">
        <v>0.8</v>
      </c>
      <c r="CQ1336">
        <v>2.8</v>
      </c>
      <c r="CR1336">
        <v>0.41</v>
      </c>
      <c r="CS1336">
        <f t="shared" si="112"/>
        <v>142.61000000000001</v>
      </c>
    </row>
    <row r="1337" spans="1:97" x14ac:dyDescent="0.3">
      <c r="A1337" t="s">
        <v>1881</v>
      </c>
      <c r="B1337" t="s">
        <v>1897</v>
      </c>
      <c r="C1337" t="s">
        <v>1896</v>
      </c>
      <c r="D1337">
        <v>1997</v>
      </c>
      <c r="E1337">
        <v>1997</v>
      </c>
      <c r="F1337" t="s">
        <v>1896</v>
      </c>
      <c r="G1337">
        <v>32.339444444444403</v>
      </c>
      <c r="H1337">
        <v>-105.895</v>
      </c>
      <c r="I1337" t="s">
        <v>1009</v>
      </c>
      <c r="J1337" t="s">
        <v>1609</v>
      </c>
      <c r="K1337" t="s">
        <v>1014</v>
      </c>
      <c r="L1337" t="s">
        <v>1872</v>
      </c>
      <c r="M1337" t="s">
        <v>85</v>
      </c>
      <c r="N1337" t="s">
        <v>94</v>
      </c>
      <c r="T1337">
        <v>39.9</v>
      </c>
      <c r="U1337">
        <v>0.61</v>
      </c>
      <c r="V1337">
        <v>13.7</v>
      </c>
      <c r="W1337">
        <v>7.44</v>
      </c>
      <c r="X1337">
        <v>0.04</v>
      </c>
      <c r="Y1337">
        <v>7.84</v>
      </c>
      <c r="Z1337">
        <v>7.94</v>
      </c>
      <c r="AA1337">
        <v>0.48</v>
      </c>
      <c r="AB1337">
        <v>4.04</v>
      </c>
      <c r="AC1337">
        <v>0.12</v>
      </c>
      <c r="AD1337">
        <v>18.2</v>
      </c>
      <c r="AF1337">
        <v>0.11</v>
      </c>
      <c r="AK1337">
        <f t="shared" si="111"/>
        <v>100.42</v>
      </c>
      <c r="AQ1337">
        <v>3</v>
      </c>
      <c r="AR1337" t="s">
        <v>77</v>
      </c>
      <c r="AS1337">
        <v>11</v>
      </c>
      <c r="AT1337">
        <v>180</v>
      </c>
      <c r="AU1337">
        <v>160</v>
      </c>
      <c r="AV1337">
        <v>2</v>
      </c>
      <c r="AW1337">
        <v>3</v>
      </c>
      <c r="AX1337">
        <v>4</v>
      </c>
      <c r="AY1337" t="s">
        <v>87</v>
      </c>
      <c r="AZ1337">
        <v>13</v>
      </c>
      <c r="BA1337">
        <v>84</v>
      </c>
      <c r="BB1337">
        <v>7</v>
      </c>
      <c r="BC1337">
        <v>2.5</v>
      </c>
      <c r="BE1337" t="s">
        <v>79</v>
      </c>
      <c r="BF1337">
        <v>3</v>
      </c>
      <c r="BG1337" t="s">
        <v>87</v>
      </c>
      <c r="BJ1337" t="s">
        <v>87</v>
      </c>
      <c r="BK1337">
        <v>17</v>
      </c>
      <c r="BL1337">
        <v>29</v>
      </c>
      <c r="BM1337">
        <v>6</v>
      </c>
      <c r="BN1337">
        <v>171</v>
      </c>
      <c r="BP1337">
        <v>1</v>
      </c>
      <c r="BQ1337">
        <v>13</v>
      </c>
      <c r="BR1337" t="s">
        <v>301</v>
      </c>
      <c r="BS1337" t="s">
        <v>79</v>
      </c>
      <c r="BT1337">
        <v>240</v>
      </c>
      <c r="BU1337" t="s">
        <v>87</v>
      </c>
      <c r="BW1337">
        <v>10</v>
      </c>
      <c r="BY1337">
        <v>7.4</v>
      </c>
      <c r="BZ1337">
        <v>200</v>
      </c>
      <c r="CA1337">
        <v>9</v>
      </c>
      <c r="CB1337">
        <v>28</v>
      </c>
      <c r="CC1337">
        <v>120</v>
      </c>
      <c r="CD1337">
        <v>23</v>
      </c>
      <c r="CE1337">
        <v>23.7</v>
      </c>
      <c r="CF1337">
        <v>52</v>
      </c>
      <c r="CH1337">
        <v>23</v>
      </c>
      <c r="CI1337">
        <v>5.0999999999999996</v>
      </c>
      <c r="CJ1337">
        <v>0.8</v>
      </c>
      <c r="CL1337">
        <v>0.7</v>
      </c>
      <c r="CQ1337">
        <v>1.6</v>
      </c>
      <c r="CR1337">
        <v>0.23</v>
      </c>
      <c r="CS1337">
        <f t="shared" si="112"/>
        <v>107.13</v>
      </c>
    </row>
    <row r="1338" spans="1:97" x14ac:dyDescent="0.3">
      <c r="A1338" t="s">
        <v>1882</v>
      </c>
      <c r="B1338" t="s">
        <v>1897</v>
      </c>
      <c r="C1338" t="s">
        <v>1896</v>
      </c>
      <c r="D1338">
        <v>1997</v>
      </c>
      <c r="E1338">
        <v>1997</v>
      </c>
      <c r="F1338" t="s">
        <v>1896</v>
      </c>
      <c r="G1338">
        <v>32.050555555555498</v>
      </c>
      <c r="H1338">
        <v>-106.13277777777699</v>
      </c>
      <c r="I1338" t="s">
        <v>1009</v>
      </c>
      <c r="J1338" t="s">
        <v>1609</v>
      </c>
      <c r="K1338" t="s">
        <v>1014</v>
      </c>
      <c r="L1338" t="s">
        <v>1872</v>
      </c>
      <c r="M1338" t="s">
        <v>85</v>
      </c>
      <c r="N1338" t="s">
        <v>94</v>
      </c>
      <c r="T1338">
        <v>53.2</v>
      </c>
      <c r="U1338">
        <v>0.61</v>
      </c>
      <c r="V1338">
        <v>7.83</v>
      </c>
      <c r="W1338">
        <v>3.13</v>
      </c>
      <c r="X1338">
        <v>0.01</v>
      </c>
      <c r="Y1338">
        <v>1.73</v>
      </c>
      <c r="Z1338">
        <v>15.5</v>
      </c>
      <c r="AA1338">
        <v>0.38</v>
      </c>
      <c r="AB1338">
        <v>2.54</v>
      </c>
      <c r="AC1338">
        <v>0.69</v>
      </c>
      <c r="AD1338">
        <v>14.5</v>
      </c>
      <c r="AF1338">
        <v>1.63</v>
      </c>
      <c r="AK1338">
        <f t="shared" si="111"/>
        <v>101.75</v>
      </c>
      <c r="AQ1338">
        <v>2</v>
      </c>
      <c r="AR1338" t="s">
        <v>77</v>
      </c>
      <c r="AS1338">
        <v>11</v>
      </c>
      <c r="AT1338">
        <v>70</v>
      </c>
      <c r="AU1338">
        <v>230</v>
      </c>
      <c r="AV1338" t="s">
        <v>87</v>
      </c>
      <c r="AW1338" t="s">
        <v>78</v>
      </c>
      <c r="AX1338">
        <v>4</v>
      </c>
      <c r="AY1338" t="s">
        <v>87</v>
      </c>
      <c r="AZ1338">
        <v>8</v>
      </c>
      <c r="BA1338">
        <v>220</v>
      </c>
      <c r="BB1338">
        <v>14</v>
      </c>
      <c r="BC1338">
        <v>46.7</v>
      </c>
      <c r="BE1338" t="s">
        <v>79</v>
      </c>
      <c r="BF1338">
        <v>8</v>
      </c>
      <c r="BG1338">
        <v>1</v>
      </c>
      <c r="BJ1338">
        <v>8</v>
      </c>
      <c r="BK1338">
        <v>15</v>
      </c>
      <c r="BL1338">
        <v>98</v>
      </c>
      <c r="BM1338">
        <v>19</v>
      </c>
      <c r="BN1338">
        <v>104</v>
      </c>
      <c r="BP1338">
        <v>2.6</v>
      </c>
      <c r="BQ1338">
        <v>7.7</v>
      </c>
      <c r="BR1338">
        <v>15</v>
      </c>
      <c r="BS1338" t="s">
        <v>79</v>
      </c>
      <c r="BT1338">
        <v>195</v>
      </c>
      <c r="BU1338" t="s">
        <v>87</v>
      </c>
      <c r="BW1338">
        <v>7</v>
      </c>
      <c r="BY1338">
        <v>10.3</v>
      </c>
      <c r="BZ1338">
        <v>70</v>
      </c>
      <c r="CA1338">
        <v>38</v>
      </c>
      <c r="CB1338">
        <v>69</v>
      </c>
      <c r="CC1338">
        <v>280</v>
      </c>
      <c r="CD1338">
        <v>310</v>
      </c>
      <c r="CE1338">
        <v>44.9</v>
      </c>
      <c r="CF1338">
        <v>68</v>
      </c>
      <c r="CH1338">
        <v>35</v>
      </c>
      <c r="CI1338">
        <v>6.7</v>
      </c>
      <c r="CJ1338">
        <v>1.3</v>
      </c>
      <c r="CL1338">
        <v>0.7</v>
      </c>
      <c r="CQ1338">
        <v>3.9</v>
      </c>
      <c r="CR1338">
        <v>0.62</v>
      </c>
      <c r="CS1338">
        <f t="shared" si="112"/>
        <v>161.12</v>
      </c>
    </row>
    <row r="1339" spans="1:97" x14ac:dyDescent="0.3">
      <c r="A1339" t="s">
        <v>1883</v>
      </c>
      <c r="B1339" t="s">
        <v>1897</v>
      </c>
      <c r="C1339" t="s">
        <v>1896</v>
      </c>
      <c r="D1339">
        <v>1997</v>
      </c>
      <c r="E1339">
        <v>1997</v>
      </c>
      <c r="F1339" t="s">
        <v>1896</v>
      </c>
      <c r="G1339">
        <v>32.050555555555498</v>
      </c>
      <c r="H1339">
        <v>-106.13277777777699</v>
      </c>
      <c r="I1339" t="s">
        <v>1009</v>
      </c>
      <c r="J1339" t="s">
        <v>1609</v>
      </c>
      <c r="K1339" t="s">
        <v>1014</v>
      </c>
      <c r="L1339" t="s">
        <v>1872</v>
      </c>
      <c r="M1339" t="s">
        <v>85</v>
      </c>
      <c r="N1339" t="s">
        <v>94</v>
      </c>
      <c r="T1339">
        <v>18.7</v>
      </c>
      <c r="U1339">
        <v>0.19</v>
      </c>
      <c r="V1339">
        <v>3.86</v>
      </c>
      <c r="W1339">
        <v>1.1000000000000001</v>
      </c>
      <c r="X1339">
        <v>0.05</v>
      </c>
      <c r="Y1339">
        <v>15.7</v>
      </c>
      <c r="Z1339">
        <v>23.3</v>
      </c>
      <c r="AA1339">
        <v>7.0000000000000007E-2</v>
      </c>
      <c r="AB1339">
        <v>1.34</v>
      </c>
      <c r="AC1339">
        <v>0.13</v>
      </c>
      <c r="AD1339">
        <v>35.700000000000003</v>
      </c>
      <c r="AF1339">
        <v>0.1</v>
      </c>
      <c r="AK1339">
        <f t="shared" si="111"/>
        <v>100.24</v>
      </c>
      <c r="AQ1339" t="s">
        <v>87</v>
      </c>
      <c r="AR1339">
        <v>0.6</v>
      </c>
      <c r="AS1339">
        <v>6</v>
      </c>
      <c r="AT1339">
        <v>40</v>
      </c>
      <c r="AU1339">
        <v>60</v>
      </c>
      <c r="AV1339">
        <v>3</v>
      </c>
      <c r="AW1339" t="s">
        <v>78</v>
      </c>
      <c r="AX1339">
        <v>3</v>
      </c>
      <c r="AY1339">
        <v>1</v>
      </c>
      <c r="AZ1339">
        <v>3</v>
      </c>
      <c r="BA1339">
        <v>36</v>
      </c>
      <c r="BB1339">
        <v>4</v>
      </c>
      <c r="BC1339">
        <v>91.9</v>
      </c>
      <c r="BE1339" t="s">
        <v>79</v>
      </c>
      <c r="BF1339">
        <v>1</v>
      </c>
      <c r="BG1339">
        <v>2</v>
      </c>
      <c r="BJ1339">
        <v>5</v>
      </c>
      <c r="BK1339">
        <v>18</v>
      </c>
      <c r="BL1339">
        <v>34</v>
      </c>
      <c r="BM1339">
        <v>42</v>
      </c>
      <c r="BN1339">
        <v>61</v>
      </c>
      <c r="BP1339">
        <v>1.6</v>
      </c>
      <c r="BQ1339">
        <v>5.3</v>
      </c>
      <c r="BR1339">
        <v>9</v>
      </c>
      <c r="BS1339" t="s">
        <v>79</v>
      </c>
      <c r="BT1339">
        <v>78</v>
      </c>
      <c r="BU1339" t="s">
        <v>87</v>
      </c>
      <c r="BW1339">
        <v>3</v>
      </c>
      <c r="BY1339">
        <v>7.8</v>
      </c>
      <c r="BZ1339">
        <v>110</v>
      </c>
      <c r="CA1339">
        <v>15</v>
      </c>
      <c r="CB1339">
        <v>20</v>
      </c>
      <c r="CC1339">
        <v>54</v>
      </c>
      <c r="CD1339">
        <v>420</v>
      </c>
      <c r="CE1339">
        <v>16</v>
      </c>
      <c r="CF1339">
        <v>27</v>
      </c>
      <c r="CH1339">
        <v>12</v>
      </c>
      <c r="CI1339">
        <v>2.2000000000000002</v>
      </c>
      <c r="CJ1339">
        <v>0.6</v>
      </c>
      <c r="CL1339" t="s">
        <v>77</v>
      </c>
      <c r="CQ1339">
        <v>1</v>
      </c>
      <c r="CR1339">
        <v>0.16</v>
      </c>
      <c r="CS1339">
        <f t="shared" si="112"/>
        <v>58.96</v>
      </c>
    </row>
    <row r="1340" spans="1:97" x14ac:dyDescent="0.3">
      <c r="A1340" t="s">
        <v>1884</v>
      </c>
      <c r="B1340" t="s">
        <v>1897</v>
      </c>
      <c r="C1340" t="s">
        <v>1896</v>
      </c>
      <c r="D1340">
        <v>1997</v>
      </c>
      <c r="E1340">
        <v>1997</v>
      </c>
      <c r="F1340" t="s">
        <v>1896</v>
      </c>
      <c r="G1340">
        <v>32.380305555555502</v>
      </c>
      <c r="H1340">
        <v>-106.068166666666</v>
      </c>
      <c r="I1340" t="s">
        <v>1009</v>
      </c>
      <c r="J1340" t="s">
        <v>1609</v>
      </c>
      <c r="K1340" t="s">
        <v>1014</v>
      </c>
      <c r="L1340" t="s">
        <v>1872</v>
      </c>
      <c r="M1340" t="s">
        <v>85</v>
      </c>
      <c r="N1340" t="s">
        <v>94</v>
      </c>
      <c r="T1340">
        <v>29.2</v>
      </c>
      <c r="U1340">
        <v>0.4</v>
      </c>
      <c r="V1340">
        <v>5.8</v>
      </c>
      <c r="W1340">
        <v>2.4</v>
      </c>
      <c r="X1340">
        <v>7.0000000000000007E-2</v>
      </c>
      <c r="Y1340">
        <v>1.23</v>
      </c>
      <c r="Z1340">
        <v>32</v>
      </c>
      <c r="AA1340">
        <v>0.22</v>
      </c>
      <c r="AB1340">
        <v>1.01</v>
      </c>
      <c r="AC1340">
        <v>0.16</v>
      </c>
      <c r="AD1340">
        <v>27.5</v>
      </c>
      <c r="AF1340">
        <v>0.04</v>
      </c>
      <c r="AK1340">
        <f t="shared" si="111"/>
        <v>100.03</v>
      </c>
      <c r="AQ1340" t="s">
        <v>87</v>
      </c>
      <c r="AR1340" t="s">
        <v>77</v>
      </c>
      <c r="AS1340">
        <v>5</v>
      </c>
      <c r="AT1340">
        <v>40</v>
      </c>
      <c r="AU1340">
        <v>50</v>
      </c>
      <c r="AV1340">
        <v>2</v>
      </c>
      <c r="AW1340" t="s">
        <v>78</v>
      </c>
      <c r="AX1340">
        <v>2</v>
      </c>
      <c r="AY1340" t="s">
        <v>87</v>
      </c>
      <c r="AZ1340">
        <v>6</v>
      </c>
      <c r="BA1340">
        <v>34</v>
      </c>
      <c r="BB1340">
        <v>6</v>
      </c>
      <c r="BC1340">
        <v>3.7</v>
      </c>
      <c r="BE1340" t="s">
        <v>79</v>
      </c>
      <c r="BF1340">
        <v>4</v>
      </c>
      <c r="BG1340" t="s">
        <v>87</v>
      </c>
      <c r="BJ1340">
        <v>3</v>
      </c>
      <c r="BK1340">
        <v>15</v>
      </c>
      <c r="BL1340">
        <v>11</v>
      </c>
      <c r="BM1340">
        <v>9</v>
      </c>
      <c r="BN1340">
        <v>51</v>
      </c>
      <c r="BP1340">
        <v>0.4</v>
      </c>
      <c r="BQ1340">
        <v>6.1</v>
      </c>
      <c r="BR1340" t="s">
        <v>301</v>
      </c>
      <c r="BS1340" t="s">
        <v>79</v>
      </c>
      <c r="BT1340">
        <v>557</v>
      </c>
      <c r="BU1340">
        <v>1</v>
      </c>
      <c r="BW1340">
        <v>6</v>
      </c>
      <c r="BY1340">
        <v>3.8</v>
      </c>
      <c r="BZ1340">
        <v>80</v>
      </c>
      <c r="CA1340">
        <v>9</v>
      </c>
      <c r="CB1340">
        <v>31</v>
      </c>
      <c r="CC1340">
        <v>92</v>
      </c>
      <c r="CD1340">
        <v>4.9000000000000004</v>
      </c>
      <c r="CE1340">
        <v>26.7</v>
      </c>
      <c r="CF1340">
        <v>53</v>
      </c>
      <c r="CH1340">
        <v>23</v>
      </c>
      <c r="CI1340">
        <v>4.4000000000000004</v>
      </c>
      <c r="CJ1340">
        <v>0.9</v>
      </c>
      <c r="CL1340">
        <v>0.6</v>
      </c>
      <c r="CQ1340">
        <v>2.1</v>
      </c>
      <c r="CR1340">
        <v>0.3</v>
      </c>
      <c r="CS1340">
        <f t="shared" si="112"/>
        <v>111</v>
      </c>
    </row>
    <row r="1341" spans="1:97" x14ac:dyDescent="0.3">
      <c r="A1341" t="s">
        <v>1885</v>
      </c>
      <c r="B1341" t="s">
        <v>1897</v>
      </c>
      <c r="C1341" t="s">
        <v>1896</v>
      </c>
      <c r="D1341">
        <v>1997</v>
      </c>
      <c r="E1341">
        <v>1997</v>
      </c>
      <c r="F1341" t="s">
        <v>1896</v>
      </c>
      <c r="G1341">
        <v>32.506138888888799</v>
      </c>
      <c r="H1341">
        <v>-105.89491666666601</v>
      </c>
      <c r="I1341" t="s">
        <v>1009</v>
      </c>
      <c r="J1341" t="s">
        <v>1609</v>
      </c>
      <c r="K1341" t="s">
        <v>1014</v>
      </c>
      <c r="L1341" t="s">
        <v>1872</v>
      </c>
      <c r="M1341" t="s">
        <v>85</v>
      </c>
      <c r="N1341" t="s">
        <v>94</v>
      </c>
      <c r="T1341">
        <v>44.8</v>
      </c>
      <c r="U1341">
        <v>0.84</v>
      </c>
      <c r="V1341">
        <v>14.9</v>
      </c>
      <c r="W1341">
        <v>5.98</v>
      </c>
      <c r="X1341">
        <v>0.04</v>
      </c>
      <c r="Y1341">
        <v>5.51</v>
      </c>
      <c r="Z1341">
        <v>8.82</v>
      </c>
      <c r="AA1341">
        <v>0.54</v>
      </c>
      <c r="AB1341">
        <v>3.29</v>
      </c>
      <c r="AC1341">
        <v>0.12</v>
      </c>
      <c r="AD1341">
        <v>15.1</v>
      </c>
      <c r="AF1341">
        <v>0.02</v>
      </c>
      <c r="AK1341">
        <f t="shared" si="111"/>
        <v>99.960000000000022</v>
      </c>
      <c r="AQ1341" t="s">
        <v>87</v>
      </c>
      <c r="AR1341" t="s">
        <v>77</v>
      </c>
      <c r="AS1341">
        <v>7</v>
      </c>
      <c r="AT1341">
        <v>130</v>
      </c>
      <c r="AU1341">
        <v>250</v>
      </c>
      <c r="AV1341">
        <v>4</v>
      </c>
      <c r="AW1341" t="s">
        <v>78</v>
      </c>
      <c r="AX1341">
        <v>3</v>
      </c>
      <c r="AY1341" t="s">
        <v>87</v>
      </c>
      <c r="AZ1341">
        <v>11</v>
      </c>
      <c r="BA1341">
        <v>83</v>
      </c>
      <c r="BB1341">
        <v>9</v>
      </c>
      <c r="BC1341">
        <v>31.2</v>
      </c>
      <c r="BE1341" t="s">
        <v>79</v>
      </c>
      <c r="BF1341">
        <v>4</v>
      </c>
      <c r="BG1341" t="s">
        <v>87</v>
      </c>
      <c r="BJ1341">
        <v>1</v>
      </c>
      <c r="BK1341">
        <v>19</v>
      </c>
      <c r="BL1341">
        <v>33</v>
      </c>
      <c r="BM1341">
        <v>10</v>
      </c>
      <c r="BN1341">
        <v>142</v>
      </c>
      <c r="BP1341">
        <v>0.5</v>
      </c>
      <c r="BQ1341">
        <v>16.600000000000001</v>
      </c>
      <c r="BR1341" t="s">
        <v>301</v>
      </c>
      <c r="BS1341" t="s">
        <v>79</v>
      </c>
      <c r="BT1341">
        <v>364</v>
      </c>
      <c r="BU1341">
        <v>1</v>
      </c>
      <c r="BW1341">
        <v>13</v>
      </c>
      <c r="BY1341">
        <v>4.2</v>
      </c>
      <c r="BZ1341">
        <v>160</v>
      </c>
      <c r="CA1341">
        <v>7</v>
      </c>
      <c r="CB1341">
        <v>33</v>
      </c>
      <c r="CC1341">
        <v>140</v>
      </c>
      <c r="CD1341">
        <v>53</v>
      </c>
      <c r="CE1341">
        <v>41.9</v>
      </c>
      <c r="CF1341">
        <v>80</v>
      </c>
      <c r="CH1341">
        <v>35</v>
      </c>
      <c r="CI1341">
        <v>6.3</v>
      </c>
      <c r="CJ1341">
        <v>1.2</v>
      </c>
      <c r="CL1341">
        <v>0.8</v>
      </c>
      <c r="CQ1341">
        <v>2.7</v>
      </c>
      <c r="CR1341">
        <v>0.4</v>
      </c>
      <c r="CS1341">
        <f t="shared" si="112"/>
        <v>168.3</v>
      </c>
    </row>
    <row r="1342" spans="1:97" x14ac:dyDescent="0.3">
      <c r="A1342" t="s">
        <v>1886</v>
      </c>
      <c r="B1342" t="s">
        <v>1897</v>
      </c>
      <c r="C1342" t="s">
        <v>1896</v>
      </c>
      <c r="D1342">
        <v>1997</v>
      </c>
      <c r="E1342">
        <v>1997</v>
      </c>
      <c r="F1342" t="s">
        <v>1896</v>
      </c>
      <c r="G1342">
        <v>32.664166666666603</v>
      </c>
      <c r="H1342">
        <v>-105.86083333333301</v>
      </c>
      <c r="I1342" t="s">
        <v>1009</v>
      </c>
      <c r="J1342" t="s">
        <v>1609</v>
      </c>
      <c r="K1342" t="s">
        <v>1014</v>
      </c>
      <c r="L1342" t="s">
        <v>1872</v>
      </c>
      <c r="M1342" t="s">
        <v>85</v>
      </c>
      <c r="N1342" t="s">
        <v>94</v>
      </c>
      <c r="T1342">
        <v>56</v>
      </c>
      <c r="U1342">
        <v>0.75</v>
      </c>
      <c r="V1342">
        <v>15.8</v>
      </c>
      <c r="W1342">
        <v>4.5</v>
      </c>
      <c r="X1342">
        <v>0.03</v>
      </c>
      <c r="Y1342">
        <v>4.17</v>
      </c>
      <c r="Z1342">
        <v>3.51</v>
      </c>
      <c r="AA1342">
        <v>0.12</v>
      </c>
      <c r="AB1342">
        <v>5.67</v>
      </c>
      <c r="AC1342">
        <v>7.0000000000000007E-2</v>
      </c>
      <c r="AD1342">
        <v>9.5500000000000007</v>
      </c>
      <c r="AF1342">
        <v>0.03</v>
      </c>
      <c r="AK1342">
        <f t="shared" si="111"/>
        <v>100.2</v>
      </c>
      <c r="AQ1342">
        <v>3</v>
      </c>
      <c r="AR1342" t="s">
        <v>77</v>
      </c>
      <c r="AS1342">
        <v>10</v>
      </c>
      <c r="AT1342">
        <v>90</v>
      </c>
      <c r="AU1342">
        <v>470</v>
      </c>
      <c r="AV1342">
        <v>3</v>
      </c>
      <c r="AW1342" t="s">
        <v>78</v>
      </c>
      <c r="AX1342">
        <v>4</v>
      </c>
      <c r="AY1342" t="s">
        <v>87</v>
      </c>
      <c r="AZ1342">
        <v>11</v>
      </c>
      <c r="BA1342">
        <v>77</v>
      </c>
      <c r="BB1342">
        <v>19</v>
      </c>
      <c r="BC1342">
        <v>19.100000000000001</v>
      </c>
      <c r="BE1342" t="s">
        <v>79</v>
      </c>
      <c r="BF1342">
        <v>5</v>
      </c>
      <c r="BG1342" t="s">
        <v>87</v>
      </c>
      <c r="BJ1342">
        <v>17</v>
      </c>
      <c r="BK1342">
        <v>15</v>
      </c>
      <c r="BL1342">
        <v>40</v>
      </c>
      <c r="BM1342">
        <v>31</v>
      </c>
      <c r="BN1342">
        <v>212</v>
      </c>
      <c r="BP1342">
        <v>2</v>
      </c>
      <c r="BQ1342">
        <v>15.4</v>
      </c>
      <c r="BR1342" t="s">
        <v>301</v>
      </c>
      <c r="BS1342" t="s">
        <v>79</v>
      </c>
      <c r="BT1342">
        <v>85</v>
      </c>
      <c r="BU1342">
        <v>1</v>
      </c>
      <c r="BW1342">
        <v>11</v>
      </c>
      <c r="BY1342">
        <v>10.5</v>
      </c>
      <c r="BZ1342">
        <v>130</v>
      </c>
      <c r="CA1342">
        <v>18</v>
      </c>
      <c r="CB1342">
        <v>32</v>
      </c>
      <c r="CC1342">
        <v>180</v>
      </c>
      <c r="CD1342">
        <v>46</v>
      </c>
      <c r="CE1342">
        <v>36.6</v>
      </c>
      <c r="CF1342">
        <v>66</v>
      </c>
      <c r="CH1342">
        <v>25</v>
      </c>
      <c r="CI1342">
        <v>4.3</v>
      </c>
      <c r="CJ1342">
        <v>0.7</v>
      </c>
      <c r="CL1342">
        <v>0.6</v>
      </c>
      <c r="CQ1342">
        <v>2.6</v>
      </c>
      <c r="CR1342">
        <v>0.38</v>
      </c>
      <c r="CS1342">
        <f t="shared" si="112"/>
        <v>136.17999999999998</v>
      </c>
    </row>
    <row r="1343" spans="1:97" x14ac:dyDescent="0.3">
      <c r="A1343" t="s">
        <v>1888</v>
      </c>
      <c r="B1343" t="s">
        <v>1897</v>
      </c>
      <c r="C1343" t="s">
        <v>1896</v>
      </c>
      <c r="D1343">
        <v>1997</v>
      </c>
      <c r="E1343">
        <v>1997</v>
      </c>
      <c r="F1343" t="s">
        <v>1896</v>
      </c>
      <c r="G1343">
        <v>32.128888888888802</v>
      </c>
      <c r="H1343">
        <v>-105.87249999999899</v>
      </c>
      <c r="I1343" t="s">
        <v>1009</v>
      </c>
      <c r="J1343" t="s">
        <v>1609</v>
      </c>
      <c r="K1343" t="s">
        <v>1014</v>
      </c>
      <c r="L1343" t="s">
        <v>1887</v>
      </c>
      <c r="M1343" t="s">
        <v>85</v>
      </c>
      <c r="N1343" t="s">
        <v>94</v>
      </c>
      <c r="T1343">
        <v>66.400000000000006</v>
      </c>
      <c r="U1343">
        <v>0.11</v>
      </c>
      <c r="V1343">
        <v>7.29</v>
      </c>
      <c r="W1343">
        <v>1.53</v>
      </c>
      <c r="X1343">
        <v>0.03</v>
      </c>
      <c r="Y1343">
        <v>0.27</v>
      </c>
      <c r="Z1343">
        <v>11.3</v>
      </c>
      <c r="AA1343">
        <v>0.16</v>
      </c>
      <c r="AB1343">
        <v>2.63</v>
      </c>
      <c r="AC1343">
        <v>0.03</v>
      </c>
      <c r="AD1343">
        <v>10.6</v>
      </c>
      <c r="AF1343">
        <v>0.01</v>
      </c>
      <c r="AK1343">
        <f t="shared" si="111"/>
        <v>100.36</v>
      </c>
      <c r="AQ1343">
        <v>5</v>
      </c>
      <c r="AR1343" t="s">
        <v>77</v>
      </c>
      <c r="AS1343">
        <v>17</v>
      </c>
      <c r="AT1343" t="s">
        <v>79</v>
      </c>
      <c r="AU1343">
        <v>540</v>
      </c>
      <c r="AV1343" t="s">
        <v>87</v>
      </c>
      <c r="AW1343" t="s">
        <v>301</v>
      </c>
      <c r="AX1343">
        <v>2</v>
      </c>
      <c r="AY1343" t="s">
        <v>87</v>
      </c>
      <c r="AZ1343">
        <v>12</v>
      </c>
      <c r="BA1343">
        <v>9</v>
      </c>
      <c r="BB1343">
        <v>1</v>
      </c>
      <c r="BC1343">
        <v>166</v>
      </c>
      <c r="BE1343" t="s">
        <v>79</v>
      </c>
      <c r="BF1343">
        <v>4</v>
      </c>
      <c r="BG1343" t="s">
        <v>87</v>
      </c>
      <c r="BJ1343">
        <v>2</v>
      </c>
      <c r="BK1343" t="s">
        <v>79</v>
      </c>
      <c r="BL1343">
        <v>10</v>
      </c>
      <c r="BM1343">
        <v>13</v>
      </c>
      <c r="BN1343">
        <v>56</v>
      </c>
      <c r="BP1343">
        <v>0.5</v>
      </c>
      <c r="BQ1343">
        <v>1.5</v>
      </c>
      <c r="BR1343" t="s">
        <v>301</v>
      </c>
      <c r="BS1343" t="s">
        <v>79</v>
      </c>
      <c r="BT1343">
        <v>130</v>
      </c>
      <c r="BU1343" t="s">
        <v>87</v>
      </c>
      <c r="BW1343">
        <v>1</v>
      </c>
      <c r="BY1343">
        <v>1.4</v>
      </c>
      <c r="BZ1343">
        <v>10</v>
      </c>
      <c r="CA1343">
        <v>90</v>
      </c>
      <c r="CB1343">
        <v>21</v>
      </c>
      <c r="CC1343">
        <v>120</v>
      </c>
      <c r="CD1343">
        <v>19</v>
      </c>
      <c r="CE1343">
        <v>4.7</v>
      </c>
      <c r="CF1343">
        <v>10</v>
      </c>
      <c r="CH1343">
        <v>5</v>
      </c>
      <c r="CI1343">
        <v>1.2</v>
      </c>
      <c r="CJ1343">
        <v>0.6</v>
      </c>
      <c r="CL1343" t="s">
        <v>77</v>
      </c>
      <c r="CQ1343">
        <v>0.9</v>
      </c>
      <c r="CR1343">
        <v>0.14000000000000001</v>
      </c>
      <c r="CS1343">
        <f t="shared" si="112"/>
        <v>22.54</v>
      </c>
    </row>
    <row r="1344" spans="1:97" x14ac:dyDescent="0.3">
      <c r="A1344" t="s">
        <v>1889</v>
      </c>
      <c r="B1344" t="s">
        <v>1897</v>
      </c>
      <c r="C1344" t="s">
        <v>1896</v>
      </c>
      <c r="D1344">
        <v>1997</v>
      </c>
      <c r="E1344">
        <v>1997</v>
      </c>
      <c r="F1344" t="s">
        <v>1896</v>
      </c>
      <c r="G1344">
        <v>32.362222222222201</v>
      </c>
      <c r="H1344">
        <v>-105.85638888888801</v>
      </c>
      <c r="I1344" t="s">
        <v>1009</v>
      </c>
      <c r="J1344" t="s">
        <v>1609</v>
      </c>
      <c r="K1344" t="s">
        <v>1014</v>
      </c>
      <c r="L1344" t="s">
        <v>1887</v>
      </c>
      <c r="M1344" t="s">
        <v>85</v>
      </c>
      <c r="N1344" t="s">
        <v>94</v>
      </c>
      <c r="T1344">
        <v>36.200000000000003</v>
      </c>
      <c r="U1344">
        <v>0.26</v>
      </c>
      <c r="V1344">
        <v>3.48</v>
      </c>
      <c r="W1344">
        <v>2.08</v>
      </c>
      <c r="X1344">
        <v>0.02</v>
      </c>
      <c r="Y1344">
        <v>6.93</v>
      </c>
      <c r="Z1344">
        <v>22.6</v>
      </c>
      <c r="AA1344">
        <v>0.05</v>
      </c>
      <c r="AB1344">
        <v>0.96</v>
      </c>
      <c r="AC1344">
        <v>0.05</v>
      </c>
      <c r="AD1344">
        <v>27.6</v>
      </c>
      <c r="AF1344">
        <v>0.03</v>
      </c>
      <c r="AK1344">
        <f t="shared" si="111"/>
        <v>100.25999999999999</v>
      </c>
      <c r="AQ1344">
        <v>1</v>
      </c>
      <c r="AR1344" t="s">
        <v>77</v>
      </c>
      <c r="AS1344">
        <v>1</v>
      </c>
      <c r="AT1344">
        <v>30</v>
      </c>
      <c r="AU1344">
        <v>120</v>
      </c>
      <c r="AV1344" t="s">
        <v>87</v>
      </c>
      <c r="AW1344" t="s">
        <v>301</v>
      </c>
      <c r="AX1344">
        <v>2</v>
      </c>
      <c r="AY1344" t="s">
        <v>87</v>
      </c>
      <c r="AZ1344">
        <v>3</v>
      </c>
      <c r="BA1344">
        <v>18</v>
      </c>
      <c r="BB1344">
        <v>1</v>
      </c>
      <c r="BC1344">
        <v>2.2999999999999998</v>
      </c>
      <c r="BE1344" t="s">
        <v>79</v>
      </c>
      <c r="BF1344">
        <v>4</v>
      </c>
      <c r="BG1344" t="s">
        <v>87</v>
      </c>
      <c r="BJ1344">
        <v>3</v>
      </c>
      <c r="BK1344">
        <v>16</v>
      </c>
      <c r="BL1344">
        <v>9</v>
      </c>
      <c r="BM1344">
        <v>4</v>
      </c>
      <c r="BN1344">
        <v>24</v>
      </c>
      <c r="BP1344">
        <v>0.2</v>
      </c>
      <c r="BQ1344">
        <v>2.6</v>
      </c>
      <c r="BR1344" t="s">
        <v>301</v>
      </c>
      <c r="BS1344" t="s">
        <v>79</v>
      </c>
      <c r="BT1344">
        <v>165</v>
      </c>
      <c r="BU1344" t="s">
        <v>87</v>
      </c>
      <c r="BW1344">
        <v>2</v>
      </c>
      <c r="BY1344">
        <v>3.2</v>
      </c>
      <c r="BZ1344">
        <v>20</v>
      </c>
      <c r="CA1344">
        <v>22</v>
      </c>
      <c r="CB1344">
        <v>14</v>
      </c>
      <c r="CC1344">
        <v>150</v>
      </c>
      <c r="CD1344">
        <v>17</v>
      </c>
      <c r="CE1344">
        <v>11.2</v>
      </c>
      <c r="CF1344">
        <v>21</v>
      </c>
      <c r="CH1344">
        <v>10</v>
      </c>
      <c r="CI1344">
        <v>1.7</v>
      </c>
      <c r="CJ1344">
        <v>0.4</v>
      </c>
      <c r="CL1344" t="s">
        <v>77</v>
      </c>
      <c r="CQ1344">
        <v>0.9</v>
      </c>
      <c r="CR1344">
        <v>0.14000000000000001</v>
      </c>
      <c r="CS1344">
        <f t="shared" si="112"/>
        <v>45.34</v>
      </c>
    </row>
    <row r="1345" spans="1:97" x14ac:dyDescent="0.3">
      <c r="A1345" t="s">
        <v>1890</v>
      </c>
      <c r="B1345" t="s">
        <v>1897</v>
      </c>
      <c r="C1345" t="s">
        <v>1896</v>
      </c>
      <c r="D1345">
        <v>1997</v>
      </c>
      <c r="E1345">
        <v>1997</v>
      </c>
      <c r="F1345" t="s">
        <v>1896</v>
      </c>
      <c r="G1345">
        <v>32.2916666666666</v>
      </c>
      <c r="H1345">
        <v>-105.851388888888</v>
      </c>
      <c r="I1345" t="s">
        <v>1009</v>
      </c>
      <c r="J1345" t="s">
        <v>1609</v>
      </c>
      <c r="K1345" t="s">
        <v>1014</v>
      </c>
      <c r="L1345" t="s">
        <v>1887</v>
      </c>
      <c r="M1345" t="s">
        <v>85</v>
      </c>
      <c r="N1345" t="s">
        <v>94</v>
      </c>
      <c r="T1345">
        <v>71</v>
      </c>
      <c r="U1345">
        <v>0.59</v>
      </c>
      <c r="V1345">
        <v>7.75</v>
      </c>
      <c r="W1345">
        <v>2.23</v>
      </c>
      <c r="X1345">
        <v>0.02</v>
      </c>
      <c r="Y1345">
        <v>0.85</v>
      </c>
      <c r="Z1345">
        <v>7.42</v>
      </c>
      <c r="AA1345">
        <v>0.08</v>
      </c>
      <c r="AB1345">
        <v>2.1</v>
      </c>
      <c r="AC1345">
        <v>0.08</v>
      </c>
      <c r="AD1345">
        <v>8.1</v>
      </c>
      <c r="AF1345">
        <v>0.05</v>
      </c>
      <c r="AK1345">
        <f t="shared" si="111"/>
        <v>100.26999999999998</v>
      </c>
      <c r="AQ1345">
        <v>1</v>
      </c>
      <c r="AR1345" t="s">
        <v>77</v>
      </c>
      <c r="AS1345">
        <v>10</v>
      </c>
      <c r="AT1345">
        <v>60</v>
      </c>
      <c r="AU1345">
        <v>380</v>
      </c>
      <c r="AV1345">
        <v>1</v>
      </c>
      <c r="AW1345" t="s">
        <v>301</v>
      </c>
      <c r="AX1345" t="s">
        <v>87</v>
      </c>
      <c r="AY1345" t="s">
        <v>87</v>
      </c>
      <c r="AZ1345">
        <v>6</v>
      </c>
      <c r="BA1345">
        <v>42</v>
      </c>
      <c r="BB1345">
        <v>3</v>
      </c>
      <c r="BC1345">
        <v>1.7</v>
      </c>
      <c r="BE1345" t="s">
        <v>79</v>
      </c>
      <c r="BF1345">
        <v>7</v>
      </c>
      <c r="BG1345" t="s">
        <v>87</v>
      </c>
      <c r="BJ1345">
        <v>4</v>
      </c>
      <c r="BK1345">
        <v>12</v>
      </c>
      <c r="BL1345">
        <v>11</v>
      </c>
      <c r="BM1345">
        <v>7</v>
      </c>
      <c r="BN1345">
        <v>61</v>
      </c>
      <c r="BP1345">
        <v>0.4</v>
      </c>
      <c r="BQ1345">
        <v>5.2</v>
      </c>
      <c r="BR1345" t="s">
        <v>301</v>
      </c>
      <c r="BS1345" t="s">
        <v>79</v>
      </c>
      <c r="BT1345">
        <v>101</v>
      </c>
      <c r="BU1345">
        <v>1</v>
      </c>
      <c r="BW1345">
        <v>6</v>
      </c>
      <c r="BY1345">
        <v>2.6</v>
      </c>
      <c r="BZ1345">
        <v>40</v>
      </c>
      <c r="CA1345">
        <v>39</v>
      </c>
      <c r="CB1345">
        <v>24</v>
      </c>
      <c r="CC1345">
        <v>180</v>
      </c>
      <c r="CD1345">
        <v>14</v>
      </c>
      <c r="CE1345">
        <v>17.7</v>
      </c>
      <c r="CF1345">
        <v>40</v>
      </c>
      <c r="CH1345">
        <v>18</v>
      </c>
      <c r="CI1345">
        <v>4.5</v>
      </c>
      <c r="CJ1345">
        <v>0.9</v>
      </c>
      <c r="CL1345">
        <v>0.6</v>
      </c>
      <c r="CQ1345">
        <v>2</v>
      </c>
      <c r="CR1345">
        <v>0.3</v>
      </c>
      <c r="CS1345">
        <f t="shared" si="112"/>
        <v>84</v>
      </c>
    </row>
    <row r="1346" spans="1:97" x14ac:dyDescent="0.3">
      <c r="A1346" t="s">
        <v>1891</v>
      </c>
      <c r="B1346" t="s">
        <v>1897</v>
      </c>
      <c r="C1346" t="s">
        <v>1896</v>
      </c>
      <c r="D1346">
        <v>1997</v>
      </c>
      <c r="E1346">
        <v>1997</v>
      </c>
      <c r="F1346" t="s">
        <v>1896</v>
      </c>
      <c r="G1346">
        <v>32.2916666666666</v>
      </c>
      <c r="H1346">
        <v>-105.851388888888</v>
      </c>
      <c r="I1346" t="s">
        <v>1009</v>
      </c>
      <c r="J1346" t="s">
        <v>1609</v>
      </c>
      <c r="K1346" t="s">
        <v>1014</v>
      </c>
      <c r="L1346" t="s">
        <v>1887</v>
      </c>
      <c r="M1346" t="s">
        <v>85</v>
      </c>
      <c r="N1346" t="s">
        <v>94</v>
      </c>
      <c r="T1346">
        <v>61.8</v>
      </c>
      <c r="U1346">
        <v>0.65</v>
      </c>
      <c r="V1346">
        <v>7.39</v>
      </c>
      <c r="W1346">
        <v>2.56</v>
      </c>
      <c r="X1346">
        <v>0.04</v>
      </c>
      <c r="Y1346">
        <v>2.42</v>
      </c>
      <c r="Z1346">
        <v>11</v>
      </c>
      <c r="AA1346">
        <v>0.08</v>
      </c>
      <c r="AB1346">
        <v>1.99</v>
      </c>
      <c r="AC1346">
        <v>0.09</v>
      </c>
      <c r="AD1346">
        <v>12.3</v>
      </c>
      <c r="AF1346">
        <v>0.02</v>
      </c>
      <c r="AK1346">
        <f t="shared" si="111"/>
        <v>100.33999999999999</v>
      </c>
      <c r="AQ1346" t="s">
        <v>87</v>
      </c>
      <c r="AR1346" t="s">
        <v>77</v>
      </c>
      <c r="AS1346" t="s">
        <v>87</v>
      </c>
      <c r="AT1346">
        <v>60</v>
      </c>
      <c r="AU1346">
        <v>230</v>
      </c>
      <c r="AV1346" t="s">
        <v>87</v>
      </c>
      <c r="AW1346" t="s">
        <v>301</v>
      </c>
      <c r="AX1346" t="s">
        <v>87</v>
      </c>
      <c r="AY1346" t="s">
        <v>87</v>
      </c>
      <c r="AZ1346">
        <v>10</v>
      </c>
      <c r="BA1346">
        <v>45</v>
      </c>
      <c r="BB1346">
        <v>3</v>
      </c>
      <c r="BC1346">
        <v>3.1</v>
      </c>
      <c r="BE1346" t="s">
        <v>79</v>
      </c>
      <c r="BF1346">
        <v>8</v>
      </c>
      <c r="BG1346">
        <v>1</v>
      </c>
      <c r="BJ1346">
        <v>1</v>
      </c>
      <c r="BK1346">
        <v>14</v>
      </c>
      <c r="BL1346">
        <v>13</v>
      </c>
      <c r="BM1346">
        <v>7</v>
      </c>
      <c r="BN1346">
        <v>58</v>
      </c>
      <c r="BP1346">
        <v>0.5</v>
      </c>
      <c r="BQ1346">
        <v>5.0999999999999996</v>
      </c>
      <c r="BR1346" t="s">
        <v>301</v>
      </c>
      <c r="BS1346" t="s">
        <v>79</v>
      </c>
      <c r="BT1346">
        <v>142</v>
      </c>
      <c r="BU1346" t="s">
        <v>87</v>
      </c>
      <c r="BW1346">
        <v>7</v>
      </c>
      <c r="BY1346">
        <v>2</v>
      </c>
      <c r="BZ1346">
        <v>40</v>
      </c>
      <c r="CA1346">
        <v>42</v>
      </c>
      <c r="CB1346">
        <v>27</v>
      </c>
      <c r="CC1346">
        <v>250</v>
      </c>
      <c r="CD1346">
        <v>15</v>
      </c>
      <c r="CE1346">
        <v>20.7</v>
      </c>
      <c r="CF1346">
        <v>47</v>
      </c>
      <c r="CH1346">
        <v>23</v>
      </c>
      <c r="CI1346">
        <v>5.4</v>
      </c>
      <c r="CJ1346">
        <v>0.7</v>
      </c>
      <c r="CL1346">
        <v>0.8</v>
      </c>
      <c r="CQ1346">
        <v>2.4</v>
      </c>
      <c r="CR1346">
        <v>0.32</v>
      </c>
      <c r="CS1346">
        <f t="shared" si="112"/>
        <v>100.32000000000001</v>
      </c>
    </row>
    <row r="1347" spans="1:97" x14ac:dyDescent="0.3">
      <c r="A1347" t="s">
        <v>1892</v>
      </c>
      <c r="B1347" t="s">
        <v>1897</v>
      </c>
      <c r="C1347" t="s">
        <v>1896</v>
      </c>
      <c r="D1347">
        <v>1997</v>
      </c>
      <c r="E1347">
        <v>1997</v>
      </c>
      <c r="F1347" t="s">
        <v>1896</v>
      </c>
      <c r="G1347">
        <v>32.287222222222198</v>
      </c>
      <c r="H1347">
        <v>-105.825277777777</v>
      </c>
      <c r="I1347" t="s">
        <v>1009</v>
      </c>
      <c r="J1347" t="s">
        <v>1609</v>
      </c>
      <c r="K1347" t="s">
        <v>1014</v>
      </c>
      <c r="L1347" t="s">
        <v>1887</v>
      </c>
      <c r="M1347" t="s">
        <v>85</v>
      </c>
      <c r="N1347" t="s">
        <v>94</v>
      </c>
      <c r="T1347">
        <v>4.6900000000000004</v>
      </c>
      <c r="U1347">
        <v>0.05</v>
      </c>
      <c r="V1347">
        <v>0.92</v>
      </c>
      <c r="W1347">
        <v>1.72</v>
      </c>
      <c r="X1347">
        <v>0.03</v>
      </c>
      <c r="Y1347">
        <v>17.8</v>
      </c>
      <c r="Z1347">
        <v>30.8</v>
      </c>
      <c r="AA1347">
        <v>0.06</v>
      </c>
      <c r="AB1347">
        <v>0.17</v>
      </c>
      <c r="AC1347" t="s">
        <v>86</v>
      </c>
      <c r="AD1347">
        <v>43.8</v>
      </c>
      <c r="AF1347">
        <v>7.0000000000000007E-2</v>
      </c>
      <c r="AK1347">
        <f t="shared" si="111"/>
        <v>100.11</v>
      </c>
      <c r="AQ1347" t="s">
        <v>87</v>
      </c>
      <c r="AR1347" t="s">
        <v>77</v>
      </c>
      <c r="AS1347">
        <v>9</v>
      </c>
      <c r="AT1347" t="s">
        <v>79</v>
      </c>
      <c r="AU1347">
        <v>120</v>
      </c>
      <c r="AV1347" t="s">
        <v>87</v>
      </c>
      <c r="AW1347" t="s">
        <v>78</v>
      </c>
      <c r="AX1347">
        <v>11</v>
      </c>
      <c r="AY1347" t="s">
        <v>87</v>
      </c>
      <c r="AZ1347">
        <v>4</v>
      </c>
      <c r="BA1347">
        <v>9</v>
      </c>
      <c r="BB1347" t="s">
        <v>87</v>
      </c>
      <c r="BC1347" t="s">
        <v>77</v>
      </c>
      <c r="BE1347" t="s">
        <v>79</v>
      </c>
      <c r="BF1347" t="s">
        <v>87</v>
      </c>
      <c r="BG1347" t="s">
        <v>87</v>
      </c>
      <c r="BJ1347">
        <v>3</v>
      </c>
      <c r="BK1347">
        <v>22</v>
      </c>
      <c r="BL1347">
        <v>6</v>
      </c>
      <c r="BM1347">
        <v>5</v>
      </c>
      <c r="BN1347">
        <v>12</v>
      </c>
      <c r="BP1347">
        <v>0.5</v>
      </c>
      <c r="BQ1347">
        <v>1</v>
      </c>
      <c r="BR1347" t="s">
        <v>301</v>
      </c>
      <c r="BS1347" t="s">
        <v>79</v>
      </c>
      <c r="BT1347">
        <v>173</v>
      </c>
      <c r="BU1347" t="s">
        <v>87</v>
      </c>
      <c r="BW1347">
        <v>1</v>
      </c>
      <c r="BY1347">
        <v>2</v>
      </c>
      <c r="BZ1347">
        <v>10</v>
      </c>
      <c r="CA1347">
        <v>14</v>
      </c>
      <c r="CB1347">
        <v>8</v>
      </c>
      <c r="CC1347">
        <v>16</v>
      </c>
      <c r="CD1347">
        <v>17</v>
      </c>
      <c r="CE1347">
        <v>4.5</v>
      </c>
      <c r="CF1347">
        <v>9</v>
      </c>
      <c r="CH1347" t="s">
        <v>78</v>
      </c>
      <c r="CI1347">
        <v>0.7</v>
      </c>
      <c r="CJ1347" t="s">
        <v>89</v>
      </c>
      <c r="CL1347" t="s">
        <v>77</v>
      </c>
      <c r="CQ1347">
        <v>0.3</v>
      </c>
      <c r="CR1347" t="s">
        <v>96</v>
      </c>
      <c r="CS1347">
        <f t="shared" si="112"/>
        <v>14.5</v>
      </c>
    </row>
    <row r="1348" spans="1:97" x14ac:dyDescent="0.3">
      <c r="A1348" t="s">
        <v>1893</v>
      </c>
      <c r="B1348" t="s">
        <v>1897</v>
      </c>
      <c r="C1348" t="s">
        <v>1896</v>
      </c>
      <c r="D1348">
        <v>1997</v>
      </c>
      <c r="E1348">
        <v>1997</v>
      </c>
      <c r="F1348" t="s">
        <v>1896</v>
      </c>
      <c r="G1348">
        <v>32.287500000000001</v>
      </c>
      <c r="H1348">
        <v>-105.825277777777</v>
      </c>
      <c r="I1348" t="s">
        <v>1009</v>
      </c>
      <c r="J1348" t="s">
        <v>1609</v>
      </c>
      <c r="K1348" t="s">
        <v>1014</v>
      </c>
      <c r="L1348" t="s">
        <v>1887</v>
      </c>
      <c r="M1348" t="s">
        <v>85</v>
      </c>
      <c r="N1348" t="s">
        <v>94</v>
      </c>
      <c r="T1348">
        <v>33.6</v>
      </c>
      <c r="U1348">
        <v>0.36</v>
      </c>
      <c r="V1348">
        <v>5.43</v>
      </c>
      <c r="W1348">
        <v>2</v>
      </c>
      <c r="X1348">
        <v>0.03</v>
      </c>
      <c r="Y1348">
        <v>4.24</v>
      </c>
      <c r="Z1348">
        <v>26.7</v>
      </c>
      <c r="AA1348">
        <v>0.05</v>
      </c>
      <c r="AB1348">
        <v>1.49</v>
      </c>
      <c r="AC1348">
        <v>0.06</v>
      </c>
      <c r="AD1348">
        <v>26.1</v>
      </c>
      <c r="AF1348">
        <v>0.02</v>
      </c>
      <c r="AK1348">
        <f t="shared" si="111"/>
        <v>100.08</v>
      </c>
      <c r="AQ1348" t="s">
        <v>87</v>
      </c>
      <c r="AR1348" t="s">
        <v>77</v>
      </c>
      <c r="AS1348">
        <v>18</v>
      </c>
      <c r="AT1348">
        <v>40</v>
      </c>
      <c r="AU1348">
        <v>160</v>
      </c>
      <c r="AV1348" t="s">
        <v>87</v>
      </c>
      <c r="AW1348" t="s">
        <v>78</v>
      </c>
      <c r="AX1348">
        <v>5</v>
      </c>
      <c r="AY1348" t="s">
        <v>87</v>
      </c>
      <c r="AZ1348">
        <v>8</v>
      </c>
      <c r="BA1348">
        <v>31</v>
      </c>
      <c r="BB1348">
        <v>2</v>
      </c>
      <c r="BC1348">
        <v>5.6</v>
      </c>
      <c r="BE1348" t="s">
        <v>79</v>
      </c>
      <c r="BF1348">
        <v>4</v>
      </c>
      <c r="BG1348" t="s">
        <v>87</v>
      </c>
      <c r="BJ1348">
        <v>4</v>
      </c>
      <c r="BK1348">
        <v>16</v>
      </c>
      <c r="BL1348">
        <v>12</v>
      </c>
      <c r="BM1348">
        <v>10</v>
      </c>
      <c r="BN1348">
        <v>42</v>
      </c>
      <c r="BP1348">
        <v>0.9</v>
      </c>
      <c r="BQ1348">
        <v>4.8</v>
      </c>
      <c r="BR1348" t="s">
        <v>301</v>
      </c>
      <c r="BS1348" t="s">
        <v>79</v>
      </c>
      <c r="BT1348">
        <v>241</v>
      </c>
      <c r="BU1348" t="s">
        <v>87</v>
      </c>
      <c r="BW1348">
        <v>4</v>
      </c>
      <c r="BY1348">
        <v>3.9</v>
      </c>
      <c r="BZ1348">
        <v>60</v>
      </c>
      <c r="CA1348">
        <v>32</v>
      </c>
      <c r="CB1348">
        <v>22</v>
      </c>
      <c r="CC1348">
        <v>110</v>
      </c>
      <c r="CD1348">
        <v>42</v>
      </c>
      <c r="CE1348">
        <v>15.4</v>
      </c>
      <c r="CF1348">
        <v>30</v>
      </c>
      <c r="CH1348">
        <v>13</v>
      </c>
      <c r="CI1348">
        <v>2.6</v>
      </c>
      <c r="CJ1348">
        <v>0.5</v>
      </c>
      <c r="CL1348" t="s">
        <v>77</v>
      </c>
      <c r="CQ1348">
        <v>1.3</v>
      </c>
      <c r="CR1348">
        <v>0.18</v>
      </c>
      <c r="CS1348">
        <f t="shared" si="112"/>
        <v>62.98</v>
      </c>
    </row>
    <row r="1349" spans="1:97" x14ac:dyDescent="0.3">
      <c r="A1349" t="s">
        <v>1895</v>
      </c>
      <c r="B1349" t="s">
        <v>1897</v>
      </c>
      <c r="C1349" t="s">
        <v>1896</v>
      </c>
      <c r="D1349">
        <v>1997</v>
      </c>
      <c r="E1349">
        <v>1997</v>
      </c>
      <c r="F1349" t="s">
        <v>1896</v>
      </c>
      <c r="G1349">
        <v>32.582500000000003</v>
      </c>
      <c r="H1349">
        <v>-105.8475</v>
      </c>
      <c r="I1349" t="s">
        <v>1009</v>
      </c>
      <c r="J1349" t="s">
        <v>1609</v>
      </c>
      <c r="K1349" t="s">
        <v>1014</v>
      </c>
      <c r="L1349" t="s">
        <v>1894</v>
      </c>
      <c r="M1349" t="s">
        <v>85</v>
      </c>
      <c r="N1349" t="s">
        <v>94</v>
      </c>
      <c r="T1349">
        <v>89.5</v>
      </c>
      <c r="U1349">
        <v>0.21</v>
      </c>
      <c r="V1349">
        <v>4.62</v>
      </c>
      <c r="W1349">
        <v>0.96</v>
      </c>
      <c r="X1349" t="s">
        <v>86</v>
      </c>
      <c r="Y1349">
        <v>0.13</v>
      </c>
      <c r="Z1349">
        <v>0.62</v>
      </c>
      <c r="AA1349">
        <v>0.6</v>
      </c>
      <c r="AB1349">
        <v>1.96</v>
      </c>
      <c r="AC1349">
        <v>0.02</v>
      </c>
      <c r="AD1349">
        <v>1.6</v>
      </c>
      <c r="AF1349">
        <v>0.01</v>
      </c>
      <c r="AK1349">
        <f t="shared" si="111"/>
        <v>100.22999999999998</v>
      </c>
      <c r="AQ1349">
        <v>1</v>
      </c>
      <c r="AR1349" t="s">
        <v>77</v>
      </c>
      <c r="AS1349">
        <v>2</v>
      </c>
      <c r="AT1349" t="s">
        <v>79</v>
      </c>
      <c r="AU1349">
        <v>460</v>
      </c>
      <c r="AV1349">
        <v>1</v>
      </c>
      <c r="AW1349" t="s">
        <v>78</v>
      </c>
      <c r="AX1349">
        <v>2</v>
      </c>
      <c r="AY1349" t="s">
        <v>87</v>
      </c>
      <c r="AZ1349">
        <v>4</v>
      </c>
      <c r="BA1349">
        <v>10</v>
      </c>
      <c r="BB1349">
        <v>1</v>
      </c>
      <c r="BC1349">
        <v>3.1</v>
      </c>
      <c r="BE1349" t="s">
        <v>79</v>
      </c>
      <c r="BF1349">
        <v>4</v>
      </c>
      <c r="BG1349" t="s">
        <v>87</v>
      </c>
      <c r="BJ1349" t="s">
        <v>87</v>
      </c>
      <c r="BK1349">
        <v>10</v>
      </c>
      <c r="BL1349">
        <v>3</v>
      </c>
      <c r="BM1349">
        <v>11</v>
      </c>
      <c r="BN1349">
        <v>60</v>
      </c>
      <c r="BP1349">
        <v>0.5</v>
      </c>
      <c r="BQ1349">
        <v>1.7</v>
      </c>
      <c r="BR1349" t="s">
        <v>301</v>
      </c>
      <c r="BS1349" t="s">
        <v>79</v>
      </c>
      <c r="BT1349">
        <v>79</v>
      </c>
      <c r="BU1349" t="s">
        <v>87</v>
      </c>
      <c r="BW1349">
        <v>3</v>
      </c>
      <c r="BY1349">
        <v>0.8</v>
      </c>
      <c r="BZ1349">
        <v>10</v>
      </c>
      <c r="CA1349">
        <v>32</v>
      </c>
      <c r="CB1349">
        <v>20</v>
      </c>
      <c r="CC1349">
        <v>230</v>
      </c>
      <c r="CD1349">
        <v>14</v>
      </c>
      <c r="CE1349">
        <v>13.5</v>
      </c>
      <c r="CF1349">
        <v>25</v>
      </c>
      <c r="CH1349">
        <v>10</v>
      </c>
      <c r="CI1349">
        <v>1.7</v>
      </c>
      <c r="CJ1349">
        <v>0.6</v>
      </c>
      <c r="CL1349" t="s">
        <v>77</v>
      </c>
      <c r="CQ1349">
        <v>1</v>
      </c>
      <c r="CR1349">
        <v>0.16</v>
      </c>
      <c r="CS1349">
        <f t="shared" si="112"/>
        <v>51.96</v>
      </c>
    </row>
    <row r="1350" spans="1:97" x14ac:dyDescent="0.3">
      <c r="A1350" t="s">
        <v>2183</v>
      </c>
    </row>
    <row r="1351" spans="1:97" x14ac:dyDescent="0.3">
      <c r="A1351" t="s">
        <v>1901</v>
      </c>
      <c r="B1351" t="s">
        <v>1965</v>
      </c>
      <c r="C1351" t="s">
        <v>1969</v>
      </c>
      <c r="E1351">
        <v>42187</v>
      </c>
      <c r="F1351" t="s">
        <v>1970</v>
      </c>
      <c r="G1351">
        <v>36.6649901307565</v>
      </c>
      <c r="H1351">
        <v>-106.81804254656301</v>
      </c>
      <c r="I1351" t="s">
        <v>1009</v>
      </c>
      <c r="J1351" t="s">
        <v>1966</v>
      </c>
      <c r="K1351" t="s">
        <v>1014</v>
      </c>
      <c r="L1351" t="s">
        <v>1967</v>
      </c>
      <c r="M1351" t="s">
        <v>85</v>
      </c>
      <c r="N1351" t="s">
        <v>94</v>
      </c>
      <c r="T1351">
        <v>60.37</v>
      </c>
      <c r="U1351">
        <v>0.08</v>
      </c>
      <c r="V1351">
        <v>3.4</v>
      </c>
      <c r="W1351">
        <v>29.23</v>
      </c>
      <c r="X1351">
        <v>0.36</v>
      </c>
      <c r="Y1351">
        <v>0.28000000000000003</v>
      </c>
      <c r="Z1351">
        <v>0.11</v>
      </c>
      <c r="AA1351">
        <v>7.0000000000000007E-2</v>
      </c>
      <c r="AB1351">
        <v>0.86</v>
      </c>
      <c r="AC1351">
        <v>0.06</v>
      </c>
      <c r="AD1351">
        <v>4.9800000000000004</v>
      </c>
      <c r="AF1351">
        <v>0.02</v>
      </c>
      <c r="AI1351">
        <v>0.22</v>
      </c>
      <c r="AK1351">
        <f t="shared" ref="AK1351:AK1394" si="113">SUM(T1351:AJ1351)</f>
        <v>100.03999999999999</v>
      </c>
      <c r="AQ1351">
        <v>2</v>
      </c>
      <c r="AR1351" t="s">
        <v>77</v>
      </c>
      <c r="AS1351">
        <v>0.9</v>
      </c>
      <c r="AU1351">
        <v>232</v>
      </c>
      <c r="AW1351">
        <v>0.02</v>
      </c>
      <c r="AY1351" t="s">
        <v>77</v>
      </c>
      <c r="AZ1351">
        <v>4</v>
      </c>
      <c r="BA1351">
        <v>10</v>
      </c>
      <c r="BB1351">
        <v>0.56999999999999995</v>
      </c>
      <c r="BC1351" t="s">
        <v>87</v>
      </c>
      <c r="BD1351">
        <v>5.2</v>
      </c>
      <c r="BE1351" t="s">
        <v>78</v>
      </c>
      <c r="BF1351">
        <v>1.4</v>
      </c>
      <c r="BG1351">
        <v>1.4E-2</v>
      </c>
      <c r="BH1351">
        <v>5.0000000000000001E-3</v>
      </c>
      <c r="BI1351">
        <v>10</v>
      </c>
      <c r="BJ1351" t="s">
        <v>87</v>
      </c>
      <c r="BK1351">
        <v>2</v>
      </c>
      <c r="BL1351">
        <v>7</v>
      </c>
      <c r="BM1351">
        <v>3</v>
      </c>
      <c r="BN1351">
        <v>25.5</v>
      </c>
      <c r="BP1351">
        <v>7.0000000000000007E-2</v>
      </c>
      <c r="BQ1351">
        <v>2.9</v>
      </c>
      <c r="BR1351">
        <v>0.3</v>
      </c>
      <c r="BS1351" t="s">
        <v>87</v>
      </c>
      <c r="BT1351">
        <v>32</v>
      </c>
      <c r="BU1351">
        <v>0.2</v>
      </c>
      <c r="BV1351" t="s">
        <v>86</v>
      </c>
      <c r="BW1351">
        <v>2.44</v>
      </c>
      <c r="BX1351">
        <v>0.03</v>
      </c>
      <c r="BY1351">
        <v>6.78</v>
      </c>
      <c r="BZ1351">
        <v>20</v>
      </c>
      <c r="CA1351">
        <v>1</v>
      </c>
      <c r="CB1351">
        <v>15.4</v>
      </c>
      <c r="CC1351">
        <v>43</v>
      </c>
      <c r="CD1351">
        <v>10</v>
      </c>
      <c r="CE1351">
        <v>9.8000000000000007</v>
      </c>
      <c r="CF1351">
        <v>19.899999999999999</v>
      </c>
      <c r="CG1351">
        <v>2.42</v>
      </c>
      <c r="CH1351">
        <v>10</v>
      </c>
      <c r="CI1351">
        <v>2</v>
      </c>
      <c r="CJ1351">
        <v>0.48</v>
      </c>
      <c r="CK1351">
        <v>1.91</v>
      </c>
      <c r="CL1351">
        <v>0.36</v>
      </c>
      <c r="CM1351">
        <v>2.21</v>
      </c>
      <c r="CN1351">
        <v>0.48</v>
      </c>
      <c r="CO1351">
        <v>1.48</v>
      </c>
      <c r="CP1351">
        <v>0.24</v>
      </c>
      <c r="CQ1351">
        <v>1.43</v>
      </c>
      <c r="CR1351">
        <v>0.22</v>
      </c>
      <c r="CS1351">
        <v>52.929999999999986</v>
      </c>
    </row>
    <row r="1352" spans="1:97" x14ac:dyDescent="0.3">
      <c r="A1352" t="s">
        <v>1902</v>
      </c>
      <c r="B1352" t="s">
        <v>1965</v>
      </c>
      <c r="C1352" t="s">
        <v>1969</v>
      </c>
      <c r="E1352">
        <v>42187</v>
      </c>
      <c r="F1352" t="s">
        <v>1970</v>
      </c>
      <c r="G1352">
        <v>36.6649901307565</v>
      </c>
      <c r="H1352">
        <v>-106.81804254656301</v>
      </c>
      <c r="I1352" t="s">
        <v>1009</v>
      </c>
      <c r="J1352" t="s">
        <v>1966</v>
      </c>
      <c r="K1352" t="s">
        <v>1014</v>
      </c>
      <c r="L1352" t="s">
        <v>1967</v>
      </c>
      <c r="M1352" t="s">
        <v>85</v>
      </c>
      <c r="N1352" t="s">
        <v>94</v>
      </c>
      <c r="T1352">
        <v>90.47</v>
      </c>
      <c r="U1352">
        <v>0.13</v>
      </c>
      <c r="V1352">
        <v>4.7300000000000004</v>
      </c>
      <c r="W1352">
        <v>0.72</v>
      </c>
      <c r="X1352">
        <v>0.01</v>
      </c>
      <c r="Y1352">
        <v>0.11</v>
      </c>
      <c r="Z1352">
        <v>0.06</v>
      </c>
      <c r="AA1352">
        <v>0.14000000000000001</v>
      </c>
      <c r="AB1352">
        <v>1.18</v>
      </c>
      <c r="AC1352">
        <v>0.02</v>
      </c>
      <c r="AD1352">
        <v>1.36</v>
      </c>
      <c r="AF1352">
        <v>0.01</v>
      </c>
      <c r="AI1352">
        <v>0.09</v>
      </c>
      <c r="AK1352">
        <f t="shared" si="113"/>
        <v>99.030000000000015</v>
      </c>
      <c r="AQ1352">
        <v>3</v>
      </c>
      <c r="AR1352" t="s">
        <v>77</v>
      </c>
      <c r="AS1352">
        <v>0.6</v>
      </c>
      <c r="AU1352">
        <v>250</v>
      </c>
      <c r="AW1352">
        <v>0.02</v>
      </c>
      <c r="AY1352" t="s">
        <v>77</v>
      </c>
      <c r="AZ1352">
        <v>1</v>
      </c>
      <c r="BA1352">
        <v>10</v>
      </c>
      <c r="BB1352">
        <v>0.85</v>
      </c>
      <c r="BC1352">
        <v>3</v>
      </c>
      <c r="BD1352">
        <v>5.4</v>
      </c>
      <c r="BE1352" t="s">
        <v>78</v>
      </c>
      <c r="BF1352">
        <v>1.7</v>
      </c>
      <c r="BG1352">
        <v>1.0999999999999999E-2</v>
      </c>
      <c r="BH1352">
        <v>6.0000000000000001E-3</v>
      </c>
      <c r="BI1352">
        <v>10</v>
      </c>
      <c r="BJ1352" t="s">
        <v>87</v>
      </c>
      <c r="BK1352">
        <v>3.1</v>
      </c>
      <c r="BL1352" t="s">
        <v>87</v>
      </c>
      <c r="BM1352">
        <v>4</v>
      </c>
      <c r="BN1352">
        <v>35.4</v>
      </c>
      <c r="BP1352">
        <v>0.1</v>
      </c>
      <c r="BQ1352">
        <v>0.6</v>
      </c>
      <c r="BR1352">
        <v>0.2</v>
      </c>
      <c r="BS1352" t="s">
        <v>87</v>
      </c>
      <c r="BT1352">
        <v>34.5</v>
      </c>
      <c r="BU1352">
        <v>0.2</v>
      </c>
      <c r="BV1352" t="s">
        <v>86</v>
      </c>
      <c r="BW1352">
        <v>3.29</v>
      </c>
      <c r="BX1352">
        <v>0.03</v>
      </c>
      <c r="BY1352">
        <v>0.89</v>
      </c>
      <c r="BZ1352">
        <v>21</v>
      </c>
      <c r="CA1352">
        <v>2</v>
      </c>
      <c r="CB1352">
        <v>11.5</v>
      </c>
      <c r="CC1352">
        <v>53</v>
      </c>
      <c r="CD1352">
        <v>13</v>
      </c>
      <c r="CE1352">
        <v>14.4</v>
      </c>
      <c r="CF1352">
        <v>28.4</v>
      </c>
      <c r="CG1352">
        <v>3.36</v>
      </c>
      <c r="CH1352">
        <v>12.9</v>
      </c>
      <c r="CI1352">
        <v>2.33</v>
      </c>
      <c r="CJ1352">
        <v>0.43</v>
      </c>
      <c r="CK1352">
        <v>1.75</v>
      </c>
      <c r="CL1352">
        <v>0.3</v>
      </c>
      <c r="CM1352">
        <v>1.8</v>
      </c>
      <c r="CN1352">
        <v>0.38</v>
      </c>
      <c r="CO1352">
        <v>1.1200000000000001</v>
      </c>
      <c r="CP1352">
        <v>0.18</v>
      </c>
      <c r="CQ1352">
        <v>1.1499999999999999</v>
      </c>
      <c r="CR1352">
        <v>0.18</v>
      </c>
      <c r="CS1352">
        <v>68.680000000000007</v>
      </c>
    </row>
    <row r="1353" spans="1:97" x14ac:dyDescent="0.3">
      <c r="A1353" t="s">
        <v>1903</v>
      </c>
      <c r="B1353" t="s">
        <v>1965</v>
      </c>
      <c r="C1353" t="s">
        <v>1969</v>
      </c>
      <c r="E1353">
        <v>42187</v>
      </c>
      <c r="F1353" t="s">
        <v>1970</v>
      </c>
      <c r="G1353">
        <v>36.664661479008799</v>
      </c>
      <c r="H1353">
        <v>-106.818314517915</v>
      </c>
      <c r="I1353" t="s">
        <v>1009</v>
      </c>
      <c r="J1353" t="s">
        <v>1966</v>
      </c>
      <c r="K1353" t="s">
        <v>1014</v>
      </c>
      <c r="L1353" t="s">
        <v>1967</v>
      </c>
      <c r="M1353" t="s">
        <v>85</v>
      </c>
      <c r="N1353" t="s">
        <v>94</v>
      </c>
      <c r="T1353">
        <v>39.46</v>
      </c>
      <c r="U1353">
        <v>13.8</v>
      </c>
      <c r="V1353">
        <v>4.5</v>
      </c>
      <c r="W1353">
        <v>32.08</v>
      </c>
      <c r="X1353">
        <v>0.71</v>
      </c>
      <c r="Y1353">
        <v>0.4</v>
      </c>
      <c r="Z1353">
        <v>0.13</v>
      </c>
      <c r="AA1353">
        <v>0.09</v>
      </c>
      <c r="AB1353">
        <v>0.46</v>
      </c>
      <c r="AC1353">
        <v>0.22</v>
      </c>
      <c r="AD1353">
        <v>6.05</v>
      </c>
      <c r="AF1353" t="s">
        <v>86</v>
      </c>
      <c r="AI1353">
        <v>0.28000000000000003</v>
      </c>
      <c r="AK1353">
        <f t="shared" si="113"/>
        <v>98.179999999999993</v>
      </c>
      <c r="AQ1353">
        <v>32</v>
      </c>
      <c r="AR1353" t="s">
        <v>77</v>
      </c>
      <c r="AS1353">
        <v>0.5</v>
      </c>
      <c r="AU1353">
        <v>417</v>
      </c>
      <c r="AW1353">
        <v>0.35</v>
      </c>
      <c r="AY1353">
        <v>0.6</v>
      </c>
      <c r="AZ1353">
        <v>34</v>
      </c>
      <c r="BA1353">
        <v>590</v>
      </c>
      <c r="BB1353">
        <v>0.51</v>
      </c>
      <c r="BC1353">
        <v>29</v>
      </c>
      <c r="BD1353">
        <v>21.2</v>
      </c>
      <c r="BE1353" t="s">
        <v>78</v>
      </c>
      <c r="BF1353">
        <v>455</v>
      </c>
      <c r="BG1353">
        <v>0.12</v>
      </c>
      <c r="BH1353">
        <v>0.20499999999999999</v>
      </c>
      <c r="BI1353">
        <v>30</v>
      </c>
      <c r="BJ1353">
        <v>1</v>
      </c>
      <c r="BK1353">
        <v>214</v>
      </c>
      <c r="BL1353">
        <v>36</v>
      </c>
      <c r="BM1353">
        <v>41</v>
      </c>
      <c r="BN1353">
        <v>13.3</v>
      </c>
      <c r="BP1353">
        <v>0.48</v>
      </c>
      <c r="BQ1353">
        <v>16</v>
      </c>
      <c r="BR1353">
        <v>1.6</v>
      </c>
      <c r="BS1353">
        <v>20</v>
      </c>
      <c r="BT1353">
        <v>173</v>
      </c>
      <c r="BU1353">
        <v>13.9</v>
      </c>
      <c r="BV1353" t="s">
        <v>86</v>
      </c>
      <c r="BW1353">
        <v>258</v>
      </c>
      <c r="BX1353">
        <v>0.05</v>
      </c>
      <c r="BY1353">
        <v>45.7</v>
      </c>
      <c r="BZ1353">
        <v>1240</v>
      </c>
      <c r="CA1353">
        <v>10</v>
      </c>
      <c r="CB1353">
        <v>182.5</v>
      </c>
      <c r="CC1353" t="s">
        <v>1904</v>
      </c>
      <c r="CD1353">
        <v>330</v>
      </c>
      <c r="CE1353">
        <v>490</v>
      </c>
      <c r="CF1353">
        <v>860</v>
      </c>
      <c r="CG1353">
        <v>91.4</v>
      </c>
      <c r="CH1353">
        <v>315</v>
      </c>
      <c r="CI1353">
        <v>51.5</v>
      </c>
      <c r="CJ1353">
        <v>3.2</v>
      </c>
      <c r="CK1353">
        <v>37.700000000000003</v>
      </c>
      <c r="CL1353">
        <v>5.74</v>
      </c>
      <c r="CM1353">
        <v>32.4</v>
      </c>
      <c r="CN1353">
        <v>6.88</v>
      </c>
      <c r="CO1353">
        <v>22</v>
      </c>
      <c r="CP1353">
        <v>3.83</v>
      </c>
      <c r="CQ1353">
        <v>30.1</v>
      </c>
      <c r="CR1353">
        <v>5.64</v>
      </c>
      <c r="CS1353">
        <v>1955.3900000000003</v>
      </c>
    </row>
    <row r="1354" spans="1:97" x14ac:dyDescent="0.3">
      <c r="A1354" t="s">
        <v>1905</v>
      </c>
      <c r="B1354" t="s">
        <v>1965</v>
      </c>
      <c r="C1354" t="s">
        <v>1969</v>
      </c>
      <c r="E1354">
        <v>42187</v>
      </c>
      <c r="F1354" t="s">
        <v>1970</v>
      </c>
      <c r="G1354">
        <v>36.666708293491098</v>
      </c>
      <c r="H1354">
        <v>-106.81768018669899</v>
      </c>
      <c r="I1354" t="s">
        <v>1009</v>
      </c>
      <c r="J1354" t="s">
        <v>1966</v>
      </c>
      <c r="K1354" t="s">
        <v>1014</v>
      </c>
      <c r="L1354" t="s">
        <v>1967</v>
      </c>
      <c r="M1354" t="s">
        <v>85</v>
      </c>
      <c r="N1354" t="s">
        <v>94</v>
      </c>
      <c r="T1354">
        <v>63.38</v>
      </c>
      <c r="U1354">
        <v>0.36</v>
      </c>
      <c r="V1354">
        <v>3.99</v>
      </c>
      <c r="W1354">
        <v>26.45</v>
      </c>
      <c r="X1354">
        <v>0.22</v>
      </c>
      <c r="Y1354">
        <v>0.08</v>
      </c>
      <c r="Z1354">
        <v>0.06</v>
      </c>
      <c r="AA1354">
        <v>0.34</v>
      </c>
      <c r="AB1354">
        <v>0.84</v>
      </c>
      <c r="AC1354">
        <v>0.11</v>
      </c>
      <c r="AD1354">
        <v>4</v>
      </c>
      <c r="AF1354" t="s">
        <v>86</v>
      </c>
      <c r="AI1354">
        <v>0.21</v>
      </c>
      <c r="AK1354">
        <f t="shared" si="113"/>
        <v>100.04</v>
      </c>
      <c r="AQ1354">
        <v>2</v>
      </c>
      <c r="AR1354" t="s">
        <v>77</v>
      </c>
      <c r="AS1354">
        <v>2.8</v>
      </c>
      <c r="AU1354">
        <v>194</v>
      </c>
      <c r="AW1354">
        <v>0.04</v>
      </c>
      <c r="AY1354" t="s">
        <v>77</v>
      </c>
      <c r="AZ1354">
        <v>16</v>
      </c>
      <c r="BA1354">
        <v>30</v>
      </c>
      <c r="BB1354">
        <v>0.7</v>
      </c>
      <c r="BC1354">
        <v>2</v>
      </c>
      <c r="BD1354">
        <v>5.5</v>
      </c>
      <c r="BE1354">
        <v>5</v>
      </c>
      <c r="BF1354">
        <v>4.9000000000000004</v>
      </c>
      <c r="BG1354">
        <v>4.2000000000000003E-2</v>
      </c>
      <c r="BH1354">
        <v>3.1E-2</v>
      </c>
      <c r="BI1354">
        <v>10</v>
      </c>
      <c r="BJ1354" t="s">
        <v>87</v>
      </c>
      <c r="BK1354">
        <v>8.5</v>
      </c>
      <c r="BL1354">
        <v>10</v>
      </c>
      <c r="BM1354">
        <v>5</v>
      </c>
      <c r="BN1354">
        <v>26</v>
      </c>
      <c r="BP1354">
        <v>0.28000000000000003</v>
      </c>
      <c r="BQ1354">
        <v>15.8</v>
      </c>
      <c r="BR1354">
        <v>0.6</v>
      </c>
      <c r="BS1354">
        <v>1</v>
      </c>
      <c r="BT1354">
        <v>52.2</v>
      </c>
      <c r="BU1354">
        <v>0.6</v>
      </c>
      <c r="BV1354">
        <v>0.01</v>
      </c>
      <c r="BW1354">
        <v>9.99</v>
      </c>
      <c r="BX1354">
        <v>0.04</v>
      </c>
      <c r="BY1354">
        <v>2.62</v>
      </c>
      <c r="BZ1354">
        <v>114</v>
      </c>
      <c r="CA1354">
        <v>1</v>
      </c>
      <c r="CB1354">
        <v>25.1</v>
      </c>
      <c r="CC1354">
        <v>179</v>
      </c>
      <c r="CD1354">
        <v>55</v>
      </c>
      <c r="CE1354">
        <v>34</v>
      </c>
      <c r="CF1354">
        <v>64.8</v>
      </c>
      <c r="CG1354">
        <v>7.13</v>
      </c>
      <c r="CH1354">
        <v>26.9</v>
      </c>
      <c r="CI1354">
        <v>5.03</v>
      </c>
      <c r="CJ1354">
        <v>0.75</v>
      </c>
      <c r="CK1354">
        <v>4.0199999999999996</v>
      </c>
      <c r="CL1354">
        <v>0.66</v>
      </c>
      <c r="CM1354">
        <v>4.18</v>
      </c>
      <c r="CN1354">
        <v>0.92</v>
      </c>
      <c r="CO1354">
        <v>2.98</v>
      </c>
      <c r="CP1354">
        <v>0.46</v>
      </c>
      <c r="CQ1354">
        <v>2.69</v>
      </c>
      <c r="CR1354">
        <v>0.41</v>
      </c>
      <c r="CS1354">
        <v>154.92999999999998</v>
      </c>
    </row>
    <row r="1355" spans="1:97" x14ac:dyDescent="0.3">
      <c r="A1355" t="s">
        <v>1906</v>
      </c>
      <c r="B1355" t="s">
        <v>1965</v>
      </c>
      <c r="C1355" t="s">
        <v>1969</v>
      </c>
      <c r="E1355">
        <v>42187</v>
      </c>
      <c r="F1355" t="s">
        <v>1970</v>
      </c>
      <c r="G1355">
        <v>36.667095224665303</v>
      </c>
      <c r="H1355">
        <v>-106.820083623051</v>
      </c>
      <c r="I1355" t="s">
        <v>1009</v>
      </c>
      <c r="J1355" t="s">
        <v>1966</v>
      </c>
      <c r="K1355" t="s">
        <v>1014</v>
      </c>
      <c r="L1355" t="s">
        <v>1967</v>
      </c>
      <c r="M1355" t="s">
        <v>85</v>
      </c>
      <c r="N1355" t="s">
        <v>94</v>
      </c>
      <c r="T1355">
        <v>62.44</v>
      </c>
      <c r="U1355">
        <v>0.61</v>
      </c>
      <c r="V1355">
        <v>4.38</v>
      </c>
      <c r="W1355">
        <v>25.2</v>
      </c>
      <c r="X1355">
        <v>0.27</v>
      </c>
      <c r="Y1355">
        <v>0.22</v>
      </c>
      <c r="Z1355">
        <v>0.1</v>
      </c>
      <c r="AA1355">
        <v>0.25</v>
      </c>
      <c r="AB1355">
        <v>0.87</v>
      </c>
      <c r="AC1355">
        <v>0.1</v>
      </c>
      <c r="AD1355">
        <v>5.24</v>
      </c>
      <c r="AF1355" t="s">
        <v>86</v>
      </c>
      <c r="AI1355">
        <v>0.19</v>
      </c>
      <c r="AK1355">
        <f t="shared" si="113"/>
        <v>99.869999999999976</v>
      </c>
      <c r="AQ1355">
        <v>4</v>
      </c>
      <c r="AR1355" t="s">
        <v>77</v>
      </c>
      <c r="AS1355">
        <v>3.7</v>
      </c>
      <c r="AU1355">
        <v>343</v>
      </c>
      <c r="AW1355">
        <v>0.06</v>
      </c>
      <c r="AY1355" t="s">
        <v>77</v>
      </c>
      <c r="AZ1355">
        <v>21</v>
      </c>
      <c r="BA1355">
        <v>50</v>
      </c>
      <c r="BB1355">
        <v>0.72</v>
      </c>
      <c r="BC1355">
        <v>3</v>
      </c>
      <c r="BD1355">
        <v>9</v>
      </c>
      <c r="BE1355" t="s">
        <v>78</v>
      </c>
      <c r="BF1355">
        <v>8.8000000000000007</v>
      </c>
      <c r="BG1355">
        <v>2.5000000000000001E-2</v>
      </c>
      <c r="BH1355">
        <v>3.4000000000000002E-2</v>
      </c>
      <c r="BI1355">
        <v>10</v>
      </c>
      <c r="BJ1355" t="s">
        <v>87</v>
      </c>
      <c r="BK1355">
        <v>13.8</v>
      </c>
      <c r="BL1355">
        <v>22</v>
      </c>
      <c r="BM1355">
        <v>8</v>
      </c>
      <c r="BN1355">
        <v>27.1</v>
      </c>
      <c r="BP1355">
        <v>0.28999999999999998</v>
      </c>
      <c r="BQ1355">
        <v>14.2</v>
      </c>
      <c r="BR1355">
        <v>0.8</v>
      </c>
      <c r="BS1355">
        <v>2</v>
      </c>
      <c r="BT1355">
        <v>76.599999999999994</v>
      </c>
      <c r="BU1355">
        <v>1.1000000000000001</v>
      </c>
      <c r="BV1355">
        <v>0.01</v>
      </c>
      <c r="BW1355">
        <v>10.7</v>
      </c>
      <c r="BX1355">
        <v>0.04</v>
      </c>
      <c r="BY1355">
        <v>3.96</v>
      </c>
      <c r="BZ1355">
        <v>190</v>
      </c>
      <c r="CA1355">
        <v>2</v>
      </c>
      <c r="CB1355">
        <v>31.6</v>
      </c>
      <c r="CC1355">
        <v>351</v>
      </c>
      <c r="CD1355">
        <v>79</v>
      </c>
      <c r="CE1355">
        <v>81</v>
      </c>
      <c r="CF1355">
        <v>141</v>
      </c>
      <c r="CG1355">
        <v>17.100000000000001</v>
      </c>
      <c r="CH1355">
        <v>63.1</v>
      </c>
      <c r="CI1355">
        <v>10.25</v>
      </c>
      <c r="CJ1355">
        <v>1.24</v>
      </c>
      <c r="CK1355">
        <v>6.49</v>
      </c>
      <c r="CL1355">
        <v>1.08</v>
      </c>
      <c r="CM1355">
        <v>6.09</v>
      </c>
      <c r="CN1355">
        <v>1.24</v>
      </c>
      <c r="CO1355">
        <v>3.74</v>
      </c>
      <c r="CP1355">
        <v>0.55000000000000004</v>
      </c>
      <c r="CQ1355">
        <v>3.75</v>
      </c>
      <c r="CR1355">
        <v>0.57999999999999996</v>
      </c>
      <c r="CS1355">
        <v>337.21</v>
      </c>
    </row>
    <row r="1356" spans="1:97" x14ac:dyDescent="0.3">
      <c r="A1356" t="s">
        <v>1907</v>
      </c>
      <c r="B1356" t="s">
        <v>1965</v>
      </c>
      <c r="C1356" t="s">
        <v>1969</v>
      </c>
      <c r="E1356">
        <v>42187</v>
      </c>
      <c r="F1356" t="s">
        <v>1970</v>
      </c>
      <c r="G1356">
        <v>36.666444802736997</v>
      </c>
      <c r="H1356">
        <v>-106.81958720254801</v>
      </c>
      <c r="I1356" t="s">
        <v>1009</v>
      </c>
      <c r="J1356" t="s">
        <v>1966</v>
      </c>
      <c r="K1356" t="s">
        <v>1014</v>
      </c>
      <c r="L1356" t="s">
        <v>1967</v>
      </c>
      <c r="M1356" t="s">
        <v>85</v>
      </c>
      <c r="N1356" t="s">
        <v>94</v>
      </c>
      <c r="T1356">
        <v>60.295000000000002</v>
      </c>
      <c r="U1356">
        <v>0.5</v>
      </c>
      <c r="V1356">
        <v>4.125</v>
      </c>
      <c r="W1356">
        <v>30.8</v>
      </c>
      <c r="X1356">
        <v>0.185</v>
      </c>
      <c r="Y1356">
        <v>0.1</v>
      </c>
      <c r="Z1356">
        <v>0.11</v>
      </c>
      <c r="AA1356">
        <v>0.29499999999999998</v>
      </c>
      <c r="AB1356">
        <v>0.74</v>
      </c>
      <c r="AC1356">
        <v>0.1</v>
      </c>
      <c r="AD1356">
        <v>2.62</v>
      </c>
      <c r="AF1356" t="s">
        <v>86</v>
      </c>
      <c r="AI1356">
        <v>0.20500000000000002</v>
      </c>
      <c r="AK1356">
        <f t="shared" si="113"/>
        <v>100.07499999999999</v>
      </c>
      <c r="AQ1356">
        <v>3</v>
      </c>
      <c r="AR1356" t="s">
        <v>77</v>
      </c>
      <c r="AS1356">
        <v>3.9</v>
      </c>
      <c r="AU1356">
        <v>207.5</v>
      </c>
      <c r="AW1356">
        <v>0.04</v>
      </c>
      <c r="AY1356" t="s">
        <v>77</v>
      </c>
      <c r="AZ1356">
        <v>20.5</v>
      </c>
      <c r="BA1356">
        <v>40</v>
      </c>
      <c r="BB1356">
        <v>0.82499999999999996</v>
      </c>
      <c r="BC1356">
        <v>6.5</v>
      </c>
      <c r="BD1356">
        <v>6.35</v>
      </c>
      <c r="BE1356" t="s">
        <v>78</v>
      </c>
      <c r="BF1356">
        <v>5.4</v>
      </c>
      <c r="BG1356">
        <v>2.0500000000000001E-2</v>
      </c>
      <c r="BH1356">
        <v>4.8000000000000001E-2</v>
      </c>
      <c r="BI1356">
        <v>10</v>
      </c>
      <c r="BJ1356" t="s">
        <v>87</v>
      </c>
      <c r="BK1356">
        <v>11.65</v>
      </c>
      <c r="BL1356">
        <v>21.5</v>
      </c>
      <c r="BM1356">
        <v>12</v>
      </c>
      <c r="BN1356">
        <v>24.15</v>
      </c>
      <c r="BP1356">
        <v>0.36499999999999999</v>
      </c>
      <c r="BQ1356">
        <v>26.6</v>
      </c>
      <c r="BR1356">
        <v>0.85000000000000009</v>
      </c>
      <c r="BS1356">
        <v>1</v>
      </c>
      <c r="BT1356">
        <v>64.7</v>
      </c>
      <c r="BU1356">
        <v>1</v>
      </c>
      <c r="BV1356" t="s">
        <v>86</v>
      </c>
      <c r="BW1356">
        <v>10</v>
      </c>
      <c r="BX1356">
        <v>0.04</v>
      </c>
      <c r="BY1356">
        <v>4.085</v>
      </c>
      <c r="BZ1356">
        <v>114</v>
      </c>
      <c r="CA1356">
        <v>1</v>
      </c>
      <c r="CB1356">
        <v>23.85</v>
      </c>
      <c r="CC1356">
        <v>196.5</v>
      </c>
      <c r="CD1356">
        <v>106</v>
      </c>
      <c r="CE1356">
        <v>40.200000000000003</v>
      </c>
      <c r="CF1356">
        <v>83.9</v>
      </c>
      <c r="CG1356">
        <v>9.59</v>
      </c>
      <c r="CH1356">
        <v>37.299999999999997</v>
      </c>
      <c r="CI1356">
        <v>7.1150000000000002</v>
      </c>
      <c r="CJ1356">
        <v>1.1099999999999999</v>
      </c>
      <c r="CK1356">
        <v>5.8250000000000002</v>
      </c>
      <c r="CL1356">
        <v>0.99</v>
      </c>
      <c r="CM1356">
        <v>5.62</v>
      </c>
      <c r="CN1356">
        <v>1.0950000000000002</v>
      </c>
      <c r="CO1356">
        <v>2.9299999999999997</v>
      </c>
      <c r="CP1356">
        <v>0.48</v>
      </c>
      <c r="CQ1356">
        <v>3.0300000000000002</v>
      </c>
      <c r="CR1356">
        <v>0.43</v>
      </c>
      <c r="CS1356">
        <v>199.61500000000001</v>
      </c>
    </row>
    <row r="1357" spans="1:97" x14ac:dyDescent="0.3">
      <c r="A1357" t="s">
        <v>1908</v>
      </c>
      <c r="B1357" t="s">
        <v>1965</v>
      </c>
      <c r="C1357" t="s">
        <v>1969</v>
      </c>
      <c r="E1357">
        <v>42187</v>
      </c>
      <c r="F1357" t="s">
        <v>1970</v>
      </c>
      <c r="G1357">
        <v>36.664933166338599</v>
      </c>
      <c r="H1357">
        <v>-106.815277728496</v>
      </c>
      <c r="I1357" t="s">
        <v>1009</v>
      </c>
      <c r="J1357" t="s">
        <v>1966</v>
      </c>
      <c r="K1357" t="s">
        <v>1014</v>
      </c>
      <c r="L1357" t="s">
        <v>1967</v>
      </c>
      <c r="M1357" t="s">
        <v>85</v>
      </c>
      <c r="N1357" t="s">
        <v>94</v>
      </c>
      <c r="T1357">
        <v>83.88</v>
      </c>
      <c r="U1357">
        <v>0.31</v>
      </c>
      <c r="V1357">
        <v>5.41</v>
      </c>
      <c r="W1357">
        <v>5.23</v>
      </c>
      <c r="X1357">
        <v>0.04</v>
      </c>
      <c r="Y1357">
        <v>0.18</v>
      </c>
      <c r="Z1357">
        <v>0.2</v>
      </c>
      <c r="AA1357">
        <v>0.63</v>
      </c>
      <c r="AB1357">
        <v>1.46</v>
      </c>
      <c r="AC1357">
        <v>0.06</v>
      </c>
      <c r="AD1357">
        <v>2.12</v>
      </c>
      <c r="AF1357">
        <v>0.02</v>
      </c>
      <c r="AI1357">
        <v>0.06</v>
      </c>
      <c r="AK1357">
        <f t="shared" si="113"/>
        <v>99.600000000000009</v>
      </c>
      <c r="AQ1357">
        <v>1</v>
      </c>
      <c r="AR1357" t="s">
        <v>77</v>
      </c>
      <c r="AS1357">
        <v>11.2</v>
      </c>
      <c r="AU1357">
        <v>452</v>
      </c>
      <c r="AW1357">
        <v>0.03</v>
      </c>
      <c r="AY1357" t="s">
        <v>77</v>
      </c>
      <c r="AZ1357">
        <v>5</v>
      </c>
      <c r="BA1357">
        <v>20</v>
      </c>
      <c r="BB1357">
        <v>1.56</v>
      </c>
      <c r="BC1357">
        <v>4</v>
      </c>
      <c r="BD1357">
        <v>7.9</v>
      </c>
      <c r="BE1357" t="s">
        <v>78</v>
      </c>
      <c r="BF1357">
        <v>5.4</v>
      </c>
      <c r="BG1357">
        <v>3.2000000000000001E-2</v>
      </c>
      <c r="BH1357">
        <v>0.01</v>
      </c>
      <c r="BI1357">
        <v>10</v>
      </c>
      <c r="BJ1357" t="s">
        <v>87</v>
      </c>
      <c r="BK1357">
        <v>6.7</v>
      </c>
      <c r="BL1357">
        <v>4</v>
      </c>
      <c r="BM1357">
        <v>5</v>
      </c>
      <c r="BN1357">
        <v>44.8</v>
      </c>
      <c r="BP1357">
        <v>0.78</v>
      </c>
      <c r="BQ1357">
        <v>1.9</v>
      </c>
      <c r="BR1357">
        <v>0.4</v>
      </c>
      <c r="BS1357">
        <v>1</v>
      </c>
      <c r="BT1357">
        <v>58.7</v>
      </c>
      <c r="BU1357">
        <v>0.5</v>
      </c>
      <c r="BV1357" t="s">
        <v>86</v>
      </c>
      <c r="BW1357">
        <v>5.64</v>
      </c>
      <c r="BX1357">
        <v>0.28999999999999998</v>
      </c>
      <c r="BY1357">
        <v>1.67</v>
      </c>
      <c r="BZ1357">
        <v>39</v>
      </c>
      <c r="CA1357">
        <v>1</v>
      </c>
      <c r="CB1357">
        <v>13.5</v>
      </c>
      <c r="CC1357">
        <v>194</v>
      </c>
      <c r="CD1357">
        <v>39</v>
      </c>
      <c r="CE1357">
        <v>17.3</v>
      </c>
      <c r="CF1357">
        <v>32.5</v>
      </c>
      <c r="CG1357">
        <v>3.67</v>
      </c>
      <c r="CH1357">
        <v>14.2</v>
      </c>
      <c r="CI1357">
        <v>2.74</v>
      </c>
      <c r="CJ1357">
        <v>0.51</v>
      </c>
      <c r="CK1357">
        <v>1.98</v>
      </c>
      <c r="CL1357">
        <v>0.38</v>
      </c>
      <c r="CM1357">
        <v>2.09</v>
      </c>
      <c r="CN1357">
        <v>0.47</v>
      </c>
      <c r="CO1357">
        <v>1.4</v>
      </c>
      <c r="CP1357">
        <v>0.23</v>
      </c>
      <c r="CQ1357">
        <v>1.51</v>
      </c>
      <c r="CR1357">
        <v>0.23</v>
      </c>
      <c r="CS1357">
        <v>79.210000000000022</v>
      </c>
    </row>
    <row r="1358" spans="1:97" x14ac:dyDescent="0.3">
      <c r="A1358" t="s">
        <v>1909</v>
      </c>
      <c r="B1358" t="s">
        <v>1965</v>
      </c>
      <c r="C1358" t="s">
        <v>1969</v>
      </c>
      <c r="E1358">
        <v>42187</v>
      </c>
      <c r="F1358" t="s">
        <v>1970</v>
      </c>
      <c r="G1358">
        <v>36.664417003052399</v>
      </c>
      <c r="H1358">
        <v>-106.81543342529299</v>
      </c>
      <c r="I1358" t="s">
        <v>1009</v>
      </c>
      <c r="J1358" t="s">
        <v>1966</v>
      </c>
      <c r="K1358" t="s">
        <v>1014</v>
      </c>
      <c r="L1358" t="s">
        <v>1967</v>
      </c>
      <c r="M1358" t="s">
        <v>85</v>
      </c>
      <c r="N1358" t="s">
        <v>94</v>
      </c>
      <c r="T1358">
        <v>37.93</v>
      </c>
      <c r="U1358">
        <v>11.6</v>
      </c>
      <c r="V1358">
        <v>4.34</v>
      </c>
      <c r="W1358">
        <v>35.630000000000003</v>
      </c>
      <c r="X1358">
        <v>0.79</v>
      </c>
      <c r="Y1358">
        <v>0.3</v>
      </c>
      <c r="Z1358">
        <v>0.13</v>
      </c>
      <c r="AA1358">
        <v>0.16</v>
      </c>
      <c r="AB1358">
        <v>0.47</v>
      </c>
      <c r="AC1358">
        <v>0.25</v>
      </c>
      <c r="AD1358">
        <v>6.73</v>
      </c>
      <c r="AF1358">
        <v>0.01</v>
      </c>
      <c r="AI1358">
        <v>0.27</v>
      </c>
      <c r="AK1358">
        <f t="shared" si="113"/>
        <v>98.61</v>
      </c>
      <c r="AQ1358">
        <v>3</v>
      </c>
      <c r="AR1358" t="s">
        <v>77</v>
      </c>
      <c r="AS1358">
        <v>0.7</v>
      </c>
      <c r="AU1358">
        <v>374</v>
      </c>
      <c r="AW1358">
        <v>0.24</v>
      </c>
      <c r="AY1358">
        <v>0.5</v>
      </c>
      <c r="AZ1358">
        <v>34</v>
      </c>
      <c r="BA1358">
        <v>390</v>
      </c>
      <c r="BB1358">
        <v>0.48</v>
      </c>
      <c r="BC1358">
        <v>22</v>
      </c>
      <c r="BD1358">
        <v>15.7</v>
      </c>
      <c r="BE1358" t="s">
        <v>78</v>
      </c>
      <c r="BF1358">
        <v>357</v>
      </c>
      <c r="BG1358">
        <v>6.2E-2</v>
      </c>
      <c r="BH1358">
        <v>0.2</v>
      </c>
      <c r="BI1358">
        <v>10</v>
      </c>
      <c r="BJ1358">
        <v>1</v>
      </c>
      <c r="BK1358">
        <v>207</v>
      </c>
      <c r="BL1358">
        <v>36</v>
      </c>
      <c r="BM1358">
        <v>31</v>
      </c>
      <c r="BN1358">
        <v>14.2</v>
      </c>
      <c r="BP1358">
        <v>0.32</v>
      </c>
      <c r="BQ1358">
        <v>18.600000000000001</v>
      </c>
      <c r="BR1358">
        <v>2.6</v>
      </c>
      <c r="BS1358">
        <v>14</v>
      </c>
      <c r="BT1358">
        <v>189.5</v>
      </c>
      <c r="BU1358">
        <v>14.4</v>
      </c>
      <c r="BV1358" t="s">
        <v>86</v>
      </c>
      <c r="BW1358">
        <v>178</v>
      </c>
      <c r="BX1358">
        <v>0.03</v>
      </c>
      <c r="BY1358">
        <v>34.200000000000003</v>
      </c>
      <c r="BZ1358">
        <v>715</v>
      </c>
      <c r="CA1358">
        <v>10</v>
      </c>
      <c r="CB1358">
        <v>203</v>
      </c>
      <c r="CC1358" t="s">
        <v>1904</v>
      </c>
      <c r="CD1358">
        <v>198</v>
      </c>
      <c r="CE1358">
        <v>547</v>
      </c>
      <c r="CF1358">
        <v>1020</v>
      </c>
      <c r="CG1358">
        <v>101.5</v>
      </c>
      <c r="CH1358">
        <v>351</v>
      </c>
      <c r="CI1358">
        <v>55.4</v>
      </c>
      <c r="CJ1358">
        <v>4.5999999999999996</v>
      </c>
      <c r="CK1358">
        <v>38.799999999999997</v>
      </c>
      <c r="CL1358">
        <v>5.95</v>
      </c>
      <c r="CM1358">
        <v>36.4</v>
      </c>
      <c r="CN1358">
        <v>7.68</v>
      </c>
      <c r="CO1358">
        <v>24.4</v>
      </c>
      <c r="CP1358">
        <v>4.1100000000000003</v>
      </c>
      <c r="CQ1358">
        <v>30.5</v>
      </c>
      <c r="CR1358">
        <v>5.36</v>
      </c>
      <c r="CS1358">
        <v>2232.7000000000003</v>
      </c>
    </row>
    <row r="1359" spans="1:97" x14ac:dyDescent="0.3">
      <c r="A1359" t="s">
        <v>1910</v>
      </c>
      <c r="B1359" t="s">
        <v>1965</v>
      </c>
      <c r="C1359" t="s">
        <v>1969</v>
      </c>
      <c r="E1359">
        <v>42187</v>
      </c>
      <c r="F1359" t="s">
        <v>1970</v>
      </c>
      <c r="G1359">
        <v>36.663035820080999</v>
      </c>
      <c r="H1359">
        <v>-106.815568798318</v>
      </c>
      <c r="I1359" t="s">
        <v>1009</v>
      </c>
      <c r="J1359" t="s">
        <v>1966</v>
      </c>
      <c r="K1359" t="s">
        <v>1014</v>
      </c>
      <c r="L1359" t="s">
        <v>1967</v>
      </c>
      <c r="M1359" t="s">
        <v>85</v>
      </c>
      <c r="N1359" t="s">
        <v>94</v>
      </c>
      <c r="T1359">
        <v>55.68</v>
      </c>
      <c r="U1359">
        <v>0.21</v>
      </c>
      <c r="V1359">
        <v>2.5</v>
      </c>
      <c r="W1359">
        <v>34.409999999999997</v>
      </c>
      <c r="X1359">
        <v>0.71</v>
      </c>
      <c r="Y1359">
        <v>0.27</v>
      </c>
      <c r="Z1359">
        <v>0.14000000000000001</v>
      </c>
      <c r="AA1359">
        <v>0.13</v>
      </c>
      <c r="AB1359">
        <v>0.57999999999999996</v>
      </c>
      <c r="AC1359">
        <v>0.1</v>
      </c>
      <c r="AD1359">
        <v>5.49</v>
      </c>
      <c r="AF1359">
        <v>0.01</v>
      </c>
      <c r="AI1359">
        <v>0.21</v>
      </c>
      <c r="AK1359">
        <f t="shared" si="113"/>
        <v>100.43999999999997</v>
      </c>
      <c r="AQ1359">
        <v>1</v>
      </c>
      <c r="AR1359" t="s">
        <v>77</v>
      </c>
      <c r="AS1359">
        <v>3</v>
      </c>
      <c r="AU1359">
        <v>237</v>
      </c>
      <c r="AW1359">
        <v>0.02</v>
      </c>
      <c r="AY1359" t="s">
        <v>77</v>
      </c>
      <c r="AZ1359">
        <v>16</v>
      </c>
      <c r="BA1359">
        <v>20</v>
      </c>
      <c r="BB1359">
        <v>0.47</v>
      </c>
      <c r="BC1359" t="s">
        <v>87</v>
      </c>
      <c r="BD1359">
        <v>5</v>
      </c>
      <c r="BE1359" t="s">
        <v>78</v>
      </c>
      <c r="BF1359">
        <v>3.2</v>
      </c>
      <c r="BG1359">
        <v>1.4999999999999999E-2</v>
      </c>
      <c r="BH1359">
        <v>0.01</v>
      </c>
      <c r="BI1359" t="s">
        <v>79</v>
      </c>
      <c r="BJ1359" t="s">
        <v>87</v>
      </c>
      <c r="BK1359">
        <v>4.9000000000000004</v>
      </c>
      <c r="BL1359">
        <v>12</v>
      </c>
      <c r="BM1359">
        <v>4</v>
      </c>
      <c r="BN1359">
        <v>17.399999999999999</v>
      </c>
      <c r="BP1359">
        <v>0.2</v>
      </c>
      <c r="BQ1359">
        <v>8.3000000000000007</v>
      </c>
      <c r="BR1359">
        <v>0.4</v>
      </c>
      <c r="BS1359">
        <v>1</v>
      </c>
      <c r="BT1359">
        <v>65.3</v>
      </c>
      <c r="BU1359">
        <v>0.4</v>
      </c>
      <c r="BV1359" t="s">
        <v>86</v>
      </c>
      <c r="BW1359">
        <v>4.5199999999999996</v>
      </c>
      <c r="BX1359">
        <v>0.05</v>
      </c>
      <c r="BY1359">
        <v>5.55</v>
      </c>
      <c r="BZ1359">
        <v>81</v>
      </c>
      <c r="CA1359">
        <v>1</v>
      </c>
      <c r="CB1359">
        <v>13.7</v>
      </c>
      <c r="CC1359">
        <v>110</v>
      </c>
      <c r="CD1359">
        <v>20</v>
      </c>
      <c r="CE1359">
        <v>31.2</v>
      </c>
      <c r="CF1359">
        <v>91.5</v>
      </c>
      <c r="CG1359">
        <v>9.09</v>
      </c>
      <c r="CH1359">
        <v>38.299999999999997</v>
      </c>
      <c r="CI1359">
        <v>7.16</v>
      </c>
      <c r="CJ1359">
        <v>0.83</v>
      </c>
      <c r="CK1359">
        <v>3.47</v>
      </c>
      <c r="CL1359">
        <v>0.53</v>
      </c>
      <c r="CM1359">
        <v>2.77</v>
      </c>
      <c r="CN1359">
        <v>0.5</v>
      </c>
      <c r="CO1359">
        <v>1.56</v>
      </c>
      <c r="CP1359">
        <v>0.24</v>
      </c>
      <c r="CQ1359">
        <v>1.47</v>
      </c>
      <c r="CR1359">
        <v>0.23</v>
      </c>
      <c r="CS1359">
        <v>188.85</v>
      </c>
    </row>
    <row r="1360" spans="1:97" x14ac:dyDescent="0.3">
      <c r="A1360" t="s">
        <v>1911</v>
      </c>
      <c r="B1360" t="s">
        <v>1965</v>
      </c>
      <c r="C1360" t="s">
        <v>1969</v>
      </c>
      <c r="G1360">
        <v>36.670275566208197</v>
      </c>
      <c r="H1360">
        <v>-106.820773931422</v>
      </c>
      <c r="I1360" t="s">
        <v>1009</v>
      </c>
      <c r="J1360" t="s">
        <v>1966</v>
      </c>
      <c r="K1360" t="s">
        <v>1014</v>
      </c>
      <c r="L1360" t="s">
        <v>1967</v>
      </c>
      <c r="M1360" t="s">
        <v>85</v>
      </c>
      <c r="N1360" t="s">
        <v>94</v>
      </c>
      <c r="T1360">
        <v>74.459999999999994</v>
      </c>
      <c r="U1360">
        <v>0.48</v>
      </c>
      <c r="V1360">
        <v>12.49</v>
      </c>
      <c r="W1360">
        <v>3.98</v>
      </c>
      <c r="X1360">
        <v>0.03</v>
      </c>
      <c r="Y1360">
        <v>0.65</v>
      </c>
      <c r="Z1360">
        <v>0.34</v>
      </c>
      <c r="AA1360">
        <v>2.37</v>
      </c>
      <c r="AB1360">
        <v>2.77</v>
      </c>
      <c r="AC1360">
        <v>0.11</v>
      </c>
      <c r="AD1360">
        <v>2.3199999999999998</v>
      </c>
      <c r="AF1360">
        <v>0.01</v>
      </c>
      <c r="AI1360">
        <v>7.0000000000000007E-2</v>
      </c>
      <c r="AK1360">
        <f t="shared" si="113"/>
        <v>100.08</v>
      </c>
      <c r="AQ1360">
        <v>30</v>
      </c>
      <c r="AR1360" t="s">
        <v>77</v>
      </c>
      <c r="AS1360">
        <v>2.6</v>
      </c>
      <c r="AU1360">
        <v>649</v>
      </c>
      <c r="AW1360">
        <v>0.09</v>
      </c>
      <c r="AY1360" t="s">
        <v>77</v>
      </c>
      <c r="AZ1360">
        <v>8</v>
      </c>
      <c r="BA1360">
        <v>30</v>
      </c>
      <c r="BB1360">
        <v>2.4900000000000002</v>
      </c>
      <c r="BC1360">
        <v>12</v>
      </c>
      <c r="BD1360">
        <v>12.3</v>
      </c>
      <c r="BE1360" t="s">
        <v>78</v>
      </c>
      <c r="BF1360">
        <v>6.2</v>
      </c>
      <c r="BG1360">
        <v>1.6E-2</v>
      </c>
      <c r="BI1360">
        <v>20</v>
      </c>
      <c r="BJ1360" t="s">
        <v>87</v>
      </c>
      <c r="BK1360">
        <v>9.4</v>
      </c>
      <c r="BL1360">
        <v>11</v>
      </c>
      <c r="BM1360">
        <v>17</v>
      </c>
      <c r="BN1360">
        <v>84.4</v>
      </c>
      <c r="BP1360">
        <v>0.17</v>
      </c>
      <c r="BQ1360">
        <v>3.7</v>
      </c>
      <c r="BR1360">
        <v>0.4</v>
      </c>
      <c r="BS1360">
        <v>1</v>
      </c>
      <c r="BT1360">
        <v>108.5</v>
      </c>
      <c r="BU1360">
        <v>0.7</v>
      </c>
      <c r="BV1360">
        <v>0.01</v>
      </c>
      <c r="BW1360">
        <v>8.58</v>
      </c>
      <c r="BX1360">
        <v>7.0000000000000007E-2</v>
      </c>
      <c r="BY1360">
        <v>2.44</v>
      </c>
      <c r="BZ1360">
        <v>61</v>
      </c>
      <c r="CA1360">
        <v>1</v>
      </c>
      <c r="CB1360">
        <v>18.5</v>
      </c>
      <c r="CC1360">
        <v>245</v>
      </c>
      <c r="CD1360">
        <v>53</v>
      </c>
      <c r="CE1360">
        <v>27.2</v>
      </c>
      <c r="CF1360">
        <v>52.8</v>
      </c>
      <c r="CG1360">
        <v>6.16</v>
      </c>
      <c r="CH1360">
        <v>23.4</v>
      </c>
      <c r="CI1360">
        <v>4.43</v>
      </c>
      <c r="CJ1360">
        <v>0.96</v>
      </c>
      <c r="CK1360">
        <v>3.48</v>
      </c>
      <c r="CL1360">
        <v>0.54</v>
      </c>
      <c r="CM1360">
        <v>3.11</v>
      </c>
      <c r="CN1360">
        <v>0.67</v>
      </c>
      <c r="CO1360">
        <v>1.79</v>
      </c>
      <c r="CP1360">
        <v>0.3</v>
      </c>
      <c r="CQ1360">
        <v>2.04</v>
      </c>
      <c r="CR1360">
        <v>0.31</v>
      </c>
      <c r="CS1360">
        <v>127.19000000000003</v>
      </c>
    </row>
    <row r="1361" spans="1:97" x14ac:dyDescent="0.3">
      <c r="A1361" t="s">
        <v>1912</v>
      </c>
      <c r="B1361" t="s">
        <v>1965</v>
      </c>
      <c r="C1361" t="s">
        <v>1969</v>
      </c>
      <c r="G1361">
        <v>36.661017549641997</v>
      </c>
      <c r="H1361">
        <v>-106.82435958782401</v>
      </c>
      <c r="I1361" t="s">
        <v>1009</v>
      </c>
      <c r="J1361" t="s">
        <v>1966</v>
      </c>
      <c r="K1361" t="s">
        <v>1014</v>
      </c>
      <c r="L1361" t="s">
        <v>1967</v>
      </c>
      <c r="M1361" t="s">
        <v>85</v>
      </c>
      <c r="N1361" t="s">
        <v>94</v>
      </c>
      <c r="T1361">
        <v>85.42</v>
      </c>
      <c r="U1361">
        <v>0.33</v>
      </c>
      <c r="V1361">
        <v>7.46</v>
      </c>
      <c r="W1361">
        <v>0.96</v>
      </c>
      <c r="X1361">
        <v>0.01</v>
      </c>
      <c r="Y1361">
        <v>0.11</v>
      </c>
      <c r="Z1361">
        <v>0.03</v>
      </c>
      <c r="AA1361">
        <v>7.0000000000000007E-2</v>
      </c>
      <c r="AB1361">
        <v>1</v>
      </c>
      <c r="AC1361">
        <v>0.01</v>
      </c>
      <c r="AD1361">
        <v>4.03</v>
      </c>
      <c r="AF1361">
        <v>0.03</v>
      </c>
      <c r="AI1361">
        <v>1.38</v>
      </c>
      <c r="AK1361">
        <f t="shared" si="113"/>
        <v>100.83999999999999</v>
      </c>
      <c r="AQ1361">
        <v>5</v>
      </c>
      <c r="AR1361" t="s">
        <v>77</v>
      </c>
      <c r="AS1361">
        <v>0.8</v>
      </c>
      <c r="AU1361">
        <v>219</v>
      </c>
      <c r="AW1361">
        <v>0.09</v>
      </c>
      <c r="AY1361" t="s">
        <v>77</v>
      </c>
      <c r="AZ1361">
        <v>2</v>
      </c>
      <c r="BA1361">
        <v>20</v>
      </c>
      <c r="BB1361">
        <v>1.6</v>
      </c>
      <c r="BC1361">
        <v>11</v>
      </c>
      <c r="BD1361">
        <v>7.8</v>
      </c>
      <c r="BE1361">
        <v>6</v>
      </c>
      <c r="BF1361">
        <v>3.7</v>
      </c>
      <c r="BG1361">
        <v>1.4999999999999999E-2</v>
      </c>
      <c r="BI1361">
        <v>20</v>
      </c>
      <c r="BJ1361" t="s">
        <v>87</v>
      </c>
      <c r="BK1361">
        <v>6.4</v>
      </c>
      <c r="BL1361">
        <v>7</v>
      </c>
      <c r="BM1361">
        <v>13</v>
      </c>
      <c r="BN1361">
        <v>32.5</v>
      </c>
      <c r="BP1361">
        <v>0.13</v>
      </c>
      <c r="BQ1361">
        <v>0.9</v>
      </c>
      <c r="BR1361">
        <v>0.5</v>
      </c>
      <c r="BS1361">
        <v>1</v>
      </c>
      <c r="BT1361">
        <v>26.1</v>
      </c>
      <c r="BU1361">
        <v>0.5</v>
      </c>
      <c r="BV1361">
        <v>0.01</v>
      </c>
      <c r="BW1361">
        <v>5.61</v>
      </c>
      <c r="BX1361">
        <v>0.05</v>
      </c>
      <c r="BY1361">
        <v>1.51</v>
      </c>
      <c r="BZ1361">
        <v>27</v>
      </c>
      <c r="CA1361">
        <v>1</v>
      </c>
      <c r="CB1361">
        <v>8.1999999999999993</v>
      </c>
      <c r="CC1361">
        <v>145</v>
      </c>
      <c r="CD1361">
        <v>24</v>
      </c>
      <c r="CE1361">
        <v>14</v>
      </c>
      <c r="CF1361">
        <v>26.7</v>
      </c>
      <c r="CG1361">
        <v>2.95</v>
      </c>
      <c r="CH1361">
        <v>10.8</v>
      </c>
      <c r="CI1361">
        <v>1.61</v>
      </c>
      <c r="CJ1361">
        <v>0.32</v>
      </c>
      <c r="CK1361">
        <v>1.64</v>
      </c>
      <c r="CL1361">
        <v>0.21</v>
      </c>
      <c r="CM1361">
        <v>1.46</v>
      </c>
      <c r="CN1361">
        <v>0.28000000000000003</v>
      </c>
      <c r="CO1361">
        <v>0.84</v>
      </c>
      <c r="CP1361">
        <v>0.14000000000000001</v>
      </c>
      <c r="CQ1361">
        <v>1.03</v>
      </c>
      <c r="CR1361">
        <v>0.16</v>
      </c>
      <c r="CS1361">
        <v>62.140000000000008</v>
      </c>
    </row>
    <row r="1362" spans="1:97" x14ac:dyDescent="0.3">
      <c r="A1362" t="s">
        <v>1913</v>
      </c>
      <c r="B1362" t="s">
        <v>1965</v>
      </c>
      <c r="C1362" t="s">
        <v>1969</v>
      </c>
      <c r="G1362">
        <v>36.661017549641997</v>
      </c>
      <c r="H1362">
        <v>-106.82435958782401</v>
      </c>
      <c r="I1362" t="s">
        <v>1009</v>
      </c>
      <c r="J1362" t="s">
        <v>1966</v>
      </c>
      <c r="K1362" t="s">
        <v>1014</v>
      </c>
      <c r="L1362" t="s">
        <v>1967</v>
      </c>
      <c r="M1362" t="s">
        <v>85</v>
      </c>
      <c r="N1362" t="s">
        <v>94</v>
      </c>
      <c r="T1362">
        <v>58.66</v>
      </c>
      <c r="U1362">
        <v>0.51</v>
      </c>
      <c r="V1362">
        <v>2.7</v>
      </c>
      <c r="W1362">
        <v>0.3</v>
      </c>
      <c r="X1362">
        <v>0.01</v>
      </c>
      <c r="Y1362" t="s">
        <v>86</v>
      </c>
      <c r="Z1362">
        <v>0.04</v>
      </c>
      <c r="AA1362">
        <v>0.1</v>
      </c>
      <c r="AB1362">
        <v>0.11</v>
      </c>
      <c r="AC1362">
        <v>0.01</v>
      </c>
      <c r="AD1362">
        <v>37.049999999999997</v>
      </c>
      <c r="AF1362">
        <v>0.31</v>
      </c>
      <c r="AI1362">
        <v>26.6</v>
      </c>
      <c r="AK1362">
        <f t="shared" si="113"/>
        <v>126.39999999999998</v>
      </c>
      <c r="AQ1362">
        <v>5</v>
      </c>
      <c r="AR1362" t="s">
        <v>77</v>
      </c>
      <c r="AS1362">
        <v>0.3</v>
      </c>
      <c r="AU1362">
        <v>51.4</v>
      </c>
      <c r="AW1362">
        <v>0.22</v>
      </c>
      <c r="AY1362" t="s">
        <v>77</v>
      </c>
      <c r="AZ1362">
        <v>6</v>
      </c>
      <c r="BA1362">
        <v>20</v>
      </c>
      <c r="BB1362">
        <v>0.21</v>
      </c>
      <c r="BC1362">
        <v>18</v>
      </c>
      <c r="BD1362">
        <v>7.6</v>
      </c>
      <c r="BE1362" t="s">
        <v>78</v>
      </c>
      <c r="BF1362">
        <v>4.4000000000000004</v>
      </c>
      <c r="BG1362">
        <v>2.5000000000000001E-2</v>
      </c>
      <c r="BI1362">
        <v>10</v>
      </c>
      <c r="BJ1362" t="s">
        <v>87</v>
      </c>
      <c r="BK1362">
        <v>8.3000000000000007</v>
      </c>
      <c r="BL1362">
        <v>9</v>
      </c>
      <c r="BM1362">
        <v>10</v>
      </c>
      <c r="BN1362">
        <v>3.8</v>
      </c>
      <c r="BP1362">
        <v>0.27</v>
      </c>
      <c r="BQ1362">
        <v>1.5</v>
      </c>
      <c r="BR1362">
        <v>2.2999999999999998</v>
      </c>
      <c r="BS1362">
        <v>1</v>
      </c>
      <c r="BT1362">
        <v>26</v>
      </c>
      <c r="BU1362">
        <v>0.4</v>
      </c>
      <c r="BV1362">
        <v>0.01</v>
      </c>
      <c r="BW1362">
        <v>5.96</v>
      </c>
      <c r="BX1362" t="s">
        <v>80</v>
      </c>
      <c r="BY1362">
        <v>1.87</v>
      </c>
      <c r="BZ1362">
        <v>30</v>
      </c>
      <c r="CA1362">
        <v>2</v>
      </c>
      <c r="CB1362">
        <v>19.7</v>
      </c>
      <c r="CC1362">
        <v>175</v>
      </c>
      <c r="CD1362">
        <v>6</v>
      </c>
      <c r="CE1362">
        <v>13.7</v>
      </c>
      <c r="CF1362">
        <v>31.5</v>
      </c>
      <c r="CG1362">
        <v>4.01</v>
      </c>
      <c r="CH1362">
        <v>16.600000000000001</v>
      </c>
      <c r="CI1362">
        <v>3.21</v>
      </c>
      <c r="CJ1362">
        <v>0.72</v>
      </c>
      <c r="CK1362">
        <v>3.17</v>
      </c>
      <c r="CL1362">
        <v>0.42</v>
      </c>
      <c r="CM1362">
        <v>2.73</v>
      </c>
      <c r="CN1362">
        <v>0.64</v>
      </c>
      <c r="CO1362">
        <v>1.89</v>
      </c>
      <c r="CP1362">
        <v>0.28999999999999998</v>
      </c>
      <c r="CQ1362">
        <v>2.12</v>
      </c>
      <c r="CR1362">
        <v>0.33</v>
      </c>
      <c r="CS1362">
        <v>81.330000000000013</v>
      </c>
    </row>
    <row r="1363" spans="1:97" x14ac:dyDescent="0.3">
      <c r="A1363" t="s">
        <v>1914</v>
      </c>
      <c r="B1363" t="s">
        <v>1965</v>
      </c>
      <c r="C1363" t="s">
        <v>1969</v>
      </c>
      <c r="G1363">
        <v>36.664995766158498</v>
      </c>
      <c r="H1363">
        <v>-106.817673469314</v>
      </c>
      <c r="I1363" t="s">
        <v>1009</v>
      </c>
      <c r="J1363" t="s">
        <v>1966</v>
      </c>
      <c r="K1363" t="s">
        <v>1014</v>
      </c>
      <c r="L1363" t="s">
        <v>1967</v>
      </c>
      <c r="M1363" t="s">
        <v>85</v>
      </c>
      <c r="N1363" t="s">
        <v>94</v>
      </c>
      <c r="T1363">
        <v>77.02</v>
      </c>
      <c r="U1363">
        <v>0.48</v>
      </c>
      <c r="V1363">
        <v>10.220000000000001</v>
      </c>
      <c r="W1363">
        <v>3.98</v>
      </c>
      <c r="X1363">
        <v>0.05</v>
      </c>
      <c r="Y1363">
        <v>0.48</v>
      </c>
      <c r="Z1363">
        <v>0.28000000000000003</v>
      </c>
      <c r="AA1363">
        <v>1.7</v>
      </c>
      <c r="AB1363">
        <v>2.2599999999999998</v>
      </c>
      <c r="AC1363">
        <v>0.11</v>
      </c>
      <c r="AD1363">
        <v>2.41</v>
      </c>
      <c r="AF1363">
        <v>0.01</v>
      </c>
      <c r="AI1363">
        <v>0.11</v>
      </c>
      <c r="AK1363">
        <f t="shared" si="113"/>
        <v>99.110000000000014</v>
      </c>
      <c r="AQ1363">
        <v>2</v>
      </c>
      <c r="AR1363" t="s">
        <v>77</v>
      </c>
      <c r="AS1363">
        <v>2.2000000000000002</v>
      </c>
      <c r="AU1363">
        <v>577</v>
      </c>
      <c r="AW1363">
        <v>0.06</v>
      </c>
      <c r="AY1363" t="s">
        <v>77</v>
      </c>
      <c r="AZ1363">
        <v>7</v>
      </c>
      <c r="BA1363">
        <v>40</v>
      </c>
      <c r="BB1363">
        <v>2.36</v>
      </c>
      <c r="BC1363">
        <v>8</v>
      </c>
      <c r="BD1363">
        <v>11.1</v>
      </c>
      <c r="BE1363" t="s">
        <v>78</v>
      </c>
      <c r="BF1363">
        <v>6.7</v>
      </c>
      <c r="BG1363">
        <v>2.1999999999999999E-2</v>
      </c>
      <c r="BI1363">
        <v>20</v>
      </c>
      <c r="BJ1363" t="s">
        <v>87</v>
      </c>
      <c r="BK1363">
        <v>9.1</v>
      </c>
      <c r="BL1363">
        <v>10</v>
      </c>
      <c r="BM1363">
        <v>14</v>
      </c>
      <c r="BN1363">
        <v>70.7</v>
      </c>
      <c r="BP1363">
        <v>0.13</v>
      </c>
      <c r="BQ1363">
        <v>5</v>
      </c>
      <c r="BR1363">
        <v>0.2</v>
      </c>
      <c r="BS1363">
        <v>1</v>
      </c>
      <c r="BT1363">
        <v>90.1</v>
      </c>
      <c r="BU1363">
        <v>0.7</v>
      </c>
      <c r="BV1363">
        <v>0.01</v>
      </c>
      <c r="BW1363">
        <v>8.4600000000000009</v>
      </c>
      <c r="BX1363">
        <v>0.06</v>
      </c>
      <c r="BY1363">
        <v>2.48</v>
      </c>
      <c r="BZ1363">
        <v>70</v>
      </c>
      <c r="CA1363">
        <v>1</v>
      </c>
      <c r="CB1363">
        <v>16.8</v>
      </c>
      <c r="CC1363">
        <v>261</v>
      </c>
      <c r="CD1363">
        <v>49</v>
      </c>
      <c r="CE1363">
        <v>28.7</v>
      </c>
      <c r="CF1363">
        <v>56.8</v>
      </c>
      <c r="CG1363">
        <v>6.48</v>
      </c>
      <c r="CH1363">
        <v>23.4</v>
      </c>
      <c r="CI1363">
        <v>4.1399999999999997</v>
      </c>
      <c r="CJ1363">
        <v>0.91</v>
      </c>
      <c r="CK1363">
        <v>3.22</v>
      </c>
      <c r="CL1363">
        <v>0.5</v>
      </c>
      <c r="CM1363">
        <v>2.85</v>
      </c>
      <c r="CN1363">
        <v>0.6</v>
      </c>
      <c r="CO1363">
        <v>1.83</v>
      </c>
      <c r="CP1363">
        <v>0.28999999999999998</v>
      </c>
      <c r="CQ1363">
        <v>1.97</v>
      </c>
      <c r="CR1363">
        <v>0.28999999999999998</v>
      </c>
      <c r="CS1363">
        <v>131.97999999999996</v>
      </c>
    </row>
    <row r="1364" spans="1:97" x14ac:dyDescent="0.3">
      <c r="A1364" t="s">
        <v>1915</v>
      </c>
      <c r="B1364" t="s">
        <v>1965</v>
      </c>
      <c r="C1364" t="s">
        <v>1969</v>
      </c>
      <c r="G1364">
        <v>36.663954491892</v>
      </c>
      <c r="H1364">
        <v>-106.80672945475401</v>
      </c>
      <c r="I1364" t="s">
        <v>1009</v>
      </c>
      <c r="J1364" t="s">
        <v>1966</v>
      </c>
      <c r="K1364" t="s">
        <v>1014</v>
      </c>
      <c r="L1364" t="s">
        <v>1967</v>
      </c>
      <c r="M1364" t="s">
        <v>85</v>
      </c>
      <c r="N1364" t="s">
        <v>94</v>
      </c>
      <c r="T1364">
        <v>62.12</v>
      </c>
      <c r="U1364">
        <v>0.31</v>
      </c>
      <c r="V1364">
        <v>10.52</v>
      </c>
      <c r="W1364">
        <v>17.14</v>
      </c>
      <c r="X1364">
        <v>0.26</v>
      </c>
      <c r="Y1364">
        <v>0.35</v>
      </c>
      <c r="Z1364">
        <v>0.2</v>
      </c>
      <c r="AA1364">
        <v>1.71</v>
      </c>
      <c r="AB1364">
        <v>2.68</v>
      </c>
      <c r="AC1364">
        <v>0.16</v>
      </c>
      <c r="AD1364">
        <v>4.34</v>
      </c>
      <c r="AF1364">
        <v>0.04</v>
      </c>
      <c r="AI1364">
        <v>0.16</v>
      </c>
      <c r="AK1364">
        <f t="shared" si="113"/>
        <v>99.990000000000009</v>
      </c>
      <c r="AQ1364" t="s">
        <v>87</v>
      </c>
      <c r="AR1364" t="s">
        <v>77</v>
      </c>
      <c r="AS1364">
        <v>3</v>
      </c>
      <c r="AU1364">
        <v>696</v>
      </c>
      <c r="AW1364">
        <v>0.06</v>
      </c>
      <c r="AY1364" t="s">
        <v>77</v>
      </c>
      <c r="AZ1364">
        <v>23</v>
      </c>
      <c r="BA1364">
        <v>20</v>
      </c>
      <c r="BB1364">
        <v>2.08</v>
      </c>
      <c r="BC1364">
        <v>16</v>
      </c>
      <c r="BD1364">
        <v>9.6999999999999993</v>
      </c>
      <c r="BE1364" t="s">
        <v>78</v>
      </c>
      <c r="BF1364">
        <v>3.6</v>
      </c>
      <c r="BG1364">
        <v>2.4E-2</v>
      </c>
      <c r="BI1364">
        <v>20</v>
      </c>
      <c r="BJ1364" t="s">
        <v>87</v>
      </c>
      <c r="BK1364">
        <v>6.7</v>
      </c>
      <c r="BL1364">
        <v>33</v>
      </c>
      <c r="BM1364">
        <v>15</v>
      </c>
      <c r="BN1364">
        <v>80.099999999999994</v>
      </c>
      <c r="BP1364">
        <v>0.38</v>
      </c>
      <c r="BQ1364">
        <v>11</v>
      </c>
      <c r="BR1364">
        <v>1.2</v>
      </c>
      <c r="BS1364">
        <v>1</v>
      </c>
      <c r="BT1364">
        <v>91.2</v>
      </c>
      <c r="BU1364">
        <v>0.5</v>
      </c>
      <c r="BV1364">
        <v>0.02</v>
      </c>
      <c r="BW1364">
        <v>7.46</v>
      </c>
      <c r="BX1364">
        <v>0.08</v>
      </c>
      <c r="BY1364">
        <v>2.78</v>
      </c>
      <c r="BZ1364">
        <v>80</v>
      </c>
      <c r="CA1364">
        <v>1</v>
      </c>
      <c r="CB1364">
        <v>29.1</v>
      </c>
      <c r="CC1364">
        <v>133</v>
      </c>
      <c r="CD1364">
        <v>129</v>
      </c>
      <c r="CE1364">
        <v>26.7</v>
      </c>
      <c r="CF1364">
        <v>52</v>
      </c>
      <c r="CG1364">
        <v>6.59</v>
      </c>
      <c r="CH1364">
        <v>26.6</v>
      </c>
      <c r="CI1364">
        <v>5.89</v>
      </c>
      <c r="CJ1364">
        <v>1.42</v>
      </c>
      <c r="CK1364">
        <v>6.19</v>
      </c>
      <c r="CL1364">
        <v>0.96</v>
      </c>
      <c r="CM1364">
        <v>5.42</v>
      </c>
      <c r="CN1364">
        <v>1.02</v>
      </c>
      <c r="CO1364">
        <v>2.88</v>
      </c>
      <c r="CP1364">
        <v>0.41</v>
      </c>
      <c r="CQ1364">
        <v>2.91</v>
      </c>
      <c r="CR1364">
        <v>0.45</v>
      </c>
      <c r="CS1364">
        <v>139.44</v>
      </c>
    </row>
    <row r="1365" spans="1:97" x14ac:dyDescent="0.3">
      <c r="A1365" t="s">
        <v>1916</v>
      </c>
      <c r="B1365" t="s">
        <v>1965</v>
      </c>
      <c r="C1365" t="s">
        <v>1969</v>
      </c>
      <c r="D1365" s="9">
        <v>42261</v>
      </c>
      <c r="E1365">
        <v>42261</v>
      </c>
      <c r="F1365" t="s">
        <v>1971</v>
      </c>
      <c r="G1365">
        <v>36.666733276107699</v>
      </c>
      <c r="H1365">
        <v>-106.817815035507</v>
      </c>
      <c r="I1365" t="s">
        <v>1009</v>
      </c>
      <c r="J1365" t="s">
        <v>1966</v>
      </c>
      <c r="K1365" t="s">
        <v>1014</v>
      </c>
      <c r="L1365" t="s">
        <v>1967</v>
      </c>
      <c r="M1365" t="s">
        <v>85</v>
      </c>
      <c r="N1365" t="s">
        <v>1968</v>
      </c>
      <c r="O1365" t="s">
        <v>1917</v>
      </c>
      <c r="T1365">
        <v>66.209999999999994</v>
      </c>
      <c r="U1365">
        <v>2.2200000000000002</v>
      </c>
      <c r="V1365">
        <v>4.8</v>
      </c>
      <c r="W1365">
        <v>20.55</v>
      </c>
      <c r="X1365">
        <v>0.33</v>
      </c>
      <c r="Y1365">
        <v>0.1</v>
      </c>
      <c r="Z1365">
        <v>0.09</v>
      </c>
      <c r="AA1365">
        <v>0.35</v>
      </c>
      <c r="AB1365">
        <v>0.79</v>
      </c>
      <c r="AC1365">
        <v>0.11</v>
      </c>
      <c r="AD1365">
        <v>3.56</v>
      </c>
      <c r="AF1365" t="s">
        <v>86</v>
      </c>
      <c r="AI1365">
        <v>0.21</v>
      </c>
      <c r="AK1365">
        <f t="shared" si="113"/>
        <v>99.319999999999979</v>
      </c>
      <c r="AQ1365">
        <v>2</v>
      </c>
      <c r="AR1365">
        <v>2.4</v>
      </c>
      <c r="AS1365">
        <v>1.3</v>
      </c>
      <c r="AU1365">
        <v>324</v>
      </c>
      <c r="AW1365">
        <v>0.11</v>
      </c>
      <c r="AY1365" t="s">
        <v>77</v>
      </c>
      <c r="AZ1365">
        <v>26</v>
      </c>
      <c r="BA1365">
        <v>100</v>
      </c>
      <c r="BB1365">
        <v>0.75</v>
      </c>
      <c r="BC1365">
        <v>16</v>
      </c>
      <c r="BD1365">
        <v>8.1</v>
      </c>
      <c r="BE1365" t="s">
        <v>78</v>
      </c>
      <c r="BF1365">
        <v>54.7</v>
      </c>
      <c r="BG1365">
        <v>5.0999999999999997E-2</v>
      </c>
      <c r="BH1365">
        <v>6.9000000000000006E-2</v>
      </c>
      <c r="BI1365">
        <v>10</v>
      </c>
      <c r="BJ1365" t="s">
        <v>87</v>
      </c>
      <c r="BK1365">
        <v>45.9</v>
      </c>
      <c r="BL1365">
        <v>19</v>
      </c>
      <c r="BM1365">
        <v>7</v>
      </c>
      <c r="BN1365">
        <v>27.5</v>
      </c>
      <c r="BP1365">
        <v>0.19</v>
      </c>
      <c r="BQ1365">
        <v>20.100000000000001</v>
      </c>
      <c r="BR1365">
        <v>0.9</v>
      </c>
      <c r="BS1365">
        <v>4</v>
      </c>
      <c r="BT1365">
        <v>97.6</v>
      </c>
      <c r="BU1365">
        <v>3.1</v>
      </c>
      <c r="BV1365">
        <v>0.01</v>
      </c>
      <c r="BW1365">
        <v>32.799999999999997</v>
      </c>
      <c r="BX1365">
        <v>0.11</v>
      </c>
      <c r="BY1365">
        <v>8.1199999999999992</v>
      </c>
      <c r="BZ1365">
        <v>183</v>
      </c>
      <c r="CA1365">
        <v>16</v>
      </c>
      <c r="CB1365">
        <v>67.400000000000006</v>
      </c>
      <c r="CC1365">
        <v>2400</v>
      </c>
      <c r="CD1365">
        <v>107</v>
      </c>
      <c r="CE1365">
        <v>119</v>
      </c>
      <c r="CF1365">
        <v>228</v>
      </c>
      <c r="CG1365">
        <v>23.9</v>
      </c>
      <c r="CH1365">
        <v>84.1</v>
      </c>
      <c r="CI1365">
        <v>14.45</v>
      </c>
      <c r="CJ1365">
        <v>1.76</v>
      </c>
      <c r="CK1365">
        <v>12.35</v>
      </c>
      <c r="CL1365">
        <v>1.96</v>
      </c>
      <c r="CM1365">
        <v>12.6</v>
      </c>
      <c r="CN1365">
        <v>2.6</v>
      </c>
      <c r="CO1365">
        <v>7.51</v>
      </c>
      <c r="CP1365">
        <v>1.2</v>
      </c>
      <c r="CQ1365">
        <v>8.94</v>
      </c>
      <c r="CR1365">
        <v>1.48</v>
      </c>
      <c r="CS1365">
        <v>519.85</v>
      </c>
    </row>
    <row r="1366" spans="1:97" x14ac:dyDescent="0.3">
      <c r="A1366" t="s">
        <v>1918</v>
      </c>
      <c r="B1366" t="s">
        <v>1965</v>
      </c>
      <c r="C1366" t="s">
        <v>1969</v>
      </c>
      <c r="D1366" s="9">
        <v>42261</v>
      </c>
      <c r="E1366">
        <v>42261</v>
      </c>
      <c r="F1366" t="s">
        <v>1971</v>
      </c>
      <c r="G1366">
        <v>36.666733276107699</v>
      </c>
      <c r="H1366">
        <v>-106.817815035507</v>
      </c>
      <c r="I1366" t="s">
        <v>1009</v>
      </c>
      <c r="J1366" t="s">
        <v>1966</v>
      </c>
      <c r="K1366" t="s">
        <v>1014</v>
      </c>
      <c r="L1366" t="s">
        <v>1967</v>
      </c>
      <c r="M1366" t="s">
        <v>85</v>
      </c>
      <c r="N1366" t="s">
        <v>1968</v>
      </c>
      <c r="O1366" t="s">
        <v>1919</v>
      </c>
      <c r="T1366">
        <v>75.98</v>
      </c>
      <c r="U1366">
        <v>0.12</v>
      </c>
      <c r="V1366">
        <v>5.98</v>
      </c>
      <c r="W1366">
        <v>12.48</v>
      </c>
      <c r="X1366">
        <v>0.11</v>
      </c>
      <c r="Y1366">
        <v>0.17</v>
      </c>
      <c r="Z1366">
        <v>0.13</v>
      </c>
      <c r="AA1366">
        <v>0.37</v>
      </c>
      <c r="AB1366">
        <v>1.53</v>
      </c>
      <c r="AC1366">
        <v>0.02</v>
      </c>
      <c r="AD1366">
        <v>3.41</v>
      </c>
      <c r="AF1366">
        <v>0.01</v>
      </c>
      <c r="AI1366">
        <v>7.0000000000000007E-2</v>
      </c>
      <c r="AK1366">
        <f t="shared" si="113"/>
        <v>100.38000000000001</v>
      </c>
      <c r="AQ1366">
        <v>1</v>
      </c>
      <c r="AR1366" t="s">
        <v>77</v>
      </c>
      <c r="AS1366">
        <v>0.7</v>
      </c>
      <c r="AU1366">
        <v>357</v>
      </c>
      <c r="AW1366">
        <v>0.02</v>
      </c>
      <c r="AY1366" t="s">
        <v>77</v>
      </c>
      <c r="AZ1366">
        <v>23</v>
      </c>
      <c r="BA1366">
        <v>20</v>
      </c>
      <c r="BB1366">
        <v>1.1499999999999999</v>
      </c>
      <c r="BC1366">
        <v>4</v>
      </c>
      <c r="BD1366">
        <v>10</v>
      </c>
      <c r="BE1366" t="s">
        <v>78</v>
      </c>
      <c r="BF1366">
        <v>1.8</v>
      </c>
      <c r="BG1366">
        <v>1.0999999999999999E-2</v>
      </c>
      <c r="BH1366">
        <v>8.9999999999999993E-3</v>
      </c>
      <c r="BI1366">
        <v>30</v>
      </c>
      <c r="BJ1366" t="s">
        <v>87</v>
      </c>
      <c r="BK1366">
        <v>3.2</v>
      </c>
      <c r="BL1366">
        <v>30</v>
      </c>
      <c r="BM1366">
        <v>5</v>
      </c>
      <c r="BN1366">
        <v>48.5</v>
      </c>
      <c r="BP1366">
        <v>0.06</v>
      </c>
      <c r="BQ1366">
        <v>9.9</v>
      </c>
      <c r="BR1366">
        <v>0.4</v>
      </c>
      <c r="BS1366">
        <v>1</v>
      </c>
      <c r="BT1366">
        <v>47</v>
      </c>
      <c r="BU1366">
        <v>0.2</v>
      </c>
      <c r="BV1366">
        <v>0.01</v>
      </c>
      <c r="BW1366">
        <v>3.91</v>
      </c>
      <c r="BX1366">
        <v>0.05</v>
      </c>
      <c r="BY1366">
        <v>1.68</v>
      </c>
      <c r="BZ1366">
        <v>32</v>
      </c>
      <c r="CA1366">
        <v>1</v>
      </c>
      <c r="CB1366">
        <v>25.5</v>
      </c>
      <c r="CC1366">
        <v>62</v>
      </c>
      <c r="CD1366">
        <v>100</v>
      </c>
      <c r="CE1366">
        <v>16.399999999999999</v>
      </c>
      <c r="CF1366">
        <v>29.6</v>
      </c>
      <c r="CG1366">
        <v>3.83</v>
      </c>
      <c r="CH1366">
        <v>15.9</v>
      </c>
      <c r="CI1366">
        <v>4.22</v>
      </c>
      <c r="CJ1366">
        <v>0.96</v>
      </c>
      <c r="CK1366">
        <v>4.78</v>
      </c>
      <c r="CL1366">
        <v>0.71</v>
      </c>
      <c r="CM1366">
        <v>4.7300000000000004</v>
      </c>
      <c r="CN1366">
        <v>0.98</v>
      </c>
      <c r="CO1366">
        <v>2.63</v>
      </c>
      <c r="CP1366">
        <v>0.39</v>
      </c>
      <c r="CQ1366">
        <v>2.79</v>
      </c>
      <c r="CR1366">
        <v>0.4</v>
      </c>
      <c r="CS1366">
        <v>88.320000000000007</v>
      </c>
    </row>
    <row r="1367" spans="1:97" x14ac:dyDescent="0.3">
      <c r="A1367" t="s">
        <v>1920</v>
      </c>
      <c r="B1367" t="s">
        <v>1965</v>
      </c>
      <c r="C1367" t="s">
        <v>1969</v>
      </c>
      <c r="D1367" s="9">
        <v>42261</v>
      </c>
      <c r="E1367">
        <v>42261</v>
      </c>
      <c r="F1367" t="s">
        <v>1971</v>
      </c>
      <c r="G1367">
        <v>36.665785242029401</v>
      </c>
      <c r="H1367">
        <v>-106.818508784429</v>
      </c>
      <c r="I1367" t="s">
        <v>1009</v>
      </c>
      <c r="J1367" t="s">
        <v>1966</v>
      </c>
      <c r="K1367" t="s">
        <v>1014</v>
      </c>
      <c r="L1367" t="s">
        <v>1967</v>
      </c>
      <c r="M1367" t="s">
        <v>85</v>
      </c>
      <c r="N1367" t="s">
        <v>1968</v>
      </c>
      <c r="O1367" t="s">
        <v>1921</v>
      </c>
      <c r="T1367">
        <v>67.69</v>
      </c>
      <c r="U1367">
        <v>1</v>
      </c>
      <c r="V1367">
        <v>17.59</v>
      </c>
      <c r="W1367">
        <v>2.38</v>
      </c>
      <c r="X1367">
        <v>0.03</v>
      </c>
      <c r="Y1367">
        <v>0.86</v>
      </c>
      <c r="Z1367">
        <v>0.71</v>
      </c>
      <c r="AA1367">
        <v>0.8</v>
      </c>
      <c r="AB1367">
        <v>2.46</v>
      </c>
      <c r="AC1367">
        <v>0.04</v>
      </c>
      <c r="AD1367">
        <v>6.48</v>
      </c>
      <c r="AF1367" t="s">
        <v>86</v>
      </c>
      <c r="AI1367">
        <v>0.71</v>
      </c>
      <c r="AK1367">
        <f t="shared" si="113"/>
        <v>100.74999999999999</v>
      </c>
      <c r="AQ1367">
        <v>3</v>
      </c>
      <c r="AR1367" t="s">
        <v>77</v>
      </c>
      <c r="AS1367">
        <v>2.5</v>
      </c>
      <c r="AU1367">
        <v>564</v>
      </c>
      <c r="AW1367">
        <v>0.24</v>
      </c>
      <c r="AY1367" t="s">
        <v>77</v>
      </c>
      <c r="AZ1367">
        <v>6</v>
      </c>
      <c r="BA1367">
        <v>60</v>
      </c>
      <c r="BB1367">
        <v>11.95</v>
      </c>
      <c r="BC1367">
        <v>21</v>
      </c>
      <c r="BD1367">
        <v>23.6</v>
      </c>
      <c r="BE1367" t="s">
        <v>78</v>
      </c>
      <c r="BF1367">
        <v>7.5</v>
      </c>
      <c r="BG1367">
        <v>7.0999999999999994E-2</v>
      </c>
      <c r="BH1367">
        <v>4.3999999999999997E-2</v>
      </c>
      <c r="BI1367">
        <v>30</v>
      </c>
      <c r="BJ1367">
        <v>1</v>
      </c>
      <c r="BK1367">
        <v>19.2</v>
      </c>
      <c r="BL1367">
        <v>14</v>
      </c>
      <c r="BM1367">
        <v>18</v>
      </c>
      <c r="BN1367">
        <v>101</v>
      </c>
      <c r="BP1367">
        <v>0.28000000000000003</v>
      </c>
      <c r="BQ1367">
        <v>5.4</v>
      </c>
      <c r="BR1367">
        <v>0.3</v>
      </c>
      <c r="BS1367">
        <v>3</v>
      </c>
      <c r="BT1367">
        <v>99.2</v>
      </c>
      <c r="BU1367">
        <v>1.3</v>
      </c>
      <c r="BV1367">
        <v>0.01</v>
      </c>
      <c r="BW1367">
        <v>14.25</v>
      </c>
      <c r="BX1367">
        <v>0.13</v>
      </c>
      <c r="BY1367">
        <v>3.98</v>
      </c>
      <c r="BZ1367">
        <v>120</v>
      </c>
      <c r="CA1367">
        <v>3</v>
      </c>
      <c r="CB1367">
        <v>26.6</v>
      </c>
      <c r="CC1367">
        <v>297</v>
      </c>
      <c r="CD1367">
        <v>58</v>
      </c>
      <c r="CE1367">
        <v>37.9</v>
      </c>
      <c r="CF1367">
        <v>70.400000000000006</v>
      </c>
      <c r="CG1367">
        <v>7.94</v>
      </c>
      <c r="CH1367">
        <v>29.3</v>
      </c>
      <c r="CI1367">
        <v>5.79</v>
      </c>
      <c r="CJ1367">
        <v>1.07</v>
      </c>
      <c r="CK1367">
        <v>4.91</v>
      </c>
      <c r="CL1367">
        <v>0.84</v>
      </c>
      <c r="CM1367">
        <v>4.91</v>
      </c>
      <c r="CN1367">
        <v>1.01</v>
      </c>
      <c r="CO1367">
        <v>2.83</v>
      </c>
      <c r="CP1367">
        <v>0.47</v>
      </c>
      <c r="CQ1367">
        <v>3.28</v>
      </c>
      <c r="CR1367">
        <v>0.44</v>
      </c>
      <c r="CS1367">
        <v>171.09</v>
      </c>
    </row>
    <row r="1368" spans="1:97" x14ac:dyDescent="0.3">
      <c r="A1368" t="s">
        <v>1922</v>
      </c>
      <c r="B1368" t="s">
        <v>1965</v>
      </c>
      <c r="C1368" t="s">
        <v>1969</v>
      </c>
      <c r="D1368" s="9">
        <v>42261</v>
      </c>
      <c r="E1368">
        <v>42261</v>
      </c>
      <c r="F1368" t="s">
        <v>1971</v>
      </c>
      <c r="G1368">
        <v>36.665785242029401</v>
      </c>
      <c r="H1368">
        <v>-106.818508784429</v>
      </c>
      <c r="I1368" t="s">
        <v>1009</v>
      </c>
      <c r="J1368" t="s">
        <v>1966</v>
      </c>
      <c r="K1368" t="s">
        <v>1014</v>
      </c>
      <c r="L1368" t="s">
        <v>1967</v>
      </c>
      <c r="M1368" t="s">
        <v>85</v>
      </c>
      <c r="N1368" t="s">
        <v>1968</v>
      </c>
      <c r="O1368" t="s">
        <v>1923</v>
      </c>
      <c r="T1368">
        <v>87.23</v>
      </c>
      <c r="U1368">
        <v>2.19</v>
      </c>
      <c r="V1368">
        <v>3.84</v>
      </c>
      <c r="W1368">
        <v>0.95</v>
      </c>
      <c r="X1368">
        <v>0.02</v>
      </c>
      <c r="Y1368">
        <v>0.1</v>
      </c>
      <c r="Z1368">
        <v>0.59</v>
      </c>
      <c r="AA1368">
        <v>0.06</v>
      </c>
      <c r="AB1368">
        <v>0.2</v>
      </c>
      <c r="AC1368">
        <v>0.02</v>
      </c>
      <c r="AD1368">
        <v>4.1900000000000004</v>
      </c>
      <c r="AF1368" t="s">
        <v>86</v>
      </c>
      <c r="AI1368">
        <v>1.63</v>
      </c>
      <c r="AK1368">
        <f t="shared" si="113"/>
        <v>101.02</v>
      </c>
      <c r="AQ1368">
        <v>2</v>
      </c>
      <c r="AR1368" t="s">
        <v>77</v>
      </c>
      <c r="AS1368">
        <v>0.1</v>
      </c>
      <c r="AU1368">
        <v>169.5</v>
      </c>
      <c r="AW1368">
        <v>0.25</v>
      </c>
      <c r="AY1368" t="s">
        <v>77</v>
      </c>
      <c r="AZ1368">
        <v>7</v>
      </c>
      <c r="BA1368">
        <v>60</v>
      </c>
      <c r="BB1368">
        <v>1.21</v>
      </c>
      <c r="BC1368">
        <v>12</v>
      </c>
      <c r="BD1368">
        <v>8.1999999999999993</v>
      </c>
      <c r="BE1368">
        <v>13</v>
      </c>
      <c r="BF1368">
        <v>16.5</v>
      </c>
      <c r="BG1368">
        <v>5.8000000000000003E-2</v>
      </c>
      <c r="BH1368">
        <v>3.3000000000000002E-2</v>
      </c>
      <c r="BI1368">
        <v>20</v>
      </c>
      <c r="BJ1368">
        <v>2</v>
      </c>
      <c r="BK1368">
        <v>45.5</v>
      </c>
      <c r="BL1368">
        <v>9</v>
      </c>
      <c r="BM1368">
        <v>19</v>
      </c>
      <c r="BN1368">
        <v>9</v>
      </c>
      <c r="BP1368">
        <v>0.82</v>
      </c>
      <c r="BQ1368">
        <v>7.4</v>
      </c>
      <c r="BR1368">
        <v>0.5</v>
      </c>
      <c r="BS1368">
        <v>5</v>
      </c>
      <c r="BT1368">
        <v>38.4</v>
      </c>
      <c r="BU1368">
        <v>3.3</v>
      </c>
      <c r="BV1368">
        <v>0.01</v>
      </c>
      <c r="BW1368">
        <v>18.05</v>
      </c>
      <c r="BX1368">
        <v>0.05</v>
      </c>
      <c r="BY1368">
        <v>4.16</v>
      </c>
      <c r="BZ1368">
        <v>125</v>
      </c>
      <c r="CA1368">
        <v>3</v>
      </c>
      <c r="CB1368">
        <v>33.5</v>
      </c>
      <c r="CC1368">
        <v>720</v>
      </c>
      <c r="CD1368">
        <v>15</v>
      </c>
      <c r="CE1368">
        <v>25.4</v>
      </c>
      <c r="CF1368">
        <v>50.8</v>
      </c>
      <c r="CG1368">
        <v>5.25</v>
      </c>
      <c r="CH1368">
        <v>19.2</v>
      </c>
      <c r="CI1368">
        <v>4.34</v>
      </c>
      <c r="CJ1368">
        <v>0.68</v>
      </c>
      <c r="CK1368">
        <v>4.8</v>
      </c>
      <c r="CL1368">
        <v>0.83</v>
      </c>
      <c r="CM1368">
        <v>6.23</v>
      </c>
      <c r="CN1368">
        <v>1.32</v>
      </c>
      <c r="CO1368">
        <v>3.54</v>
      </c>
      <c r="CP1368">
        <v>0.63</v>
      </c>
      <c r="CQ1368">
        <v>4.49</v>
      </c>
      <c r="CR1368">
        <v>0.68</v>
      </c>
      <c r="CS1368">
        <v>128.19</v>
      </c>
    </row>
    <row r="1369" spans="1:97" x14ac:dyDescent="0.3">
      <c r="A1369" t="s">
        <v>1924</v>
      </c>
      <c r="B1369" t="s">
        <v>1965</v>
      </c>
      <c r="C1369" t="s">
        <v>1969</v>
      </c>
      <c r="D1369" s="9">
        <v>42261</v>
      </c>
      <c r="E1369">
        <v>42261</v>
      </c>
      <c r="F1369" t="s">
        <v>1971</v>
      </c>
      <c r="G1369">
        <v>36.664750218521803</v>
      </c>
      <c r="H1369">
        <v>-106.818406111025</v>
      </c>
      <c r="I1369" t="s">
        <v>1009</v>
      </c>
      <c r="J1369" t="s">
        <v>1966</v>
      </c>
      <c r="K1369" t="s">
        <v>1014</v>
      </c>
      <c r="L1369" t="s">
        <v>1967</v>
      </c>
      <c r="M1369" t="s">
        <v>85</v>
      </c>
      <c r="N1369" t="s">
        <v>1968</v>
      </c>
      <c r="O1369" t="s">
        <v>1917</v>
      </c>
      <c r="T1369">
        <v>45.67</v>
      </c>
      <c r="U1369">
        <v>15</v>
      </c>
      <c r="V1369">
        <v>5.57</v>
      </c>
      <c r="W1369">
        <v>22.54</v>
      </c>
      <c r="X1369">
        <v>0.69</v>
      </c>
      <c r="Y1369">
        <v>0.33</v>
      </c>
      <c r="Z1369">
        <v>0.16</v>
      </c>
      <c r="AA1369">
        <v>0.2</v>
      </c>
      <c r="AB1369">
        <v>0.6</v>
      </c>
      <c r="AC1369">
        <v>0.26</v>
      </c>
      <c r="AD1369">
        <v>5.38</v>
      </c>
      <c r="AF1369" t="s">
        <v>86</v>
      </c>
      <c r="AI1369">
        <v>0.2</v>
      </c>
      <c r="AK1369">
        <f t="shared" si="113"/>
        <v>96.6</v>
      </c>
      <c r="AQ1369">
        <v>3</v>
      </c>
      <c r="AR1369" t="s">
        <v>77</v>
      </c>
      <c r="AS1369">
        <v>0.7</v>
      </c>
      <c r="AU1369">
        <v>417</v>
      </c>
      <c r="AW1369">
        <v>0.36</v>
      </c>
      <c r="AY1369" t="s">
        <v>77</v>
      </c>
      <c r="AZ1369">
        <v>23</v>
      </c>
      <c r="BA1369">
        <v>590</v>
      </c>
      <c r="BB1369">
        <v>0.73</v>
      </c>
      <c r="BC1369">
        <v>32</v>
      </c>
      <c r="BD1369">
        <v>19.7</v>
      </c>
      <c r="BE1369" t="s">
        <v>78</v>
      </c>
      <c r="BF1369">
        <v>462</v>
      </c>
      <c r="BG1369">
        <v>9.1999999999999998E-2</v>
      </c>
      <c r="BH1369">
        <v>0.248</v>
      </c>
      <c r="BI1369">
        <v>20</v>
      </c>
      <c r="BJ1369">
        <v>2</v>
      </c>
      <c r="BK1369">
        <v>260</v>
      </c>
      <c r="BL1369">
        <v>28</v>
      </c>
      <c r="BM1369">
        <v>43</v>
      </c>
      <c r="BN1369">
        <v>20.8</v>
      </c>
      <c r="BP1369">
        <v>0.45</v>
      </c>
      <c r="BQ1369">
        <v>16.399999999999999</v>
      </c>
      <c r="BR1369">
        <v>2.2000000000000002</v>
      </c>
      <c r="BS1369">
        <v>18</v>
      </c>
      <c r="BT1369">
        <v>227</v>
      </c>
      <c r="BU1369">
        <v>16.7</v>
      </c>
      <c r="BV1369">
        <v>0.01</v>
      </c>
      <c r="BW1369">
        <v>218</v>
      </c>
      <c r="BX1369">
        <v>0.05</v>
      </c>
      <c r="BY1369">
        <v>41.7</v>
      </c>
      <c r="BZ1369">
        <v>967</v>
      </c>
      <c r="CA1369">
        <v>13</v>
      </c>
      <c r="CB1369">
        <v>243</v>
      </c>
      <c r="CC1369" t="s">
        <v>1904</v>
      </c>
      <c r="CD1369">
        <v>237</v>
      </c>
      <c r="CE1369">
        <v>677</v>
      </c>
      <c r="CF1369">
        <v>1225</v>
      </c>
      <c r="CG1369">
        <v>120.5</v>
      </c>
      <c r="CH1369">
        <v>405</v>
      </c>
      <c r="CI1369">
        <v>66.2</v>
      </c>
      <c r="CJ1369">
        <v>5.81</v>
      </c>
      <c r="CK1369">
        <v>51.1</v>
      </c>
      <c r="CL1369">
        <v>7.51</v>
      </c>
      <c r="CM1369">
        <v>46.2</v>
      </c>
      <c r="CN1369">
        <v>9.4700000000000006</v>
      </c>
      <c r="CO1369">
        <v>28.5</v>
      </c>
      <c r="CP1369">
        <v>4.7300000000000004</v>
      </c>
      <c r="CQ1369">
        <v>38.5</v>
      </c>
      <c r="CR1369">
        <v>6.8</v>
      </c>
      <c r="CS1369">
        <v>2692.3199999999997</v>
      </c>
    </row>
    <row r="1370" spans="1:97" x14ac:dyDescent="0.3">
      <c r="A1370" t="s">
        <v>1925</v>
      </c>
      <c r="B1370" t="s">
        <v>1965</v>
      </c>
      <c r="C1370" t="s">
        <v>1969</v>
      </c>
      <c r="D1370" s="9">
        <v>42261</v>
      </c>
      <c r="E1370">
        <v>42261</v>
      </c>
      <c r="F1370" t="s">
        <v>1971</v>
      </c>
      <c r="G1370">
        <v>36.664750218521803</v>
      </c>
      <c r="H1370">
        <v>-106.818406111025</v>
      </c>
      <c r="I1370" t="s">
        <v>1009</v>
      </c>
      <c r="J1370" t="s">
        <v>1966</v>
      </c>
      <c r="K1370" t="s">
        <v>1014</v>
      </c>
      <c r="L1370" t="s">
        <v>1967</v>
      </c>
      <c r="M1370" t="s">
        <v>85</v>
      </c>
      <c r="N1370" t="s">
        <v>1968</v>
      </c>
      <c r="O1370" t="s">
        <v>1926</v>
      </c>
      <c r="T1370">
        <v>52.43</v>
      </c>
      <c r="U1370">
        <v>10.35</v>
      </c>
      <c r="V1370">
        <v>5.88</v>
      </c>
      <c r="W1370">
        <v>21.4</v>
      </c>
      <c r="X1370">
        <v>0.56999999999999995</v>
      </c>
      <c r="Y1370">
        <v>0.39</v>
      </c>
      <c r="Z1370">
        <v>0.15</v>
      </c>
      <c r="AA1370">
        <v>0.21</v>
      </c>
      <c r="AB1370">
        <v>0.64</v>
      </c>
      <c r="AC1370">
        <v>0.22</v>
      </c>
      <c r="AD1370">
        <v>5.42</v>
      </c>
      <c r="AF1370" t="s">
        <v>86</v>
      </c>
      <c r="AI1370">
        <v>0.25</v>
      </c>
      <c r="AK1370">
        <f t="shared" si="113"/>
        <v>97.91</v>
      </c>
      <c r="AQ1370">
        <v>7</v>
      </c>
      <c r="AR1370" t="s">
        <v>77</v>
      </c>
      <c r="AS1370">
        <v>0.9</v>
      </c>
      <c r="AU1370">
        <v>419</v>
      </c>
      <c r="AW1370">
        <v>0.28999999999999998</v>
      </c>
      <c r="AY1370" t="s">
        <v>77</v>
      </c>
      <c r="AZ1370">
        <v>24</v>
      </c>
      <c r="BA1370">
        <v>370</v>
      </c>
      <c r="BB1370">
        <v>0.82</v>
      </c>
      <c r="BC1370">
        <v>19</v>
      </c>
      <c r="BD1370">
        <v>18.399999999999999</v>
      </c>
      <c r="BE1370" t="s">
        <v>78</v>
      </c>
      <c r="BF1370">
        <v>286</v>
      </c>
      <c r="BG1370">
        <v>6.3E-2</v>
      </c>
      <c r="BH1370">
        <v>0.193</v>
      </c>
      <c r="BI1370">
        <v>30</v>
      </c>
      <c r="BJ1370">
        <v>2</v>
      </c>
      <c r="BK1370">
        <v>200</v>
      </c>
      <c r="BL1370">
        <v>27</v>
      </c>
      <c r="BM1370">
        <v>33</v>
      </c>
      <c r="BN1370">
        <v>22.3</v>
      </c>
      <c r="BP1370">
        <v>0.35</v>
      </c>
      <c r="BQ1370">
        <v>19.899999999999999</v>
      </c>
      <c r="BR1370">
        <v>2.4</v>
      </c>
      <c r="BS1370">
        <v>15</v>
      </c>
      <c r="BT1370">
        <v>213</v>
      </c>
      <c r="BU1370">
        <v>13.6</v>
      </c>
      <c r="BV1370">
        <v>0.01</v>
      </c>
      <c r="BW1370">
        <v>147</v>
      </c>
      <c r="BX1370">
        <v>7.0000000000000007E-2</v>
      </c>
      <c r="BY1370">
        <v>29.5</v>
      </c>
      <c r="BZ1370">
        <v>715</v>
      </c>
      <c r="CA1370">
        <v>11</v>
      </c>
      <c r="CB1370">
        <v>186</v>
      </c>
      <c r="CC1370" t="s">
        <v>1904</v>
      </c>
      <c r="CD1370">
        <v>241</v>
      </c>
      <c r="CE1370">
        <v>550</v>
      </c>
      <c r="CF1370">
        <v>1015</v>
      </c>
      <c r="CG1370">
        <v>98.6</v>
      </c>
      <c r="CH1370">
        <v>341</v>
      </c>
      <c r="CI1370">
        <v>55</v>
      </c>
      <c r="CJ1370">
        <v>5.34</v>
      </c>
      <c r="CK1370">
        <v>41.5</v>
      </c>
      <c r="CL1370">
        <v>5.87</v>
      </c>
      <c r="CM1370">
        <v>36.9</v>
      </c>
      <c r="CN1370">
        <v>7.37</v>
      </c>
      <c r="CO1370">
        <v>21.6</v>
      </c>
      <c r="CP1370">
        <v>3.52</v>
      </c>
      <c r="CQ1370">
        <v>27.9</v>
      </c>
      <c r="CR1370">
        <v>4.66</v>
      </c>
      <c r="CS1370">
        <v>2214.2599999999998</v>
      </c>
    </row>
    <row r="1371" spans="1:97" x14ac:dyDescent="0.3">
      <c r="A1371" t="s">
        <v>1927</v>
      </c>
      <c r="B1371" t="s">
        <v>1965</v>
      </c>
      <c r="C1371" t="s">
        <v>1969</v>
      </c>
      <c r="D1371" s="9">
        <v>42261</v>
      </c>
      <c r="E1371">
        <v>42261</v>
      </c>
      <c r="F1371" t="s">
        <v>1971</v>
      </c>
      <c r="G1371">
        <v>36.664750218521803</v>
      </c>
      <c r="H1371">
        <v>-106.818406111025</v>
      </c>
      <c r="I1371" t="s">
        <v>1009</v>
      </c>
      <c r="J1371" t="s">
        <v>1966</v>
      </c>
      <c r="K1371" t="s">
        <v>1014</v>
      </c>
      <c r="L1371" t="s">
        <v>1967</v>
      </c>
      <c r="M1371" t="s">
        <v>85</v>
      </c>
      <c r="N1371" t="s">
        <v>1968</v>
      </c>
      <c r="O1371" t="s">
        <v>1928</v>
      </c>
      <c r="T1371">
        <v>56.57</v>
      </c>
      <c r="U1371">
        <v>4.91</v>
      </c>
      <c r="V1371">
        <v>4.0599999999999996</v>
      </c>
      <c r="W1371">
        <v>26.57</v>
      </c>
      <c r="X1371">
        <v>0.52</v>
      </c>
      <c r="Y1371">
        <v>0.35</v>
      </c>
      <c r="Z1371">
        <v>0.09</v>
      </c>
      <c r="AA1371">
        <v>0.16</v>
      </c>
      <c r="AB1371">
        <v>0.56000000000000005</v>
      </c>
      <c r="AC1371">
        <v>0.17</v>
      </c>
      <c r="AD1371">
        <v>5.35</v>
      </c>
      <c r="AF1371" t="s">
        <v>86</v>
      </c>
      <c r="AI1371">
        <v>0.18</v>
      </c>
      <c r="AK1371">
        <f t="shared" si="113"/>
        <v>99.490000000000009</v>
      </c>
      <c r="AQ1371">
        <v>4</v>
      </c>
      <c r="AR1371" t="s">
        <v>77</v>
      </c>
      <c r="AS1371">
        <v>0.9</v>
      </c>
      <c r="AU1371">
        <v>285</v>
      </c>
      <c r="AW1371">
        <v>0.17</v>
      </c>
      <c r="AY1371" t="s">
        <v>77</v>
      </c>
      <c r="AZ1371">
        <v>31</v>
      </c>
      <c r="BA1371">
        <v>190</v>
      </c>
      <c r="BB1371">
        <v>0.73</v>
      </c>
      <c r="BC1371">
        <v>10</v>
      </c>
      <c r="BD1371">
        <v>10.5</v>
      </c>
      <c r="BE1371" t="s">
        <v>78</v>
      </c>
      <c r="BF1371">
        <v>110.5</v>
      </c>
      <c r="BG1371">
        <v>6.2E-2</v>
      </c>
      <c r="BH1371">
        <v>0.10299999999999999</v>
      </c>
      <c r="BI1371">
        <v>20</v>
      </c>
      <c r="BJ1371">
        <v>1</v>
      </c>
      <c r="BK1371">
        <v>89</v>
      </c>
      <c r="BL1371">
        <v>24</v>
      </c>
      <c r="BM1371">
        <v>18</v>
      </c>
      <c r="BN1371">
        <v>18.600000000000001</v>
      </c>
      <c r="BP1371">
        <v>0.23</v>
      </c>
      <c r="BQ1371">
        <v>14.5</v>
      </c>
      <c r="BR1371">
        <v>1.4</v>
      </c>
      <c r="BS1371">
        <v>7</v>
      </c>
      <c r="BT1371">
        <v>160</v>
      </c>
      <c r="BU1371">
        <v>6.2</v>
      </c>
      <c r="BV1371" t="s">
        <v>86</v>
      </c>
      <c r="BW1371">
        <v>74.400000000000006</v>
      </c>
      <c r="BX1371">
        <v>7.0000000000000007E-2</v>
      </c>
      <c r="BY1371">
        <v>16.149999999999999</v>
      </c>
      <c r="BZ1371">
        <v>369</v>
      </c>
      <c r="CA1371">
        <v>7</v>
      </c>
      <c r="CB1371">
        <v>93.9</v>
      </c>
      <c r="CC1371">
        <v>4880</v>
      </c>
      <c r="CD1371">
        <v>137</v>
      </c>
      <c r="CE1371">
        <v>247</v>
      </c>
      <c r="CF1371">
        <v>529</v>
      </c>
      <c r="CG1371">
        <v>51.3</v>
      </c>
      <c r="CH1371">
        <v>178.5</v>
      </c>
      <c r="CI1371">
        <v>31.2</v>
      </c>
      <c r="CJ1371">
        <v>3.47</v>
      </c>
      <c r="CK1371">
        <v>24.4</v>
      </c>
      <c r="CL1371">
        <v>3.54</v>
      </c>
      <c r="CM1371">
        <v>20.5</v>
      </c>
      <c r="CN1371">
        <v>3.93</v>
      </c>
      <c r="CO1371">
        <v>10.9</v>
      </c>
      <c r="CP1371">
        <v>1.66</v>
      </c>
      <c r="CQ1371">
        <v>13.5</v>
      </c>
      <c r="CR1371">
        <v>2.0699999999999998</v>
      </c>
      <c r="CS1371">
        <v>1120.9700000000003</v>
      </c>
    </row>
    <row r="1372" spans="1:97" x14ac:dyDescent="0.3">
      <c r="A1372" t="s">
        <v>1929</v>
      </c>
      <c r="B1372" t="s">
        <v>1965</v>
      </c>
      <c r="C1372" t="s">
        <v>1969</v>
      </c>
      <c r="D1372" s="9">
        <v>42261</v>
      </c>
      <c r="E1372">
        <v>42261</v>
      </c>
      <c r="F1372" t="s">
        <v>1971</v>
      </c>
      <c r="G1372">
        <v>36.668345188926402</v>
      </c>
      <c r="H1372">
        <v>-106.81732708960701</v>
      </c>
      <c r="I1372" t="s">
        <v>1009</v>
      </c>
      <c r="J1372" t="s">
        <v>1966</v>
      </c>
      <c r="K1372" t="s">
        <v>1014</v>
      </c>
      <c r="L1372" t="s">
        <v>1967</v>
      </c>
      <c r="M1372" t="s">
        <v>85</v>
      </c>
      <c r="N1372" t="s">
        <v>1968</v>
      </c>
      <c r="O1372" t="s">
        <v>1930</v>
      </c>
      <c r="T1372">
        <v>65.14</v>
      </c>
      <c r="U1372">
        <v>0.62</v>
      </c>
      <c r="V1372">
        <v>14.27</v>
      </c>
      <c r="W1372">
        <v>7.36</v>
      </c>
      <c r="X1372">
        <v>0.03</v>
      </c>
      <c r="Y1372">
        <v>1.25</v>
      </c>
      <c r="Z1372">
        <v>0.53</v>
      </c>
      <c r="AA1372">
        <v>2.27</v>
      </c>
      <c r="AB1372">
        <v>3</v>
      </c>
      <c r="AC1372">
        <v>0.17</v>
      </c>
      <c r="AD1372">
        <v>5.26</v>
      </c>
      <c r="AF1372">
        <v>0.85</v>
      </c>
      <c r="AI1372">
        <v>1.05</v>
      </c>
      <c r="AK1372">
        <f t="shared" si="113"/>
        <v>101.8</v>
      </c>
      <c r="AQ1372">
        <v>2</v>
      </c>
      <c r="AR1372" t="s">
        <v>77</v>
      </c>
      <c r="AS1372">
        <v>50.8</v>
      </c>
      <c r="AU1372">
        <v>642</v>
      </c>
      <c r="AW1372">
        <v>0.13</v>
      </c>
      <c r="AY1372" t="s">
        <v>77</v>
      </c>
      <c r="AZ1372">
        <v>24</v>
      </c>
      <c r="BA1372">
        <v>40</v>
      </c>
      <c r="BB1372">
        <v>3.8</v>
      </c>
      <c r="BC1372">
        <v>17</v>
      </c>
      <c r="BD1372">
        <v>17.899999999999999</v>
      </c>
      <c r="BE1372" t="s">
        <v>78</v>
      </c>
      <c r="BF1372">
        <v>5.8</v>
      </c>
      <c r="BG1372">
        <v>0.183</v>
      </c>
      <c r="BH1372">
        <v>3.2000000000000001E-2</v>
      </c>
      <c r="BI1372">
        <v>30</v>
      </c>
      <c r="BJ1372" t="s">
        <v>87</v>
      </c>
      <c r="BK1372">
        <v>11.9</v>
      </c>
      <c r="BL1372">
        <v>27</v>
      </c>
      <c r="BM1372">
        <v>20</v>
      </c>
      <c r="BN1372">
        <v>97</v>
      </c>
      <c r="BP1372">
        <v>2.4500000000000002</v>
      </c>
      <c r="BQ1372">
        <v>5.5</v>
      </c>
      <c r="BR1372">
        <v>1.1000000000000001</v>
      </c>
      <c r="BS1372">
        <v>2</v>
      </c>
      <c r="BT1372">
        <v>126.5</v>
      </c>
      <c r="BU1372">
        <v>0.8</v>
      </c>
      <c r="BV1372">
        <v>0.02</v>
      </c>
      <c r="BW1372">
        <v>9.89</v>
      </c>
      <c r="BX1372">
        <v>0.3</v>
      </c>
      <c r="BY1372">
        <v>3.09</v>
      </c>
      <c r="BZ1372">
        <v>93</v>
      </c>
      <c r="CA1372">
        <v>2</v>
      </c>
      <c r="CB1372">
        <v>22.6</v>
      </c>
      <c r="CC1372">
        <v>222</v>
      </c>
      <c r="CD1372">
        <v>76</v>
      </c>
      <c r="CE1372">
        <v>34.5</v>
      </c>
      <c r="CF1372">
        <v>65.2</v>
      </c>
      <c r="CG1372">
        <v>7.46</v>
      </c>
      <c r="CH1372">
        <v>28.5</v>
      </c>
      <c r="CI1372">
        <v>5.79</v>
      </c>
      <c r="CJ1372">
        <v>1.1200000000000001</v>
      </c>
      <c r="CK1372">
        <v>4.88</v>
      </c>
      <c r="CL1372">
        <v>0.71</v>
      </c>
      <c r="CM1372">
        <v>4.2</v>
      </c>
      <c r="CN1372">
        <v>0.81</v>
      </c>
      <c r="CO1372">
        <v>2.35</v>
      </c>
      <c r="CP1372">
        <v>0.36</v>
      </c>
      <c r="CQ1372">
        <v>2.74</v>
      </c>
      <c r="CR1372">
        <v>0.4</v>
      </c>
      <c r="CS1372">
        <v>159.02000000000001</v>
      </c>
    </row>
    <row r="1373" spans="1:97" x14ac:dyDescent="0.3">
      <c r="A1373" t="s">
        <v>1931</v>
      </c>
      <c r="B1373" t="s">
        <v>1965</v>
      </c>
      <c r="C1373" t="s">
        <v>1969</v>
      </c>
      <c r="D1373" s="9">
        <v>42261</v>
      </c>
      <c r="E1373">
        <v>42261</v>
      </c>
      <c r="F1373" t="s">
        <v>1971</v>
      </c>
      <c r="G1373">
        <v>36.664918357189698</v>
      </c>
      <c r="H1373">
        <v>-106.815657778394</v>
      </c>
      <c r="I1373" t="s">
        <v>1009</v>
      </c>
      <c r="J1373" t="s">
        <v>1966</v>
      </c>
      <c r="K1373" t="s">
        <v>1014</v>
      </c>
      <c r="L1373" t="s">
        <v>1967</v>
      </c>
      <c r="M1373" t="s">
        <v>85</v>
      </c>
      <c r="N1373" t="s">
        <v>1968</v>
      </c>
      <c r="O1373" t="s">
        <v>1932</v>
      </c>
      <c r="T1373">
        <v>82.98</v>
      </c>
      <c r="U1373">
        <v>1.79</v>
      </c>
      <c r="V1373">
        <v>6.4</v>
      </c>
      <c r="W1373">
        <v>3.96</v>
      </c>
      <c r="X1373">
        <v>0.05</v>
      </c>
      <c r="Y1373">
        <v>0.2</v>
      </c>
      <c r="Z1373">
        <v>0.15</v>
      </c>
      <c r="AA1373">
        <v>0.44</v>
      </c>
      <c r="AB1373">
        <v>1.03</v>
      </c>
      <c r="AC1373">
        <v>0.08</v>
      </c>
      <c r="AD1373">
        <v>2.41</v>
      </c>
      <c r="AF1373" t="s">
        <v>86</v>
      </c>
      <c r="AI1373">
        <v>7.0000000000000007E-2</v>
      </c>
      <c r="AK1373">
        <f t="shared" si="113"/>
        <v>99.56</v>
      </c>
      <c r="AQ1373">
        <v>2</v>
      </c>
      <c r="AR1373" t="s">
        <v>77</v>
      </c>
      <c r="AS1373">
        <v>1.6</v>
      </c>
      <c r="AU1373">
        <v>328</v>
      </c>
      <c r="AW1373">
        <v>0.11</v>
      </c>
      <c r="AY1373" t="s">
        <v>77</v>
      </c>
      <c r="AZ1373">
        <v>7</v>
      </c>
      <c r="BA1373">
        <v>80</v>
      </c>
      <c r="BB1373">
        <v>0.91</v>
      </c>
      <c r="BC1373">
        <v>6</v>
      </c>
      <c r="BD1373">
        <v>12</v>
      </c>
      <c r="BE1373" t="s">
        <v>78</v>
      </c>
      <c r="BF1373">
        <v>32.6</v>
      </c>
      <c r="BG1373">
        <v>2.3E-2</v>
      </c>
      <c r="BH1373">
        <v>5.7000000000000002E-2</v>
      </c>
      <c r="BI1373">
        <v>20</v>
      </c>
      <c r="BJ1373">
        <v>1</v>
      </c>
      <c r="BK1373">
        <v>41.5</v>
      </c>
      <c r="BL1373">
        <v>13</v>
      </c>
      <c r="BM1373">
        <v>9</v>
      </c>
      <c r="BN1373">
        <v>34.4</v>
      </c>
      <c r="BP1373">
        <v>0.2</v>
      </c>
      <c r="BQ1373">
        <v>8.6</v>
      </c>
      <c r="BR1373">
        <v>0.7</v>
      </c>
      <c r="BS1373">
        <v>4</v>
      </c>
      <c r="BT1373">
        <v>131</v>
      </c>
      <c r="BU1373">
        <v>3</v>
      </c>
      <c r="BV1373">
        <v>0.01</v>
      </c>
      <c r="BW1373">
        <v>28.1</v>
      </c>
      <c r="BX1373">
        <v>0.05</v>
      </c>
      <c r="BY1373">
        <v>5.43</v>
      </c>
      <c r="BZ1373">
        <v>155</v>
      </c>
      <c r="CA1373">
        <v>5</v>
      </c>
      <c r="CB1373">
        <v>44.4</v>
      </c>
      <c r="CC1373">
        <v>1460</v>
      </c>
      <c r="CD1373">
        <v>102</v>
      </c>
      <c r="CE1373">
        <v>141.5</v>
      </c>
      <c r="CF1373">
        <v>276</v>
      </c>
      <c r="CG1373">
        <v>30.9</v>
      </c>
      <c r="CH1373">
        <v>110</v>
      </c>
      <c r="CI1373">
        <v>17.149999999999999</v>
      </c>
      <c r="CJ1373">
        <v>2.1</v>
      </c>
      <c r="CK1373">
        <v>11</v>
      </c>
      <c r="CL1373">
        <v>1.6</v>
      </c>
      <c r="CM1373">
        <v>9.5399999999999991</v>
      </c>
      <c r="CN1373">
        <v>1.76</v>
      </c>
      <c r="CO1373">
        <v>5.0599999999999996</v>
      </c>
      <c r="CP1373">
        <v>0.79</v>
      </c>
      <c r="CQ1373">
        <v>6.12</v>
      </c>
      <c r="CR1373">
        <v>0.9</v>
      </c>
      <c r="CS1373">
        <v>614.41999999999985</v>
      </c>
    </row>
    <row r="1374" spans="1:97" x14ac:dyDescent="0.3">
      <c r="A1374" t="s">
        <v>1933</v>
      </c>
      <c r="B1374" t="s">
        <v>1965</v>
      </c>
      <c r="C1374" t="s">
        <v>1969</v>
      </c>
      <c r="D1374" s="9">
        <v>42261</v>
      </c>
      <c r="E1374">
        <v>42261</v>
      </c>
      <c r="F1374" t="s">
        <v>1971</v>
      </c>
      <c r="G1374">
        <v>36.664918357189698</v>
      </c>
      <c r="H1374">
        <v>-106.815657778394</v>
      </c>
      <c r="I1374" t="s">
        <v>1009</v>
      </c>
      <c r="J1374" t="s">
        <v>1966</v>
      </c>
      <c r="K1374" t="s">
        <v>1014</v>
      </c>
      <c r="L1374" t="s">
        <v>1967</v>
      </c>
      <c r="M1374" t="s">
        <v>85</v>
      </c>
      <c r="N1374" t="s">
        <v>1968</v>
      </c>
      <c r="O1374" t="s">
        <v>1934</v>
      </c>
      <c r="T1374">
        <v>88.79</v>
      </c>
      <c r="U1374">
        <v>0.63</v>
      </c>
      <c r="V1374">
        <v>5.69</v>
      </c>
      <c r="W1374">
        <v>0.85</v>
      </c>
      <c r="X1374">
        <v>0.01</v>
      </c>
      <c r="Y1374">
        <v>0.11</v>
      </c>
      <c r="Z1374">
        <v>0.09</v>
      </c>
      <c r="AA1374">
        <v>0.63</v>
      </c>
      <c r="AB1374">
        <v>1.34</v>
      </c>
      <c r="AC1374">
        <v>0.03</v>
      </c>
      <c r="AD1374">
        <v>1.35</v>
      </c>
      <c r="AF1374" t="s">
        <v>86</v>
      </c>
      <c r="AI1374">
        <v>0.11</v>
      </c>
      <c r="AK1374">
        <f t="shared" si="113"/>
        <v>99.63</v>
      </c>
      <c r="AQ1374">
        <v>1</v>
      </c>
      <c r="AR1374" t="s">
        <v>77</v>
      </c>
      <c r="AS1374">
        <v>1.5</v>
      </c>
      <c r="AU1374">
        <v>298</v>
      </c>
      <c r="AW1374">
        <v>0.05</v>
      </c>
      <c r="AY1374" t="s">
        <v>77</v>
      </c>
      <c r="AZ1374">
        <v>3</v>
      </c>
      <c r="BA1374">
        <v>30</v>
      </c>
      <c r="BB1374">
        <v>1.07</v>
      </c>
      <c r="BC1374">
        <v>4</v>
      </c>
      <c r="BD1374">
        <v>8</v>
      </c>
      <c r="BE1374" t="s">
        <v>78</v>
      </c>
      <c r="BF1374">
        <v>10</v>
      </c>
      <c r="BG1374">
        <v>0.02</v>
      </c>
      <c r="BH1374">
        <v>2.5000000000000001E-2</v>
      </c>
      <c r="BI1374">
        <v>10</v>
      </c>
      <c r="BJ1374" t="s">
        <v>87</v>
      </c>
      <c r="BK1374">
        <v>15.2</v>
      </c>
      <c r="BL1374">
        <v>4</v>
      </c>
      <c r="BM1374">
        <v>5</v>
      </c>
      <c r="BN1374">
        <v>43.1</v>
      </c>
      <c r="BP1374">
        <v>0.16</v>
      </c>
      <c r="BQ1374">
        <v>1.6</v>
      </c>
      <c r="BR1374">
        <v>0.2</v>
      </c>
      <c r="BS1374">
        <v>2</v>
      </c>
      <c r="BT1374">
        <v>74.2</v>
      </c>
      <c r="BU1374">
        <v>1.1000000000000001</v>
      </c>
      <c r="BV1374" t="s">
        <v>86</v>
      </c>
      <c r="BW1374">
        <v>11.55</v>
      </c>
      <c r="BX1374">
        <v>0.03</v>
      </c>
      <c r="BY1374">
        <v>2.0099999999999998</v>
      </c>
      <c r="BZ1374">
        <v>63</v>
      </c>
      <c r="CA1374">
        <v>2</v>
      </c>
      <c r="CB1374">
        <v>20.399999999999999</v>
      </c>
      <c r="CC1374">
        <v>418</v>
      </c>
      <c r="CD1374">
        <v>24</v>
      </c>
      <c r="CE1374">
        <v>51.7</v>
      </c>
      <c r="CF1374">
        <v>99.3</v>
      </c>
      <c r="CG1374">
        <v>10.85</v>
      </c>
      <c r="CH1374">
        <v>37.9</v>
      </c>
      <c r="CI1374">
        <v>6</v>
      </c>
      <c r="CJ1374">
        <v>0.87</v>
      </c>
      <c r="CK1374">
        <v>4.51</v>
      </c>
      <c r="CL1374">
        <v>0.69</v>
      </c>
      <c r="CM1374">
        <v>4.17</v>
      </c>
      <c r="CN1374">
        <v>0.76</v>
      </c>
      <c r="CO1374">
        <v>2.3199999999999998</v>
      </c>
      <c r="CP1374">
        <v>0.28000000000000003</v>
      </c>
      <c r="CQ1374">
        <v>2.5099999999999998</v>
      </c>
      <c r="CR1374">
        <v>0.38</v>
      </c>
      <c r="CS1374">
        <v>222.23999999999995</v>
      </c>
    </row>
    <row r="1375" spans="1:97" x14ac:dyDescent="0.3">
      <c r="A1375" t="s">
        <v>1935</v>
      </c>
      <c r="B1375" t="s">
        <v>1965</v>
      </c>
      <c r="C1375" t="s">
        <v>1969</v>
      </c>
      <c r="D1375" s="9">
        <v>42261</v>
      </c>
      <c r="E1375">
        <v>42261</v>
      </c>
      <c r="F1375" t="s">
        <v>1971</v>
      </c>
      <c r="G1375">
        <v>36.664918357189698</v>
      </c>
      <c r="H1375">
        <v>-106.815657778394</v>
      </c>
      <c r="I1375" t="s">
        <v>1009</v>
      </c>
      <c r="J1375" t="s">
        <v>1966</v>
      </c>
      <c r="K1375" t="s">
        <v>1014</v>
      </c>
      <c r="L1375" t="s">
        <v>1967</v>
      </c>
      <c r="M1375" t="s">
        <v>85</v>
      </c>
      <c r="N1375" t="s">
        <v>1968</v>
      </c>
      <c r="O1375" t="s">
        <v>1936</v>
      </c>
      <c r="T1375">
        <v>84.4</v>
      </c>
      <c r="U1375">
        <v>2.41</v>
      </c>
      <c r="V1375">
        <v>6.23</v>
      </c>
      <c r="W1375">
        <v>2.76</v>
      </c>
      <c r="X1375">
        <v>0.06</v>
      </c>
      <c r="Y1375">
        <v>0.18</v>
      </c>
      <c r="Z1375">
        <v>0.12</v>
      </c>
      <c r="AA1375">
        <v>0.41</v>
      </c>
      <c r="AB1375">
        <v>0.9</v>
      </c>
      <c r="AC1375">
        <v>0.08</v>
      </c>
      <c r="AD1375">
        <v>2.0099999999999998</v>
      </c>
      <c r="AF1375" t="s">
        <v>86</v>
      </c>
      <c r="AI1375">
        <v>0.05</v>
      </c>
      <c r="AK1375">
        <f t="shared" si="113"/>
        <v>99.610000000000028</v>
      </c>
      <c r="AQ1375">
        <v>2</v>
      </c>
      <c r="AR1375">
        <v>1.2</v>
      </c>
      <c r="AS1375">
        <v>2</v>
      </c>
      <c r="AU1375">
        <v>269</v>
      </c>
      <c r="AW1375">
        <v>0.15</v>
      </c>
      <c r="AY1375" t="s">
        <v>77</v>
      </c>
      <c r="AZ1375">
        <v>13</v>
      </c>
      <c r="BA1375">
        <v>100</v>
      </c>
      <c r="BB1375">
        <v>0.99</v>
      </c>
      <c r="BC1375">
        <v>6</v>
      </c>
      <c r="BD1375">
        <v>11</v>
      </c>
      <c r="BE1375" t="s">
        <v>78</v>
      </c>
      <c r="BF1375">
        <v>21.1</v>
      </c>
      <c r="BG1375">
        <v>1.9E-2</v>
      </c>
      <c r="BH1375">
        <v>0.08</v>
      </c>
      <c r="BI1375">
        <v>20</v>
      </c>
      <c r="BJ1375">
        <v>1</v>
      </c>
      <c r="BK1375">
        <v>59.4</v>
      </c>
      <c r="BL1375">
        <v>16</v>
      </c>
      <c r="BM1375">
        <v>13</v>
      </c>
      <c r="BN1375">
        <v>29.3</v>
      </c>
      <c r="BP1375">
        <v>0.18</v>
      </c>
      <c r="BQ1375">
        <v>5.7</v>
      </c>
      <c r="BR1375">
        <v>0.8</v>
      </c>
      <c r="BS1375">
        <v>5</v>
      </c>
      <c r="BT1375">
        <v>129</v>
      </c>
      <c r="BU1375">
        <v>4.2</v>
      </c>
      <c r="BV1375">
        <v>0.01</v>
      </c>
      <c r="BW1375">
        <v>33.799999999999997</v>
      </c>
      <c r="BX1375">
        <v>0.04</v>
      </c>
      <c r="BY1375">
        <v>5.62</v>
      </c>
      <c r="BZ1375">
        <v>192</v>
      </c>
      <c r="CA1375">
        <v>9</v>
      </c>
      <c r="CB1375">
        <v>48.2</v>
      </c>
      <c r="CC1375">
        <v>929</v>
      </c>
      <c r="CD1375">
        <v>94</v>
      </c>
      <c r="CE1375">
        <v>161</v>
      </c>
      <c r="CF1375">
        <v>315</v>
      </c>
      <c r="CG1375">
        <v>34.200000000000003</v>
      </c>
      <c r="CH1375">
        <v>119</v>
      </c>
      <c r="CI1375">
        <v>19.55</v>
      </c>
      <c r="CJ1375">
        <v>2.57</v>
      </c>
      <c r="CK1375">
        <v>14.25</v>
      </c>
      <c r="CL1375">
        <v>1.93</v>
      </c>
      <c r="CM1375">
        <v>10.85</v>
      </c>
      <c r="CN1375">
        <v>1.96</v>
      </c>
      <c r="CO1375">
        <v>4.78</v>
      </c>
      <c r="CP1375">
        <v>0.72</v>
      </c>
      <c r="CQ1375">
        <v>5.14</v>
      </c>
      <c r="CR1375">
        <v>0.74</v>
      </c>
      <c r="CS1375">
        <v>691.69</v>
      </c>
    </row>
    <row r="1376" spans="1:97" x14ac:dyDescent="0.3">
      <c r="A1376" t="s">
        <v>1937</v>
      </c>
      <c r="B1376" t="s">
        <v>1965</v>
      </c>
      <c r="C1376" t="s">
        <v>1969</v>
      </c>
      <c r="D1376" s="9">
        <v>42261</v>
      </c>
      <c r="E1376">
        <v>42261</v>
      </c>
      <c r="F1376" t="s">
        <v>1971</v>
      </c>
      <c r="G1376">
        <v>36.666403573623199</v>
      </c>
      <c r="H1376">
        <v>-106.81579337056699</v>
      </c>
      <c r="I1376" t="s">
        <v>1009</v>
      </c>
      <c r="J1376" t="s">
        <v>1966</v>
      </c>
      <c r="K1376" t="s">
        <v>1014</v>
      </c>
      <c r="L1376" t="s">
        <v>1967</v>
      </c>
      <c r="M1376" t="s">
        <v>85</v>
      </c>
      <c r="N1376" t="s">
        <v>1968</v>
      </c>
      <c r="O1376" t="s">
        <v>1921</v>
      </c>
      <c r="T1376">
        <v>77.73</v>
      </c>
      <c r="U1376">
        <v>0.53</v>
      </c>
      <c r="V1376">
        <v>5.83</v>
      </c>
      <c r="W1376">
        <v>10.91</v>
      </c>
      <c r="X1376">
        <v>0.14000000000000001</v>
      </c>
      <c r="Y1376">
        <v>0.11</v>
      </c>
      <c r="Z1376">
        <v>0.12</v>
      </c>
      <c r="AA1376">
        <v>0.74</v>
      </c>
      <c r="AB1376">
        <v>1.28</v>
      </c>
      <c r="AC1376">
        <v>0.09</v>
      </c>
      <c r="AD1376">
        <v>2.29</v>
      </c>
      <c r="AF1376" t="s">
        <v>86</v>
      </c>
      <c r="AI1376">
        <v>0.3</v>
      </c>
      <c r="AK1376">
        <f t="shared" si="113"/>
        <v>100.07000000000001</v>
      </c>
      <c r="AQ1376">
        <v>1</v>
      </c>
      <c r="AR1376">
        <v>0.9</v>
      </c>
      <c r="AS1376">
        <v>2.2000000000000002</v>
      </c>
      <c r="AU1376">
        <v>316</v>
      </c>
      <c r="AW1376">
        <v>0.08</v>
      </c>
      <c r="AY1376" t="s">
        <v>77</v>
      </c>
      <c r="AZ1376">
        <v>11</v>
      </c>
      <c r="BA1376">
        <v>30</v>
      </c>
      <c r="BB1376">
        <v>1.3</v>
      </c>
      <c r="BC1376">
        <v>24</v>
      </c>
      <c r="BD1376">
        <v>7.4</v>
      </c>
      <c r="BE1376" t="s">
        <v>78</v>
      </c>
      <c r="BF1376">
        <v>8.4</v>
      </c>
      <c r="BG1376">
        <v>0.02</v>
      </c>
      <c r="BH1376">
        <v>0.02</v>
      </c>
      <c r="BI1376">
        <v>10</v>
      </c>
      <c r="BJ1376">
        <v>1</v>
      </c>
      <c r="BK1376">
        <v>12</v>
      </c>
      <c r="BL1376">
        <v>9</v>
      </c>
      <c r="BM1376">
        <v>12</v>
      </c>
      <c r="BN1376">
        <v>43.6</v>
      </c>
      <c r="BP1376">
        <v>0.43</v>
      </c>
      <c r="BQ1376">
        <v>2.9</v>
      </c>
      <c r="BR1376">
        <v>0.7</v>
      </c>
      <c r="BS1376">
        <v>1</v>
      </c>
      <c r="BT1376">
        <v>50.9</v>
      </c>
      <c r="BU1376">
        <v>0.8</v>
      </c>
      <c r="BV1376">
        <v>0.02</v>
      </c>
      <c r="BW1376">
        <v>9.61</v>
      </c>
      <c r="BX1376">
        <v>7.0000000000000007E-2</v>
      </c>
      <c r="BY1376">
        <v>2.94</v>
      </c>
      <c r="BZ1376">
        <v>38</v>
      </c>
      <c r="CA1376">
        <v>6</v>
      </c>
      <c r="CB1376">
        <v>17.3</v>
      </c>
      <c r="CC1376">
        <v>362</v>
      </c>
      <c r="CD1376">
        <v>36</v>
      </c>
      <c r="CE1376">
        <v>25.5</v>
      </c>
      <c r="CF1376">
        <v>55.3</v>
      </c>
      <c r="CG1376">
        <v>5.75</v>
      </c>
      <c r="CH1376">
        <v>21.4</v>
      </c>
      <c r="CI1376">
        <v>4.3</v>
      </c>
      <c r="CJ1376">
        <v>0.69</v>
      </c>
      <c r="CK1376">
        <v>3.27</v>
      </c>
      <c r="CL1376">
        <v>0.54</v>
      </c>
      <c r="CM1376">
        <v>3.38</v>
      </c>
      <c r="CN1376">
        <v>0.67</v>
      </c>
      <c r="CO1376">
        <v>1.91</v>
      </c>
      <c r="CP1376">
        <v>0.27</v>
      </c>
      <c r="CQ1376">
        <v>1.88</v>
      </c>
      <c r="CR1376">
        <v>0.3</v>
      </c>
      <c r="CS1376">
        <v>125.15999999999997</v>
      </c>
    </row>
    <row r="1377" spans="1:97" x14ac:dyDescent="0.3">
      <c r="A1377" t="s">
        <v>1938</v>
      </c>
      <c r="B1377" t="s">
        <v>1965</v>
      </c>
      <c r="C1377" t="s">
        <v>1969</v>
      </c>
      <c r="D1377" s="9">
        <v>42261</v>
      </c>
      <c r="E1377">
        <v>42261</v>
      </c>
      <c r="F1377" t="s">
        <v>1971</v>
      </c>
      <c r="G1377">
        <v>36.666403573623199</v>
      </c>
      <c r="H1377">
        <v>-106.81579337056699</v>
      </c>
      <c r="I1377" t="s">
        <v>1009</v>
      </c>
      <c r="J1377" t="s">
        <v>1966</v>
      </c>
      <c r="K1377" t="s">
        <v>1014</v>
      </c>
      <c r="L1377" t="s">
        <v>1967</v>
      </c>
      <c r="M1377" t="s">
        <v>85</v>
      </c>
      <c r="N1377" t="s">
        <v>1968</v>
      </c>
      <c r="O1377" t="s">
        <v>1939</v>
      </c>
      <c r="T1377">
        <v>96.13</v>
      </c>
      <c r="U1377">
        <v>0.34</v>
      </c>
      <c r="V1377">
        <v>1.45</v>
      </c>
      <c r="W1377">
        <v>0.69</v>
      </c>
      <c r="X1377">
        <v>0.01</v>
      </c>
      <c r="Y1377">
        <v>0.03</v>
      </c>
      <c r="Z1377">
        <v>0.08</v>
      </c>
      <c r="AA1377">
        <v>0.01</v>
      </c>
      <c r="AB1377">
        <v>0.11</v>
      </c>
      <c r="AC1377">
        <v>0.01</v>
      </c>
      <c r="AD1377">
        <v>0.78</v>
      </c>
      <c r="AF1377" t="s">
        <v>86</v>
      </c>
      <c r="AI1377">
        <v>0.13</v>
      </c>
      <c r="AK1377">
        <f t="shared" si="113"/>
        <v>99.77000000000001</v>
      </c>
      <c r="AQ1377" t="s">
        <v>87</v>
      </c>
      <c r="AR1377" t="s">
        <v>77</v>
      </c>
      <c r="AS1377">
        <v>0.2</v>
      </c>
      <c r="AU1377">
        <v>46.8</v>
      </c>
      <c r="AW1377">
        <v>0.05</v>
      </c>
      <c r="AY1377" t="s">
        <v>77</v>
      </c>
      <c r="AZ1377">
        <v>1</v>
      </c>
      <c r="BA1377">
        <v>20</v>
      </c>
      <c r="BB1377">
        <v>0.51</v>
      </c>
      <c r="BC1377">
        <v>4</v>
      </c>
      <c r="BD1377">
        <v>3</v>
      </c>
      <c r="BE1377" t="s">
        <v>78</v>
      </c>
      <c r="BF1377">
        <v>4.2</v>
      </c>
      <c r="BG1377">
        <v>7.0000000000000001E-3</v>
      </c>
      <c r="BH1377">
        <v>8.9999999999999993E-3</v>
      </c>
      <c r="BI1377">
        <v>10</v>
      </c>
      <c r="BJ1377" t="s">
        <v>87</v>
      </c>
      <c r="BK1377">
        <v>7.3</v>
      </c>
      <c r="BL1377">
        <v>2</v>
      </c>
      <c r="BM1377">
        <v>5</v>
      </c>
      <c r="BN1377">
        <v>5.2</v>
      </c>
      <c r="BP1377">
        <v>0.14000000000000001</v>
      </c>
      <c r="BQ1377">
        <v>1.1000000000000001</v>
      </c>
      <c r="BR1377" t="s">
        <v>89</v>
      </c>
      <c r="BS1377">
        <v>1</v>
      </c>
      <c r="BT1377">
        <v>12.3</v>
      </c>
      <c r="BU1377">
        <v>0.5</v>
      </c>
      <c r="BV1377" t="s">
        <v>86</v>
      </c>
      <c r="BW1377">
        <v>3.86</v>
      </c>
      <c r="BX1377">
        <v>0.02</v>
      </c>
      <c r="BY1377">
        <v>1.22</v>
      </c>
      <c r="BZ1377">
        <v>18</v>
      </c>
      <c r="CA1377">
        <v>2</v>
      </c>
      <c r="CB1377">
        <v>9.1</v>
      </c>
      <c r="CC1377">
        <v>173</v>
      </c>
      <c r="CD1377">
        <v>5</v>
      </c>
      <c r="CE1377">
        <v>8.4</v>
      </c>
      <c r="CF1377">
        <v>14.6</v>
      </c>
      <c r="CG1377">
        <v>1.63</v>
      </c>
      <c r="CH1377">
        <v>6.2</v>
      </c>
      <c r="CI1377">
        <v>1.37</v>
      </c>
      <c r="CJ1377">
        <v>0.2</v>
      </c>
      <c r="CK1377">
        <v>1.1599999999999999</v>
      </c>
      <c r="CL1377">
        <v>0.21</v>
      </c>
      <c r="CM1377">
        <v>1.38</v>
      </c>
      <c r="CN1377">
        <v>0.33</v>
      </c>
      <c r="CO1377">
        <v>0.94</v>
      </c>
      <c r="CP1377">
        <v>0.15</v>
      </c>
      <c r="CQ1377">
        <v>1.05</v>
      </c>
      <c r="CR1377">
        <v>0.16</v>
      </c>
      <c r="CS1377">
        <v>37.779999999999987</v>
      </c>
    </row>
    <row r="1378" spans="1:97" x14ac:dyDescent="0.3">
      <c r="A1378" t="s">
        <v>1940</v>
      </c>
      <c r="B1378" t="s">
        <v>1965</v>
      </c>
      <c r="C1378" t="s">
        <v>1969</v>
      </c>
      <c r="D1378" s="9">
        <v>42261</v>
      </c>
      <c r="E1378">
        <v>42261</v>
      </c>
      <c r="F1378" t="s">
        <v>1971</v>
      </c>
      <c r="G1378">
        <v>36.666403573623199</v>
      </c>
      <c r="H1378">
        <v>-106.81579337056699</v>
      </c>
      <c r="I1378" t="s">
        <v>1009</v>
      </c>
      <c r="J1378" t="s">
        <v>1966</v>
      </c>
      <c r="K1378" t="s">
        <v>1014</v>
      </c>
      <c r="L1378" t="s">
        <v>1967</v>
      </c>
      <c r="M1378" t="s">
        <v>85</v>
      </c>
      <c r="N1378" t="s">
        <v>1968</v>
      </c>
      <c r="O1378" t="s">
        <v>1941</v>
      </c>
      <c r="T1378">
        <v>90.38</v>
      </c>
      <c r="U1378">
        <v>0.39</v>
      </c>
      <c r="V1378">
        <v>5.74</v>
      </c>
      <c r="W1378">
        <v>0.57999999999999996</v>
      </c>
      <c r="X1378">
        <v>0.01</v>
      </c>
      <c r="Y1378">
        <v>0.06</v>
      </c>
      <c r="Z1378">
        <v>0.1</v>
      </c>
      <c r="AA1378">
        <v>0.03</v>
      </c>
      <c r="AB1378">
        <v>0.31</v>
      </c>
      <c r="AC1378">
        <v>0.02</v>
      </c>
      <c r="AD1378">
        <v>2.31</v>
      </c>
      <c r="AF1378">
        <v>0.01</v>
      </c>
      <c r="AI1378">
        <v>0.23</v>
      </c>
      <c r="AK1378">
        <f t="shared" si="113"/>
        <v>100.17</v>
      </c>
      <c r="AQ1378">
        <v>1</v>
      </c>
      <c r="AR1378" t="s">
        <v>77</v>
      </c>
      <c r="AS1378">
        <v>0.1</v>
      </c>
      <c r="AU1378">
        <v>74.5</v>
      </c>
      <c r="AW1378">
        <v>0.11</v>
      </c>
      <c r="AY1378" t="s">
        <v>77</v>
      </c>
      <c r="AZ1378">
        <v>1</v>
      </c>
      <c r="BA1378">
        <v>30</v>
      </c>
      <c r="BB1378">
        <v>0.71</v>
      </c>
      <c r="BC1378">
        <v>6</v>
      </c>
      <c r="BD1378">
        <v>7</v>
      </c>
      <c r="BE1378" t="s">
        <v>78</v>
      </c>
      <c r="BF1378">
        <v>4.8</v>
      </c>
      <c r="BG1378">
        <v>0.01</v>
      </c>
      <c r="BH1378">
        <v>0.02</v>
      </c>
      <c r="BI1378">
        <v>30</v>
      </c>
      <c r="BJ1378" t="s">
        <v>87</v>
      </c>
      <c r="BK1378">
        <v>8.4</v>
      </c>
      <c r="BL1378">
        <v>2</v>
      </c>
      <c r="BM1378">
        <v>7</v>
      </c>
      <c r="BN1378">
        <v>10.9</v>
      </c>
      <c r="BP1378">
        <v>0.1</v>
      </c>
      <c r="BQ1378">
        <v>1.5</v>
      </c>
      <c r="BR1378">
        <v>0.3</v>
      </c>
      <c r="BS1378">
        <v>1</v>
      </c>
      <c r="BT1378">
        <v>19.2</v>
      </c>
      <c r="BU1378">
        <v>0.6</v>
      </c>
      <c r="BV1378">
        <v>0.01</v>
      </c>
      <c r="BW1378">
        <v>6.34</v>
      </c>
      <c r="BX1378">
        <v>0.04</v>
      </c>
      <c r="BY1378">
        <v>1.73</v>
      </c>
      <c r="BZ1378">
        <v>30</v>
      </c>
      <c r="CA1378">
        <v>2</v>
      </c>
      <c r="CB1378">
        <v>13.3</v>
      </c>
      <c r="CC1378">
        <v>196</v>
      </c>
      <c r="CD1378">
        <v>5</v>
      </c>
      <c r="CE1378">
        <v>16.2</v>
      </c>
      <c r="CF1378">
        <v>29.3</v>
      </c>
      <c r="CG1378">
        <v>3.51</v>
      </c>
      <c r="CH1378">
        <v>13.4</v>
      </c>
      <c r="CI1378">
        <v>2.42</v>
      </c>
      <c r="CJ1378">
        <v>0.45</v>
      </c>
      <c r="CK1378">
        <v>2.13</v>
      </c>
      <c r="CL1378">
        <v>0.35</v>
      </c>
      <c r="CM1378">
        <v>2.5299999999999998</v>
      </c>
      <c r="CN1378">
        <v>0.44</v>
      </c>
      <c r="CO1378">
        <v>1.36</v>
      </c>
      <c r="CP1378">
        <v>0.22</v>
      </c>
      <c r="CQ1378">
        <v>1.41</v>
      </c>
      <c r="CR1378">
        <v>0.24</v>
      </c>
      <c r="CS1378">
        <v>73.95999999999998</v>
      </c>
    </row>
    <row r="1379" spans="1:97" x14ac:dyDescent="0.3">
      <c r="A1379" t="s">
        <v>1942</v>
      </c>
      <c r="B1379" t="s">
        <v>1965</v>
      </c>
      <c r="C1379" t="s">
        <v>1969</v>
      </c>
      <c r="D1379" s="9">
        <v>42261</v>
      </c>
      <c r="E1379">
        <v>42261</v>
      </c>
      <c r="F1379" t="s">
        <v>1971</v>
      </c>
      <c r="G1379">
        <v>36.666403573623199</v>
      </c>
      <c r="H1379">
        <v>-106.81579337056699</v>
      </c>
      <c r="I1379" t="s">
        <v>1009</v>
      </c>
      <c r="J1379" t="s">
        <v>1966</v>
      </c>
      <c r="K1379" t="s">
        <v>1014</v>
      </c>
      <c r="L1379" t="s">
        <v>1967</v>
      </c>
      <c r="M1379" t="s">
        <v>85</v>
      </c>
      <c r="N1379" t="s">
        <v>1968</v>
      </c>
      <c r="O1379" t="s">
        <v>1943</v>
      </c>
      <c r="T1379">
        <v>89.73</v>
      </c>
      <c r="U1379">
        <v>0.7</v>
      </c>
      <c r="V1379">
        <v>5.47</v>
      </c>
      <c r="W1379">
        <v>1.65</v>
      </c>
      <c r="X1379">
        <v>0.02</v>
      </c>
      <c r="Y1379">
        <v>0.14000000000000001</v>
      </c>
      <c r="Z1379">
        <v>0.11</v>
      </c>
      <c r="AA1379">
        <v>0.46</v>
      </c>
      <c r="AB1379">
        <v>0.93</v>
      </c>
      <c r="AC1379">
        <v>0.04</v>
      </c>
      <c r="AD1379">
        <v>1.2</v>
      </c>
      <c r="AF1379">
        <v>0.01</v>
      </c>
      <c r="AI1379">
        <v>0.08</v>
      </c>
      <c r="AK1379">
        <f t="shared" si="113"/>
        <v>100.54000000000002</v>
      </c>
      <c r="AQ1379">
        <v>1</v>
      </c>
      <c r="AR1379" t="s">
        <v>77</v>
      </c>
      <c r="AS1379">
        <v>0.4</v>
      </c>
      <c r="AU1379">
        <v>207</v>
      </c>
      <c r="AW1379">
        <v>7.0000000000000007E-2</v>
      </c>
      <c r="AY1379" t="s">
        <v>77</v>
      </c>
      <c r="AZ1379">
        <v>2</v>
      </c>
      <c r="BA1379">
        <v>30</v>
      </c>
      <c r="BB1379">
        <v>1.05</v>
      </c>
      <c r="BC1379">
        <v>3</v>
      </c>
      <c r="BD1379">
        <v>6.8</v>
      </c>
      <c r="BE1379">
        <v>5</v>
      </c>
      <c r="BF1379">
        <v>7.5</v>
      </c>
      <c r="BG1379">
        <v>0.01</v>
      </c>
      <c r="BH1379">
        <v>3.3000000000000002E-2</v>
      </c>
      <c r="BI1379">
        <v>10</v>
      </c>
      <c r="BJ1379" t="s">
        <v>87</v>
      </c>
      <c r="BK1379">
        <v>16.600000000000001</v>
      </c>
      <c r="BL1379">
        <v>5</v>
      </c>
      <c r="BM1379">
        <v>8</v>
      </c>
      <c r="BN1379">
        <v>31.3</v>
      </c>
      <c r="BP1379">
        <v>0.13</v>
      </c>
      <c r="BQ1379">
        <v>1.8</v>
      </c>
      <c r="BR1379">
        <v>0.2</v>
      </c>
      <c r="BS1379">
        <v>2</v>
      </c>
      <c r="BT1379">
        <v>66.2</v>
      </c>
      <c r="BU1379">
        <v>1.2</v>
      </c>
      <c r="BV1379">
        <v>0.01</v>
      </c>
      <c r="BW1379">
        <v>9.15</v>
      </c>
      <c r="BX1379">
        <v>7.0000000000000007E-2</v>
      </c>
      <c r="BY1379">
        <v>1.98</v>
      </c>
      <c r="BZ1379">
        <v>45</v>
      </c>
      <c r="CA1379">
        <v>2</v>
      </c>
      <c r="CB1379">
        <v>16.100000000000001</v>
      </c>
      <c r="CC1379">
        <v>286</v>
      </c>
      <c r="CD1379">
        <v>23</v>
      </c>
      <c r="CE1379">
        <v>39.799999999999997</v>
      </c>
      <c r="CF1379">
        <v>80.400000000000006</v>
      </c>
      <c r="CG1379">
        <v>9.11</v>
      </c>
      <c r="CH1379">
        <v>32.5</v>
      </c>
      <c r="CI1379">
        <v>5.82</v>
      </c>
      <c r="CJ1379">
        <v>0.9</v>
      </c>
      <c r="CK1379">
        <v>4.46</v>
      </c>
      <c r="CL1379">
        <v>0.57999999999999996</v>
      </c>
      <c r="CM1379">
        <v>3.61</v>
      </c>
      <c r="CN1379">
        <v>0.71</v>
      </c>
      <c r="CO1379">
        <v>1.68</v>
      </c>
      <c r="CP1379">
        <v>0.25</v>
      </c>
      <c r="CQ1379">
        <v>1.73</v>
      </c>
      <c r="CR1379">
        <v>0.24</v>
      </c>
      <c r="CS1379">
        <v>181.79000000000005</v>
      </c>
    </row>
    <row r="1380" spans="1:97" x14ac:dyDescent="0.3">
      <c r="A1380" t="s">
        <v>1944</v>
      </c>
      <c r="B1380" t="s">
        <v>1965</v>
      </c>
      <c r="C1380" t="s">
        <v>1969</v>
      </c>
      <c r="D1380" s="9">
        <v>42261</v>
      </c>
      <c r="E1380">
        <v>42261</v>
      </c>
      <c r="F1380" t="s">
        <v>1971</v>
      </c>
      <c r="G1380">
        <v>36.663356450075597</v>
      </c>
      <c r="H1380">
        <v>-106.815822465495</v>
      </c>
      <c r="I1380" t="s">
        <v>1009</v>
      </c>
      <c r="J1380" t="s">
        <v>1966</v>
      </c>
      <c r="K1380" t="s">
        <v>1014</v>
      </c>
      <c r="L1380" t="s">
        <v>1967</v>
      </c>
      <c r="M1380" t="s">
        <v>85</v>
      </c>
      <c r="N1380" t="s">
        <v>1968</v>
      </c>
      <c r="O1380" t="s">
        <v>1945</v>
      </c>
      <c r="T1380">
        <v>81.97</v>
      </c>
      <c r="U1380">
        <v>4.7</v>
      </c>
      <c r="V1380">
        <v>5.16</v>
      </c>
      <c r="W1380">
        <v>3.73</v>
      </c>
      <c r="X1380">
        <v>0.1</v>
      </c>
      <c r="Y1380">
        <v>0.17</v>
      </c>
      <c r="Z1380">
        <v>0.14000000000000001</v>
      </c>
      <c r="AA1380">
        <v>0.23</v>
      </c>
      <c r="AB1380">
        <v>0.77</v>
      </c>
      <c r="AC1380">
        <v>0.11</v>
      </c>
      <c r="AD1380">
        <v>2.06</v>
      </c>
      <c r="AF1380">
        <v>0.01</v>
      </c>
      <c r="AI1380">
        <v>0.09</v>
      </c>
      <c r="AK1380">
        <f t="shared" si="113"/>
        <v>99.240000000000009</v>
      </c>
      <c r="AQ1380">
        <v>3</v>
      </c>
      <c r="AR1380" t="s">
        <v>77</v>
      </c>
      <c r="AS1380">
        <v>1</v>
      </c>
      <c r="AU1380">
        <v>265</v>
      </c>
      <c r="AW1380">
        <v>0.2</v>
      </c>
      <c r="AY1380" t="s">
        <v>77</v>
      </c>
      <c r="AZ1380">
        <v>14</v>
      </c>
      <c r="BA1380">
        <v>190</v>
      </c>
      <c r="BB1380">
        <v>0.85</v>
      </c>
      <c r="BC1380">
        <v>12</v>
      </c>
      <c r="BD1380">
        <v>12.1</v>
      </c>
      <c r="BE1380" t="s">
        <v>78</v>
      </c>
      <c r="BF1380">
        <v>115.5</v>
      </c>
      <c r="BG1380">
        <v>7.1999999999999995E-2</v>
      </c>
      <c r="BH1380">
        <v>0.108</v>
      </c>
      <c r="BI1380">
        <v>20</v>
      </c>
      <c r="BJ1380">
        <v>2</v>
      </c>
      <c r="BK1380">
        <v>87.1</v>
      </c>
      <c r="BL1380">
        <v>15</v>
      </c>
      <c r="BM1380">
        <v>20</v>
      </c>
      <c r="BN1380">
        <v>26.2</v>
      </c>
      <c r="BP1380">
        <v>0.28000000000000003</v>
      </c>
      <c r="BQ1380">
        <v>6.4</v>
      </c>
      <c r="BR1380">
        <v>1.1000000000000001</v>
      </c>
      <c r="BS1380">
        <v>7</v>
      </c>
      <c r="BT1380">
        <v>156.5</v>
      </c>
      <c r="BU1380">
        <v>6.3</v>
      </c>
      <c r="BV1380">
        <v>0.01</v>
      </c>
      <c r="BW1380">
        <v>72.8</v>
      </c>
      <c r="BX1380">
        <v>0.04</v>
      </c>
      <c r="BY1380">
        <v>11.7</v>
      </c>
      <c r="BZ1380">
        <v>290</v>
      </c>
      <c r="CA1380">
        <v>6</v>
      </c>
      <c r="CB1380">
        <v>92.1</v>
      </c>
      <c r="CC1380">
        <v>5290</v>
      </c>
      <c r="CD1380">
        <v>150</v>
      </c>
      <c r="CE1380">
        <v>236</v>
      </c>
      <c r="CF1380">
        <v>483</v>
      </c>
      <c r="CG1380">
        <v>47.8</v>
      </c>
      <c r="CH1380">
        <v>161</v>
      </c>
      <c r="CI1380">
        <v>25.5</v>
      </c>
      <c r="CJ1380">
        <v>2.65</v>
      </c>
      <c r="CK1380">
        <v>19.149999999999999</v>
      </c>
      <c r="CL1380">
        <v>2.93</v>
      </c>
      <c r="CM1380">
        <v>17.399999999999999</v>
      </c>
      <c r="CN1380">
        <v>3.39</v>
      </c>
      <c r="CO1380">
        <v>9.68</v>
      </c>
      <c r="CP1380">
        <v>1.56</v>
      </c>
      <c r="CQ1380">
        <v>11.95</v>
      </c>
      <c r="CR1380">
        <v>1.95</v>
      </c>
      <c r="CS1380">
        <v>1023.9599999999998</v>
      </c>
    </row>
    <row r="1381" spans="1:97" x14ac:dyDescent="0.3">
      <c r="A1381" t="s">
        <v>1946</v>
      </c>
      <c r="B1381" t="s">
        <v>1965</v>
      </c>
      <c r="C1381" t="s">
        <v>1969</v>
      </c>
      <c r="D1381" s="9">
        <v>42261</v>
      </c>
      <c r="E1381">
        <v>42261</v>
      </c>
      <c r="F1381" t="s">
        <v>1971</v>
      </c>
      <c r="G1381">
        <v>36.663356450075597</v>
      </c>
      <c r="H1381">
        <v>-106.815822465495</v>
      </c>
      <c r="I1381" t="s">
        <v>1009</v>
      </c>
      <c r="J1381" t="s">
        <v>1966</v>
      </c>
      <c r="K1381" t="s">
        <v>1014</v>
      </c>
      <c r="L1381" t="s">
        <v>1967</v>
      </c>
      <c r="M1381" t="s">
        <v>85</v>
      </c>
      <c r="N1381" t="s">
        <v>1968</v>
      </c>
      <c r="O1381" t="s">
        <v>1947</v>
      </c>
      <c r="T1381">
        <v>72.430000000000007</v>
      </c>
      <c r="U1381">
        <v>0.41</v>
      </c>
      <c r="V1381">
        <v>3.81</v>
      </c>
      <c r="W1381">
        <v>19.059999999999999</v>
      </c>
      <c r="X1381">
        <v>0.34</v>
      </c>
      <c r="Y1381">
        <v>0.12</v>
      </c>
      <c r="Z1381">
        <v>0.11</v>
      </c>
      <c r="AA1381">
        <v>0.26</v>
      </c>
      <c r="AB1381">
        <v>0.81</v>
      </c>
      <c r="AC1381">
        <v>7.0000000000000007E-2</v>
      </c>
      <c r="AD1381">
        <v>3</v>
      </c>
      <c r="AF1381">
        <v>0.01</v>
      </c>
      <c r="AI1381">
        <v>0.1</v>
      </c>
      <c r="AK1381">
        <f t="shared" si="113"/>
        <v>100.53000000000002</v>
      </c>
      <c r="AQ1381">
        <v>2</v>
      </c>
      <c r="AR1381" t="s">
        <v>77</v>
      </c>
      <c r="AS1381">
        <v>3.3</v>
      </c>
      <c r="AU1381">
        <v>341</v>
      </c>
      <c r="AW1381">
        <v>0.04</v>
      </c>
      <c r="AY1381" t="s">
        <v>77</v>
      </c>
      <c r="AZ1381">
        <v>22</v>
      </c>
      <c r="BA1381">
        <v>30</v>
      </c>
      <c r="BB1381">
        <v>0.81</v>
      </c>
      <c r="BC1381">
        <v>3</v>
      </c>
      <c r="BD1381">
        <v>6.6</v>
      </c>
      <c r="BE1381" t="s">
        <v>78</v>
      </c>
      <c r="BF1381">
        <v>4</v>
      </c>
      <c r="BG1381">
        <v>1.7000000000000001E-2</v>
      </c>
      <c r="BH1381">
        <v>1.7000000000000001E-2</v>
      </c>
      <c r="BI1381">
        <v>10</v>
      </c>
      <c r="BJ1381">
        <v>1</v>
      </c>
      <c r="BK1381">
        <v>8.6</v>
      </c>
      <c r="BL1381">
        <v>16</v>
      </c>
      <c r="BM1381">
        <v>4</v>
      </c>
      <c r="BN1381">
        <v>26.9</v>
      </c>
      <c r="BP1381">
        <v>0.2</v>
      </c>
      <c r="BQ1381">
        <v>10.9</v>
      </c>
      <c r="BR1381">
        <v>0.5</v>
      </c>
      <c r="BS1381">
        <v>1</v>
      </c>
      <c r="BT1381">
        <v>66.400000000000006</v>
      </c>
      <c r="BU1381">
        <v>0.6</v>
      </c>
      <c r="BV1381">
        <v>0.01</v>
      </c>
      <c r="BW1381">
        <v>8.83</v>
      </c>
      <c r="BX1381">
        <v>0.11</v>
      </c>
      <c r="BY1381">
        <v>3.71</v>
      </c>
      <c r="BZ1381">
        <v>124</v>
      </c>
      <c r="CA1381">
        <v>1</v>
      </c>
      <c r="CB1381">
        <v>25.3</v>
      </c>
      <c r="CC1381">
        <v>157</v>
      </c>
      <c r="CD1381">
        <v>51</v>
      </c>
      <c r="CE1381">
        <v>46.3</v>
      </c>
      <c r="CF1381">
        <v>94.8</v>
      </c>
      <c r="CG1381">
        <v>9.91</v>
      </c>
      <c r="CH1381">
        <v>35.6</v>
      </c>
      <c r="CI1381">
        <v>5.85</v>
      </c>
      <c r="CJ1381">
        <v>0.84</v>
      </c>
      <c r="CK1381">
        <v>4.74</v>
      </c>
      <c r="CL1381">
        <v>0.78</v>
      </c>
      <c r="CM1381">
        <v>5.36</v>
      </c>
      <c r="CN1381">
        <v>0.98</v>
      </c>
      <c r="CO1381">
        <v>2.74</v>
      </c>
      <c r="CP1381">
        <v>0.43</v>
      </c>
      <c r="CQ1381">
        <v>3.04</v>
      </c>
      <c r="CR1381">
        <v>0.41</v>
      </c>
      <c r="CS1381">
        <v>211.78</v>
      </c>
    </row>
    <row r="1382" spans="1:97" x14ac:dyDescent="0.3">
      <c r="A1382" t="s">
        <v>1948</v>
      </c>
      <c r="B1382" t="s">
        <v>1965</v>
      </c>
      <c r="C1382" t="s">
        <v>1969</v>
      </c>
      <c r="D1382" s="9">
        <v>42261</v>
      </c>
      <c r="E1382">
        <v>42261</v>
      </c>
      <c r="F1382" t="s">
        <v>1971</v>
      </c>
      <c r="G1382">
        <v>36.667469043548301</v>
      </c>
      <c r="H1382">
        <v>-106.81567295686</v>
      </c>
      <c r="I1382" t="s">
        <v>1009</v>
      </c>
      <c r="J1382" t="s">
        <v>1966</v>
      </c>
      <c r="K1382" t="s">
        <v>1014</v>
      </c>
      <c r="L1382" t="s">
        <v>1967</v>
      </c>
      <c r="M1382" t="s">
        <v>85</v>
      </c>
      <c r="N1382" t="s">
        <v>1968</v>
      </c>
      <c r="O1382" t="s">
        <v>1917</v>
      </c>
      <c r="T1382">
        <v>91.36</v>
      </c>
      <c r="U1382">
        <v>0.33</v>
      </c>
      <c r="V1382">
        <v>4.16</v>
      </c>
      <c r="W1382">
        <v>1.59</v>
      </c>
      <c r="X1382">
        <v>0.01</v>
      </c>
      <c r="Y1382">
        <v>0.09</v>
      </c>
      <c r="Z1382">
        <v>0.08</v>
      </c>
      <c r="AA1382">
        <v>0.1</v>
      </c>
      <c r="AB1382">
        <v>0.78</v>
      </c>
      <c r="AC1382">
        <v>0.02</v>
      </c>
      <c r="AD1382">
        <v>1.52</v>
      </c>
      <c r="AF1382">
        <v>0.01</v>
      </c>
      <c r="AI1382">
        <v>0.17</v>
      </c>
      <c r="AK1382">
        <f t="shared" si="113"/>
        <v>100.22</v>
      </c>
      <c r="AQ1382">
        <v>1</v>
      </c>
      <c r="AR1382">
        <v>1.4</v>
      </c>
      <c r="AS1382">
        <v>0.9</v>
      </c>
      <c r="AU1382">
        <v>149.5</v>
      </c>
      <c r="AW1382">
        <v>0.06</v>
      </c>
      <c r="AY1382" t="s">
        <v>77</v>
      </c>
      <c r="AZ1382">
        <v>2</v>
      </c>
      <c r="BA1382">
        <v>30</v>
      </c>
      <c r="BB1382">
        <v>1.06</v>
      </c>
      <c r="BC1382">
        <v>6</v>
      </c>
      <c r="BD1382">
        <v>6.2</v>
      </c>
      <c r="BE1382">
        <v>6</v>
      </c>
      <c r="BF1382">
        <v>4.0999999999999996</v>
      </c>
      <c r="BG1382">
        <v>8.0000000000000002E-3</v>
      </c>
      <c r="BH1382">
        <v>0.01</v>
      </c>
      <c r="BI1382">
        <v>20</v>
      </c>
      <c r="BJ1382" t="s">
        <v>87</v>
      </c>
      <c r="BK1382">
        <v>7</v>
      </c>
      <c r="BL1382">
        <v>3</v>
      </c>
      <c r="BM1382">
        <v>4</v>
      </c>
      <c r="BN1382">
        <v>26.4</v>
      </c>
      <c r="BP1382">
        <v>0.17</v>
      </c>
      <c r="BQ1382">
        <v>1.3</v>
      </c>
      <c r="BR1382">
        <v>0.4</v>
      </c>
      <c r="BS1382">
        <v>1</v>
      </c>
      <c r="BT1382">
        <v>27.4</v>
      </c>
      <c r="BU1382">
        <v>0.4</v>
      </c>
      <c r="BV1382">
        <v>0.01</v>
      </c>
      <c r="BW1382">
        <v>4.72</v>
      </c>
      <c r="BX1382">
        <v>0.03</v>
      </c>
      <c r="BY1382">
        <v>1.4</v>
      </c>
      <c r="BZ1382">
        <v>33</v>
      </c>
      <c r="CA1382">
        <v>14</v>
      </c>
      <c r="CB1382">
        <v>9.1</v>
      </c>
      <c r="CC1382">
        <v>160</v>
      </c>
      <c r="CD1382">
        <v>14</v>
      </c>
      <c r="CE1382">
        <v>14.2</v>
      </c>
      <c r="CF1382">
        <v>26.7</v>
      </c>
      <c r="CG1382">
        <v>3</v>
      </c>
      <c r="CH1382">
        <v>10.5</v>
      </c>
      <c r="CI1382">
        <v>1.94</v>
      </c>
      <c r="CJ1382">
        <v>0.32</v>
      </c>
      <c r="CK1382">
        <v>1.66</v>
      </c>
      <c r="CL1382">
        <v>0.25</v>
      </c>
      <c r="CM1382">
        <v>1.69</v>
      </c>
      <c r="CN1382">
        <v>0.35</v>
      </c>
      <c r="CO1382">
        <v>0.94</v>
      </c>
      <c r="CP1382">
        <v>0.16</v>
      </c>
      <c r="CQ1382">
        <v>1.17</v>
      </c>
      <c r="CR1382">
        <v>0.18</v>
      </c>
      <c r="CS1382">
        <v>63.059999999999988</v>
      </c>
    </row>
    <row r="1383" spans="1:97" x14ac:dyDescent="0.3">
      <c r="A1383" t="s">
        <v>1949</v>
      </c>
      <c r="B1383" t="s">
        <v>1965</v>
      </c>
      <c r="C1383" t="s">
        <v>1969</v>
      </c>
      <c r="D1383" s="9">
        <v>42261</v>
      </c>
      <c r="E1383">
        <v>42261</v>
      </c>
      <c r="F1383" t="s">
        <v>1971</v>
      </c>
      <c r="G1383">
        <v>36.667469043548301</v>
      </c>
      <c r="H1383">
        <v>-106.81567295686</v>
      </c>
      <c r="I1383" t="s">
        <v>1009</v>
      </c>
      <c r="J1383" t="s">
        <v>1966</v>
      </c>
      <c r="K1383" t="s">
        <v>1014</v>
      </c>
      <c r="L1383" t="s">
        <v>1967</v>
      </c>
      <c r="M1383" t="s">
        <v>85</v>
      </c>
      <c r="N1383" t="s">
        <v>1968</v>
      </c>
      <c r="O1383" t="s">
        <v>1950</v>
      </c>
      <c r="T1383">
        <v>87.54</v>
      </c>
      <c r="U1383">
        <v>0.32</v>
      </c>
      <c r="V1383">
        <v>5.69</v>
      </c>
      <c r="W1383">
        <v>2.52</v>
      </c>
      <c r="X1383">
        <v>0.01</v>
      </c>
      <c r="Y1383">
        <v>0.16</v>
      </c>
      <c r="Z1383">
        <v>0.13</v>
      </c>
      <c r="AA1383">
        <v>0.37</v>
      </c>
      <c r="AB1383">
        <v>1.05</v>
      </c>
      <c r="AC1383">
        <v>0.04</v>
      </c>
      <c r="AD1383">
        <v>2.0099999999999998</v>
      </c>
      <c r="AF1383">
        <v>0.02</v>
      </c>
      <c r="AI1383">
        <v>0.13</v>
      </c>
      <c r="AK1383">
        <f t="shared" si="113"/>
        <v>99.99</v>
      </c>
      <c r="AQ1383" t="s">
        <v>87</v>
      </c>
      <c r="AR1383">
        <v>0.7</v>
      </c>
      <c r="AS1383">
        <v>1.1000000000000001</v>
      </c>
      <c r="AU1383">
        <v>223</v>
      </c>
      <c r="AW1383">
        <v>0.04</v>
      </c>
      <c r="AY1383" t="s">
        <v>77</v>
      </c>
      <c r="AZ1383">
        <v>1</v>
      </c>
      <c r="BA1383">
        <v>20</v>
      </c>
      <c r="BB1383">
        <v>1.24</v>
      </c>
      <c r="BC1383">
        <v>5</v>
      </c>
      <c r="BD1383">
        <v>7.4</v>
      </c>
      <c r="BE1383">
        <v>5</v>
      </c>
      <c r="BF1383">
        <v>3</v>
      </c>
      <c r="BG1383">
        <v>2.1000000000000001E-2</v>
      </c>
      <c r="BH1383">
        <v>1.9E-2</v>
      </c>
      <c r="BI1383">
        <v>10</v>
      </c>
      <c r="BJ1383" t="s">
        <v>87</v>
      </c>
      <c r="BK1383">
        <v>7.6</v>
      </c>
      <c r="BL1383">
        <v>5</v>
      </c>
      <c r="BM1383">
        <v>6</v>
      </c>
      <c r="BN1383">
        <v>35.5</v>
      </c>
      <c r="BP1383">
        <v>0.25</v>
      </c>
      <c r="BQ1383">
        <v>2.2000000000000002</v>
      </c>
      <c r="BR1383">
        <v>0.2</v>
      </c>
      <c r="BS1383">
        <v>1</v>
      </c>
      <c r="BT1383">
        <v>42.9</v>
      </c>
      <c r="BU1383">
        <v>0.5</v>
      </c>
      <c r="BV1383" t="s">
        <v>86</v>
      </c>
      <c r="BW1383">
        <v>5.1100000000000003</v>
      </c>
      <c r="BX1383">
        <v>0.04</v>
      </c>
      <c r="BY1383">
        <v>1.26</v>
      </c>
      <c r="BZ1383">
        <v>36</v>
      </c>
      <c r="CA1383">
        <v>5</v>
      </c>
      <c r="CB1383">
        <v>10.199999999999999</v>
      </c>
      <c r="CC1383">
        <v>118</v>
      </c>
      <c r="CD1383">
        <v>23</v>
      </c>
      <c r="CE1383">
        <v>19</v>
      </c>
      <c r="CF1383">
        <v>35.799999999999997</v>
      </c>
      <c r="CG1383">
        <v>3.99</v>
      </c>
      <c r="CH1383">
        <v>14.8</v>
      </c>
      <c r="CI1383">
        <v>2.68</v>
      </c>
      <c r="CJ1383">
        <v>0.48</v>
      </c>
      <c r="CK1383">
        <v>2.1</v>
      </c>
      <c r="CL1383">
        <v>0.37</v>
      </c>
      <c r="CM1383">
        <v>2.21</v>
      </c>
      <c r="CN1383">
        <v>0.4</v>
      </c>
      <c r="CO1383">
        <v>1.1100000000000001</v>
      </c>
      <c r="CP1383">
        <v>0.15</v>
      </c>
      <c r="CQ1383">
        <v>1.1599999999999999</v>
      </c>
      <c r="CR1383">
        <v>0.15</v>
      </c>
      <c r="CS1383">
        <v>84.40000000000002</v>
      </c>
    </row>
    <row r="1384" spans="1:97" x14ac:dyDescent="0.3">
      <c r="A1384" t="s">
        <v>1951</v>
      </c>
      <c r="B1384" t="s">
        <v>1965</v>
      </c>
      <c r="C1384" t="s">
        <v>1969</v>
      </c>
      <c r="D1384" s="9">
        <v>42261</v>
      </c>
      <c r="E1384">
        <v>42261</v>
      </c>
      <c r="F1384" t="s">
        <v>1971</v>
      </c>
      <c r="G1384">
        <v>36.668795821004899</v>
      </c>
      <c r="H1384">
        <v>-106.81555868042</v>
      </c>
      <c r="I1384" t="s">
        <v>1009</v>
      </c>
      <c r="J1384" t="s">
        <v>1966</v>
      </c>
      <c r="K1384" t="s">
        <v>1014</v>
      </c>
      <c r="L1384" t="s">
        <v>1967</v>
      </c>
      <c r="M1384" t="s">
        <v>85</v>
      </c>
      <c r="N1384" t="s">
        <v>1968</v>
      </c>
      <c r="O1384" t="s">
        <v>1952</v>
      </c>
      <c r="T1384">
        <v>81.25</v>
      </c>
      <c r="U1384">
        <v>0.57999999999999996</v>
      </c>
      <c r="V1384">
        <v>8.23</v>
      </c>
      <c r="W1384">
        <v>4.3</v>
      </c>
      <c r="X1384">
        <v>0.03</v>
      </c>
      <c r="Y1384">
        <v>0.35</v>
      </c>
      <c r="Z1384">
        <v>0.35</v>
      </c>
      <c r="AA1384">
        <v>0.38</v>
      </c>
      <c r="AB1384">
        <v>0.96</v>
      </c>
      <c r="AC1384">
        <v>0.04</v>
      </c>
      <c r="AD1384">
        <v>4.09</v>
      </c>
      <c r="AF1384">
        <v>0.02</v>
      </c>
      <c r="AI1384">
        <v>0.55000000000000004</v>
      </c>
      <c r="AK1384">
        <f t="shared" si="113"/>
        <v>101.12999999999998</v>
      </c>
      <c r="AQ1384">
        <v>1</v>
      </c>
      <c r="AR1384" t="s">
        <v>77</v>
      </c>
      <c r="AS1384">
        <v>12</v>
      </c>
      <c r="AU1384">
        <v>247</v>
      </c>
      <c r="AW1384">
        <v>0.13</v>
      </c>
      <c r="AY1384" t="s">
        <v>77</v>
      </c>
      <c r="AZ1384">
        <v>7</v>
      </c>
      <c r="BA1384">
        <v>40</v>
      </c>
      <c r="BB1384">
        <v>2.68</v>
      </c>
      <c r="BC1384">
        <v>8</v>
      </c>
      <c r="BD1384">
        <v>11.7</v>
      </c>
      <c r="BE1384">
        <v>46</v>
      </c>
      <c r="BF1384">
        <v>5.7</v>
      </c>
      <c r="BG1384">
        <v>0.11899999999999999</v>
      </c>
      <c r="BH1384">
        <v>3.9E-2</v>
      </c>
      <c r="BI1384">
        <v>20</v>
      </c>
      <c r="BJ1384">
        <v>2</v>
      </c>
      <c r="BK1384">
        <v>13</v>
      </c>
      <c r="BL1384">
        <v>9</v>
      </c>
      <c r="BM1384">
        <v>13</v>
      </c>
      <c r="BN1384">
        <v>37.299999999999997</v>
      </c>
      <c r="BP1384">
        <v>0.82</v>
      </c>
      <c r="BQ1384">
        <v>3.4</v>
      </c>
      <c r="BR1384">
        <v>0.7</v>
      </c>
      <c r="BS1384">
        <v>2</v>
      </c>
      <c r="BT1384">
        <v>57.7</v>
      </c>
      <c r="BU1384">
        <v>0.9</v>
      </c>
      <c r="BV1384">
        <v>0.03</v>
      </c>
      <c r="BW1384">
        <v>9.51</v>
      </c>
      <c r="BX1384">
        <v>0.3</v>
      </c>
      <c r="BY1384">
        <v>2.97</v>
      </c>
      <c r="BZ1384">
        <v>80</v>
      </c>
      <c r="CA1384">
        <v>2</v>
      </c>
      <c r="CB1384">
        <v>15.3</v>
      </c>
      <c r="CC1384">
        <v>226</v>
      </c>
      <c r="CD1384">
        <v>34</v>
      </c>
      <c r="CE1384">
        <v>25.5</v>
      </c>
      <c r="CF1384">
        <v>51.3</v>
      </c>
      <c r="CG1384">
        <v>5.95</v>
      </c>
      <c r="CH1384">
        <v>22.1</v>
      </c>
      <c r="CI1384">
        <v>3.89</v>
      </c>
      <c r="CJ1384">
        <v>0.69</v>
      </c>
      <c r="CK1384">
        <v>3.32</v>
      </c>
      <c r="CL1384">
        <v>0.5</v>
      </c>
      <c r="CM1384">
        <v>3.06</v>
      </c>
      <c r="CN1384">
        <v>0.61</v>
      </c>
      <c r="CO1384">
        <v>1.53</v>
      </c>
      <c r="CP1384">
        <v>0.27</v>
      </c>
      <c r="CQ1384">
        <v>1.59</v>
      </c>
      <c r="CR1384">
        <v>0.22</v>
      </c>
      <c r="CS1384">
        <v>120.52999999999999</v>
      </c>
    </row>
    <row r="1385" spans="1:97" x14ac:dyDescent="0.3">
      <c r="A1385" t="s">
        <v>1953</v>
      </c>
      <c r="B1385" t="s">
        <v>1965</v>
      </c>
      <c r="C1385" t="s">
        <v>1969</v>
      </c>
      <c r="D1385" s="9">
        <v>42261</v>
      </c>
      <c r="E1385">
        <v>42261</v>
      </c>
      <c r="F1385" t="s">
        <v>1971</v>
      </c>
      <c r="G1385">
        <v>36.671649681968297</v>
      </c>
      <c r="H1385">
        <v>-106.814607530694</v>
      </c>
      <c r="I1385" t="s">
        <v>1009</v>
      </c>
      <c r="J1385" t="s">
        <v>1966</v>
      </c>
      <c r="K1385" t="s">
        <v>1014</v>
      </c>
      <c r="L1385" t="s">
        <v>1967</v>
      </c>
      <c r="M1385" t="s">
        <v>85</v>
      </c>
      <c r="N1385" t="s">
        <v>1968</v>
      </c>
      <c r="O1385" t="s">
        <v>1954</v>
      </c>
      <c r="T1385">
        <v>87.18</v>
      </c>
      <c r="U1385">
        <v>0.28999999999999998</v>
      </c>
      <c r="V1385">
        <v>5.93</v>
      </c>
      <c r="W1385">
        <v>1.46</v>
      </c>
      <c r="X1385">
        <v>0.01</v>
      </c>
      <c r="Y1385">
        <v>0.1</v>
      </c>
      <c r="Z1385">
        <v>0.09</v>
      </c>
      <c r="AA1385">
        <v>0.17</v>
      </c>
      <c r="AB1385">
        <v>1.19</v>
      </c>
      <c r="AC1385">
        <v>0.02</v>
      </c>
      <c r="AD1385">
        <v>3.14</v>
      </c>
      <c r="AF1385">
        <v>0.02</v>
      </c>
      <c r="AI1385">
        <v>1.08</v>
      </c>
      <c r="AK1385">
        <f t="shared" si="113"/>
        <v>100.67999999999999</v>
      </c>
      <c r="AQ1385">
        <v>1</v>
      </c>
      <c r="AR1385" t="s">
        <v>77</v>
      </c>
      <c r="AS1385">
        <v>3.5</v>
      </c>
      <c r="AU1385">
        <v>220</v>
      </c>
      <c r="AW1385">
        <v>0.04</v>
      </c>
      <c r="AY1385" t="s">
        <v>77</v>
      </c>
      <c r="AZ1385">
        <v>1</v>
      </c>
      <c r="BA1385">
        <v>20</v>
      </c>
      <c r="BB1385">
        <v>1.03</v>
      </c>
      <c r="BC1385">
        <v>5</v>
      </c>
      <c r="BD1385">
        <v>7.7</v>
      </c>
      <c r="BE1385" t="s">
        <v>78</v>
      </c>
      <c r="BF1385">
        <v>3</v>
      </c>
      <c r="BG1385">
        <v>2.1999999999999999E-2</v>
      </c>
      <c r="BH1385">
        <v>1.6E-2</v>
      </c>
      <c r="BI1385">
        <v>10</v>
      </c>
      <c r="BJ1385" t="s">
        <v>87</v>
      </c>
      <c r="BK1385">
        <v>6.1</v>
      </c>
      <c r="BL1385">
        <v>4</v>
      </c>
      <c r="BM1385">
        <v>5</v>
      </c>
      <c r="BN1385">
        <v>36.4</v>
      </c>
      <c r="BP1385">
        <v>0.24</v>
      </c>
      <c r="BQ1385">
        <v>1.2</v>
      </c>
      <c r="BR1385">
        <v>0.3</v>
      </c>
      <c r="BS1385">
        <v>1</v>
      </c>
      <c r="BT1385">
        <v>34</v>
      </c>
      <c r="BU1385">
        <v>0.4</v>
      </c>
      <c r="BV1385" t="s">
        <v>86</v>
      </c>
      <c r="BW1385">
        <v>5.27</v>
      </c>
      <c r="BX1385">
        <v>0.03</v>
      </c>
      <c r="BY1385">
        <v>1.31</v>
      </c>
      <c r="BZ1385">
        <v>26</v>
      </c>
      <c r="CA1385">
        <v>1</v>
      </c>
      <c r="CB1385">
        <v>8.6</v>
      </c>
      <c r="CC1385">
        <v>119</v>
      </c>
      <c r="CD1385">
        <v>9</v>
      </c>
      <c r="CE1385">
        <v>17.899999999999999</v>
      </c>
      <c r="CF1385">
        <v>35</v>
      </c>
      <c r="CG1385">
        <v>3.91</v>
      </c>
      <c r="CH1385">
        <v>13.9</v>
      </c>
      <c r="CI1385">
        <v>3.03</v>
      </c>
      <c r="CJ1385">
        <v>0.56000000000000005</v>
      </c>
      <c r="CK1385">
        <v>2.15</v>
      </c>
      <c r="CL1385">
        <v>0.31</v>
      </c>
      <c r="CM1385">
        <v>1.86</v>
      </c>
      <c r="CN1385">
        <v>0.33</v>
      </c>
      <c r="CO1385">
        <v>0.89</v>
      </c>
      <c r="CP1385">
        <v>0.13</v>
      </c>
      <c r="CQ1385">
        <v>0.9</v>
      </c>
      <c r="CR1385">
        <v>0.15</v>
      </c>
      <c r="CS1385">
        <v>81.020000000000024</v>
      </c>
    </row>
    <row r="1386" spans="1:97" x14ac:dyDescent="0.3">
      <c r="A1386" t="s">
        <v>1955</v>
      </c>
      <c r="B1386" t="s">
        <v>1965</v>
      </c>
      <c r="C1386" t="s">
        <v>1969</v>
      </c>
      <c r="D1386" s="9">
        <v>42261</v>
      </c>
      <c r="E1386">
        <v>42261</v>
      </c>
      <c r="F1386" t="s">
        <v>1971</v>
      </c>
      <c r="G1386">
        <v>36.671649681968297</v>
      </c>
      <c r="H1386">
        <v>-106.814607530694</v>
      </c>
      <c r="I1386" t="s">
        <v>1009</v>
      </c>
      <c r="J1386" t="s">
        <v>1966</v>
      </c>
      <c r="K1386" t="s">
        <v>1014</v>
      </c>
      <c r="L1386" t="s">
        <v>1967</v>
      </c>
      <c r="M1386" t="s">
        <v>85</v>
      </c>
      <c r="N1386" t="s">
        <v>1968</v>
      </c>
      <c r="O1386" t="s">
        <v>1956</v>
      </c>
      <c r="T1386">
        <v>85.55</v>
      </c>
      <c r="U1386">
        <v>0.28000000000000003</v>
      </c>
      <c r="V1386">
        <v>6.51</v>
      </c>
      <c r="W1386">
        <v>3.02</v>
      </c>
      <c r="X1386">
        <v>0.02</v>
      </c>
      <c r="Y1386">
        <v>0.15</v>
      </c>
      <c r="Z1386">
        <v>0.1</v>
      </c>
      <c r="AA1386">
        <v>0.51</v>
      </c>
      <c r="AB1386">
        <v>1.45</v>
      </c>
      <c r="AC1386">
        <v>0.02</v>
      </c>
      <c r="AD1386">
        <v>1.97</v>
      </c>
      <c r="AF1386">
        <v>0.01</v>
      </c>
      <c r="AI1386">
        <v>0.09</v>
      </c>
      <c r="AK1386">
        <f t="shared" si="113"/>
        <v>99.68</v>
      </c>
      <c r="AQ1386" t="s">
        <v>87</v>
      </c>
      <c r="AR1386" t="s">
        <v>77</v>
      </c>
      <c r="AS1386">
        <v>2.1</v>
      </c>
      <c r="AU1386">
        <v>287</v>
      </c>
      <c r="AW1386">
        <v>0.04</v>
      </c>
      <c r="AY1386" t="s">
        <v>77</v>
      </c>
      <c r="AZ1386">
        <v>4</v>
      </c>
      <c r="BA1386">
        <v>20</v>
      </c>
      <c r="BB1386">
        <v>1.18</v>
      </c>
      <c r="BC1386">
        <v>3</v>
      </c>
      <c r="BD1386">
        <v>7.6</v>
      </c>
      <c r="BE1386" t="s">
        <v>78</v>
      </c>
      <c r="BF1386">
        <v>2.8</v>
      </c>
      <c r="BG1386">
        <v>1.9E-2</v>
      </c>
      <c r="BH1386">
        <v>1.2999999999999999E-2</v>
      </c>
      <c r="BI1386">
        <v>10</v>
      </c>
      <c r="BJ1386" t="s">
        <v>87</v>
      </c>
      <c r="BK1386">
        <v>6.4</v>
      </c>
      <c r="BL1386">
        <v>5</v>
      </c>
      <c r="BM1386">
        <v>5</v>
      </c>
      <c r="BN1386">
        <v>45.1</v>
      </c>
      <c r="BP1386">
        <v>0.16</v>
      </c>
      <c r="BQ1386">
        <v>1.7</v>
      </c>
      <c r="BR1386" t="s">
        <v>89</v>
      </c>
      <c r="BS1386">
        <v>1</v>
      </c>
      <c r="BT1386">
        <v>43.6</v>
      </c>
      <c r="BU1386">
        <v>0.4</v>
      </c>
      <c r="BV1386">
        <v>0.01</v>
      </c>
      <c r="BW1386">
        <v>4.49</v>
      </c>
      <c r="BX1386">
        <v>0.08</v>
      </c>
      <c r="BY1386">
        <v>1.25</v>
      </c>
      <c r="BZ1386">
        <v>25</v>
      </c>
      <c r="CA1386">
        <v>1</v>
      </c>
      <c r="CB1386">
        <v>9</v>
      </c>
      <c r="CC1386">
        <v>108</v>
      </c>
      <c r="CD1386">
        <v>31</v>
      </c>
      <c r="CE1386">
        <v>16.7</v>
      </c>
      <c r="CF1386">
        <v>32.299999999999997</v>
      </c>
      <c r="CG1386">
        <v>3.54</v>
      </c>
      <c r="CH1386">
        <v>12.8</v>
      </c>
      <c r="CI1386">
        <v>2.57</v>
      </c>
      <c r="CJ1386">
        <v>0.51</v>
      </c>
      <c r="CK1386">
        <v>1.9</v>
      </c>
      <c r="CL1386">
        <v>0.33</v>
      </c>
      <c r="CM1386">
        <v>1.9</v>
      </c>
      <c r="CN1386">
        <v>0.37</v>
      </c>
      <c r="CO1386">
        <v>0.98</v>
      </c>
      <c r="CP1386">
        <v>0.16</v>
      </c>
      <c r="CQ1386">
        <v>1.07</v>
      </c>
      <c r="CR1386">
        <v>0.15</v>
      </c>
      <c r="CS1386">
        <v>75.280000000000015</v>
      </c>
    </row>
    <row r="1387" spans="1:97" x14ac:dyDescent="0.3">
      <c r="A1387" t="s">
        <v>1957</v>
      </c>
      <c r="B1387" t="s">
        <v>1965</v>
      </c>
      <c r="C1387" t="s">
        <v>1969</v>
      </c>
      <c r="D1387" s="9">
        <v>42261</v>
      </c>
      <c r="E1387">
        <v>42261</v>
      </c>
      <c r="F1387" t="s">
        <v>1971</v>
      </c>
      <c r="G1387">
        <v>36.663531574733398</v>
      </c>
      <c r="H1387">
        <v>-106.81556925696501</v>
      </c>
      <c r="I1387" t="s">
        <v>1009</v>
      </c>
      <c r="J1387" t="s">
        <v>1966</v>
      </c>
      <c r="K1387" t="s">
        <v>1014</v>
      </c>
      <c r="L1387" t="s">
        <v>1967</v>
      </c>
      <c r="M1387" t="s">
        <v>85</v>
      </c>
      <c r="N1387" t="s">
        <v>94</v>
      </c>
      <c r="T1387">
        <v>37.49</v>
      </c>
      <c r="U1387">
        <v>7.33</v>
      </c>
      <c r="V1387">
        <v>13</v>
      </c>
      <c r="W1387">
        <v>41.87</v>
      </c>
      <c r="X1387">
        <v>0.5</v>
      </c>
      <c r="Y1387">
        <v>0.2</v>
      </c>
      <c r="Z1387">
        <v>0.09</v>
      </c>
      <c r="AA1387">
        <v>0.09</v>
      </c>
      <c r="AB1387">
        <v>0.41</v>
      </c>
      <c r="AC1387">
        <v>0.22</v>
      </c>
      <c r="AD1387">
        <v>7.11</v>
      </c>
      <c r="AF1387">
        <v>0.01</v>
      </c>
      <c r="AI1387">
        <v>0.32</v>
      </c>
      <c r="AK1387">
        <f t="shared" si="113"/>
        <v>108.64</v>
      </c>
      <c r="AQ1387">
        <v>2</v>
      </c>
      <c r="AR1387" t="s">
        <v>77</v>
      </c>
      <c r="AS1387">
        <v>1.4</v>
      </c>
      <c r="AU1387">
        <v>323</v>
      </c>
      <c r="AW1387">
        <v>0.19</v>
      </c>
      <c r="AY1387" t="s">
        <v>77</v>
      </c>
      <c r="AZ1387">
        <v>32</v>
      </c>
      <c r="BA1387">
        <v>260</v>
      </c>
      <c r="BB1387">
        <v>0.42</v>
      </c>
      <c r="BC1387">
        <v>19</v>
      </c>
      <c r="BD1387">
        <v>10.6</v>
      </c>
      <c r="BE1387" t="s">
        <v>78</v>
      </c>
      <c r="BF1387">
        <v>180</v>
      </c>
      <c r="BG1387">
        <v>0.05</v>
      </c>
      <c r="BH1387">
        <v>0.13400000000000001</v>
      </c>
      <c r="BI1387">
        <v>10</v>
      </c>
      <c r="BJ1387">
        <v>3</v>
      </c>
      <c r="BK1387">
        <v>130</v>
      </c>
      <c r="BL1387">
        <v>31</v>
      </c>
      <c r="BM1387">
        <v>22</v>
      </c>
      <c r="BN1387">
        <v>13.1</v>
      </c>
      <c r="BP1387">
        <v>0.35</v>
      </c>
      <c r="BQ1387">
        <v>25.9</v>
      </c>
      <c r="BR1387">
        <v>1.9</v>
      </c>
      <c r="BS1387">
        <v>9</v>
      </c>
      <c r="BT1387">
        <v>103</v>
      </c>
      <c r="BU1387">
        <v>8.6999999999999993</v>
      </c>
      <c r="BV1387">
        <v>0.01</v>
      </c>
      <c r="BW1387">
        <v>95.6</v>
      </c>
      <c r="BX1387">
        <v>0.05</v>
      </c>
      <c r="BY1387">
        <v>22.4</v>
      </c>
      <c r="BZ1387">
        <v>546</v>
      </c>
      <c r="CA1387">
        <v>7</v>
      </c>
      <c r="CB1387">
        <v>116</v>
      </c>
      <c r="CC1387">
        <v>7940</v>
      </c>
      <c r="CD1387">
        <v>221</v>
      </c>
      <c r="CE1387">
        <v>287</v>
      </c>
      <c r="CF1387">
        <v>514</v>
      </c>
      <c r="CG1387">
        <v>50.7</v>
      </c>
      <c r="CH1387">
        <v>167</v>
      </c>
      <c r="CI1387">
        <v>26.4</v>
      </c>
      <c r="CJ1387">
        <v>2.52</v>
      </c>
      <c r="CK1387">
        <v>19.8</v>
      </c>
      <c r="CL1387">
        <v>3.33</v>
      </c>
      <c r="CM1387">
        <v>21.9</v>
      </c>
      <c r="CN1387">
        <v>4.62</v>
      </c>
      <c r="CO1387">
        <v>15.05</v>
      </c>
      <c r="CP1387">
        <v>2.39</v>
      </c>
      <c r="CQ1387">
        <v>18.7</v>
      </c>
      <c r="CR1387">
        <v>3.11</v>
      </c>
      <c r="CS1387">
        <v>1136.52</v>
      </c>
    </row>
    <row r="1388" spans="1:97" x14ac:dyDescent="0.3">
      <c r="A1388" t="s">
        <v>1958</v>
      </c>
      <c r="B1388" t="s">
        <v>1965</v>
      </c>
      <c r="C1388" t="s">
        <v>1969</v>
      </c>
      <c r="D1388" s="9">
        <v>42261</v>
      </c>
      <c r="E1388">
        <v>42261</v>
      </c>
      <c r="F1388" t="s">
        <v>1971</v>
      </c>
      <c r="G1388">
        <v>36.663356450075597</v>
      </c>
      <c r="H1388">
        <v>-106.815822465495</v>
      </c>
      <c r="I1388" t="s">
        <v>1009</v>
      </c>
      <c r="J1388" t="s">
        <v>1966</v>
      </c>
      <c r="K1388" t="s">
        <v>1014</v>
      </c>
      <c r="L1388" t="s">
        <v>1967</v>
      </c>
      <c r="M1388" t="s">
        <v>85</v>
      </c>
      <c r="N1388" t="s">
        <v>94</v>
      </c>
      <c r="T1388">
        <v>64.100000000000009</v>
      </c>
      <c r="U1388">
        <v>6.88</v>
      </c>
      <c r="V1388">
        <v>13</v>
      </c>
      <c r="W1388">
        <v>15.88</v>
      </c>
      <c r="X1388">
        <v>0.32500000000000001</v>
      </c>
      <c r="Y1388">
        <v>0.22499999999999998</v>
      </c>
      <c r="Z1388">
        <v>0.16</v>
      </c>
      <c r="AA1388">
        <v>0.22</v>
      </c>
      <c r="AB1388">
        <v>0.74</v>
      </c>
      <c r="AC1388">
        <v>0.16</v>
      </c>
      <c r="AD1388">
        <v>4.25</v>
      </c>
      <c r="AF1388">
        <v>0.01</v>
      </c>
      <c r="AI1388">
        <v>0.185</v>
      </c>
      <c r="AK1388">
        <f t="shared" si="113"/>
        <v>106.13499999999999</v>
      </c>
      <c r="AQ1388">
        <v>5</v>
      </c>
      <c r="AR1388" t="s">
        <v>77</v>
      </c>
      <c r="AS1388">
        <v>0.95000000000000007</v>
      </c>
      <c r="AU1388">
        <v>426.5</v>
      </c>
      <c r="AW1388">
        <v>0.21000000000000002</v>
      </c>
      <c r="AY1388" t="s">
        <v>77</v>
      </c>
      <c r="AZ1388">
        <v>23.5</v>
      </c>
      <c r="BA1388">
        <v>270</v>
      </c>
      <c r="BB1388">
        <v>0.82499999999999996</v>
      </c>
      <c r="BC1388">
        <v>18.5</v>
      </c>
      <c r="BD1388">
        <v>15.899999999999999</v>
      </c>
      <c r="BE1388" t="s">
        <v>78</v>
      </c>
      <c r="BF1388">
        <v>175.25</v>
      </c>
      <c r="BG1388">
        <v>5.2000000000000005E-2</v>
      </c>
      <c r="BH1388">
        <v>0.121</v>
      </c>
      <c r="BI1388">
        <v>20</v>
      </c>
      <c r="BJ1388">
        <v>2</v>
      </c>
      <c r="BK1388">
        <v>124</v>
      </c>
      <c r="BL1388">
        <v>24.5</v>
      </c>
      <c r="BM1388">
        <v>25</v>
      </c>
      <c r="BN1388">
        <v>24.1</v>
      </c>
      <c r="BP1388">
        <v>0.35</v>
      </c>
      <c r="BQ1388">
        <v>14.3</v>
      </c>
      <c r="BR1388">
        <v>1.85</v>
      </c>
      <c r="BS1388">
        <v>10</v>
      </c>
      <c r="BT1388">
        <v>170</v>
      </c>
      <c r="BU1388">
        <v>8.3500000000000014</v>
      </c>
      <c r="BV1388">
        <v>0.01</v>
      </c>
      <c r="BW1388">
        <v>101.05</v>
      </c>
      <c r="BX1388">
        <v>0.06</v>
      </c>
      <c r="BY1388">
        <v>18.975000000000001</v>
      </c>
      <c r="BZ1388">
        <v>518</v>
      </c>
      <c r="CA1388">
        <v>7.5</v>
      </c>
      <c r="CB1388">
        <v>127</v>
      </c>
      <c r="CC1388">
        <v>7600</v>
      </c>
      <c r="CD1388">
        <v>268.5</v>
      </c>
      <c r="CE1388">
        <v>373</v>
      </c>
      <c r="CF1388">
        <v>713</v>
      </c>
      <c r="CG1388">
        <v>70.150000000000006</v>
      </c>
      <c r="CH1388">
        <v>241.25</v>
      </c>
      <c r="CI1388">
        <v>36.9</v>
      </c>
      <c r="CJ1388">
        <v>3.62</v>
      </c>
      <c r="CK1388">
        <v>27.25</v>
      </c>
      <c r="CL1388">
        <v>3.9</v>
      </c>
      <c r="CM1388">
        <v>24</v>
      </c>
      <c r="CN1388">
        <v>4.875</v>
      </c>
      <c r="CO1388">
        <v>14.074999999999999</v>
      </c>
      <c r="CP1388">
        <v>2.1950000000000003</v>
      </c>
      <c r="CQ1388">
        <v>18.024999999999999</v>
      </c>
      <c r="CR1388">
        <v>2.915</v>
      </c>
      <c r="CS1388">
        <v>1535.1549999999997</v>
      </c>
    </row>
    <row r="1389" spans="1:97" x14ac:dyDescent="0.3">
      <c r="A1389" t="s">
        <v>1959</v>
      </c>
      <c r="B1389" t="s">
        <v>1965</v>
      </c>
      <c r="C1389" t="s">
        <v>1969</v>
      </c>
      <c r="D1389" s="9">
        <v>42277</v>
      </c>
      <c r="E1389">
        <v>42277</v>
      </c>
      <c r="F1389" t="s">
        <v>1972</v>
      </c>
      <c r="G1389">
        <v>36.672074228803098</v>
      </c>
      <c r="H1389">
        <v>-106.80506191101399</v>
      </c>
      <c r="I1389" t="s">
        <v>1009</v>
      </c>
      <c r="J1389" t="s">
        <v>1966</v>
      </c>
      <c r="K1389" t="s">
        <v>1014</v>
      </c>
      <c r="L1389" t="s">
        <v>1967</v>
      </c>
      <c r="M1389" t="s">
        <v>85</v>
      </c>
      <c r="N1389" t="s">
        <v>94</v>
      </c>
      <c r="T1389">
        <v>48.04</v>
      </c>
      <c r="U1389">
        <v>0.22</v>
      </c>
      <c r="V1389">
        <v>13</v>
      </c>
      <c r="W1389">
        <v>34.590000000000003</v>
      </c>
      <c r="X1389">
        <v>0.54</v>
      </c>
      <c r="Y1389">
        <v>0.74</v>
      </c>
      <c r="Z1389">
        <v>0.22</v>
      </c>
      <c r="AA1389">
        <v>0.99</v>
      </c>
      <c r="AB1389">
        <v>1.62</v>
      </c>
      <c r="AC1389">
        <v>0.17</v>
      </c>
      <c r="AD1389">
        <v>6.57</v>
      </c>
      <c r="AF1389">
        <v>0.02</v>
      </c>
      <c r="AI1389">
        <v>0.21</v>
      </c>
      <c r="AK1389">
        <f t="shared" si="113"/>
        <v>106.92999999999998</v>
      </c>
      <c r="AQ1389">
        <v>9</v>
      </c>
      <c r="AR1389" t="s">
        <v>77</v>
      </c>
      <c r="AS1389">
        <v>2.2000000000000002</v>
      </c>
      <c r="AU1389">
        <v>437</v>
      </c>
      <c r="AW1389">
        <v>0.04</v>
      </c>
      <c r="AY1389">
        <v>0.5</v>
      </c>
      <c r="AZ1389">
        <v>4</v>
      </c>
      <c r="BA1389">
        <v>20</v>
      </c>
      <c r="BB1389">
        <v>1.82</v>
      </c>
      <c r="BC1389">
        <v>3</v>
      </c>
      <c r="BD1389">
        <v>8.1999999999999993</v>
      </c>
      <c r="BE1389" t="s">
        <v>78</v>
      </c>
      <c r="BF1389">
        <v>2.1</v>
      </c>
      <c r="BG1389">
        <v>1.9E-2</v>
      </c>
      <c r="BH1389">
        <v>1.2E-2</v>
      </c>
      <c r="BI1389">
        <v>10</v>
      </c>
      <c r="BJ1389">
        <v>2</v>
      </c>
      <c r="BK1389">
        <v>4.7</v>
      </c>
      <c r="BL1389">
        <v>6</v>
      </c>
      <c r="BM1389">
        <v>11</v>
      </c>
      <c r="BN1389">
        <v>51.9</v>
      </c>
      <c r="BP1389">
        <v>0.17</v>
      </c>
      <c r="BQ1389">
        <v>5.8</v>
      </c>
      <c r="BR1389">
        <v>0.8</v>
      </c>
      <c r="BS1389">
        <v>1</v>
      </c>
      <c r="BT1389">
        <v>66.3</v>
      </c>
      <c r="BU1389">
        <v>0.2</v>
      </c>
      <c r="BV1389" t="s">
        <v>86</v>
      </c>
      <c r="BW1389">
        <v>4.58</v>
      </c>
      <c r="BX1389">
        <v>0.06</v>
      </c>
      <c r="BY1389">
        <v>1.73</v>
      </c>
      <c r="BZ1389">
        <v>65</v>
      </c>
      <c r="CA1389">
        <v>1</v>
      </c>
      <c r="CB1389">
        <v>16.5</v>
      </c>
      <c r="CC1389">
        <v>78</v>
      </c>
      <c r="CD1389">
        <v>28</v>
      </c>
      <c r="CE1389">
        <v>15.2</v>
      </c>
      <c r="CF1389">
        <v>28.5</v>
      </c>
      <c r="CG1389">
        <v>3.41</v>
      </c>
      <c r="CH1389">
        <v>12.2</v>
      </c>
      <c r="CI1389">
        <v>2.7</v>
      </c>
      <c r="CJ1389">
        <v>0.67</v>
      </c>
      <c r="CK1389">
        <v>2.56</v>
      </c>
      <c r="CL1389">
        <v>0.4</v>
      </c>
      <c r="CM1389">
        <v>2.4500000000000002</v>
      </c>
      <c r="CN1389">
        <v>0.56000000000000005</v>
      </c>
      <c r="CO1389">
        <v>1.7</v>
      </c>
      <c r="CP1389">
        <v>0.25</v>
      </c>
      <c r="CQ1389">
        <v>1.71</v>
      </c>
      <c r="CR1389">
        <v>0.26</v>
      </c>
      <c r="CS1389">
        <v>72.570000000000022</v>
      </c>
    </row>
    <row r="1390" spans="1:97" x14ac:dyDescent="0.3">
      <c r="A1390" t="s">
        <v>1960</v>
      </c>
      <c r="B1390" t="s">
        <v>1965</v>
      </c>
      <c r="C1390" t="s">
        <v>1969</v>
      </c>
      <c r="D1390" s="9">
        <v>42277</v>
      </c>
      <c r="E1390">
        <v>42277</v>
      </c>
      <c r="F1390" t="s">
        <v>1972</v>
      </c>
      <c r="G1390">
        <v>36.665500091801398</v>
      </c>
      <c r="H1390">
        <v>-106.81652175377</v>
      </c>
      <c r="I1390" t="s">
        <v>1009</v>
      </c>
      <c r="J1390" t="s">
        <v>1966</v>
      </c>
      <c r="K1390" t="s">
        <v>1014</v>
      </c>
      <c r="L1390" t="s">
        <v>1967</v>
      </c>
      <c r="M1390" t="s">
        <v>85</v>
      </c>
      <c r="N1390" t="s">
        <v>94</v>
      </c>
      <c r="T1390">
        <v>55.28</v>
      </c>
      <c r="U1390">
        <v>0.85</v>
      </c>
      <c r="V1390">
        <v>13</v>
      </c>
      <c r="W1390">
        <v>34.17</v>
      </c>
      <c r="X1390">
        <v>0.38</v>
      </c>
      <c r="Y1390">
        <v>0.1</v>
      </c>
      <c r="Z1390">
        <v>0.1</v>
      </c>
      <c r="AA1390">
        <v>0.2</v>
      </c>
      <c r="AB1390">
        <v>0.7</v>
      </c>
      <c r="AC1390">
        <v>0.14000000000000001</v>
      </c>
      <c r="AD1390">
        <v>3.7</v>
      </c>
      <c r="AF1390">
        <v>0.02</v>
      </c>
      <c r="AI1390">
        <v>0.16</v>
      </c>
      <c r="AK1390">
        <f t="shared" si="113"/>
        <v>108.79999999999998</v>
      </c>
      <c r="AQ1390">
        <v>5</v>
      </c>
      <c r="AR1390" t="s">
        <v>77</v>
      </c>
      <c r="AS1390">
        <v>4</v>
      </c>
      <c r="AU1390">
        <v>281</v>
      </c>
      <c r="AW1390">
        <v>0.06</v>
      </c>
      <c r="AY1390">
        <v>0.6</v>
      </c>
      <c r="AZ1390">
        <v>27</v>
      </c>
      <c r="BA1390">
        <v>50</v>
      </c>
      <c r="BB1390">
        <v>0.59</v>
      </c>
      <c r="BC1390">
        <v>3</v>
      </c>
      <c r="BD1390">
        <v>6.5</v>
      </c>
      <c r="BE1390" t="s">
        <v>78</v>
      </c>
      <c r="BF1390">
        <v>10.7</v>
      </c>
      <c r="BG1390">
        <v>1.9E-2</v>
      </c>
      <c r="BH1390">
        <v>0.04</v>
      </c>
      <c r="BI1390">
        <v>10</v>
      </c>
      <c r="BJ1390">
        <v>2</v>
      </c>
      <c r="BK1390">
        <v>20</v>
      </c>
      <c r="BL1390">
        <v>23</v>
      </c>
      <c r="BM1390">
        <v>12</v>
      </c>
      <c r="BN1390">
        <v>22.5</v>
      </c>
      <c r="BP1390">
        <v>0.28000000000000003</v>
      </c>
      <c r="BQ1390">
        <v>12.5</v>
      </c>
      <c r="BR1390">
        <v>1.4</v>
      </c>
      <c r="BS1390">
        <v>2</v>
      </c>
      <c r="BT1390">
        <v>58.3</v>
      </c>
      <c r="BU1390">
        <v>1.3</v>
      </c>
      <c r="BV1390">
        <v>0.01</v>
      </c>
      <c r="BW1390">
        <v>14.1</v>
      </c>
      <c r="BX1390">
        <v>0.03</v>
      </c>
      <c r="BY1390">
        <v>3.76</v>
      </c>
      <c r="BZ1390">
        <v>144</v>
      </c>
      <c r="CA1390">
        <v>2</v>
      </c>
      <c r="CB1390">
        <v>34.5</v>
      </c>
      <c r="CC1390">
        <v>442</v>
      </c>
      <c r="CD1390">
        <v>117</v>
      </c>
      <c r="CE1390">
        <v>64.7</v>
      </c>
      <c r="CF1390">
        <v>120</v>
      </c>
      <c r="CG1390">
        <v>14</v>
      </c>
      <c r="CH1390">
        <v>49.4</v>
      </c>
      <c r="CI1390">
        <v>9.08</v>
      </c>
      <c r="CJ1390">
        <v>1.22</v>
      </c>
      <c r="CK1390">
        <v>6.42</v>
      </c>
      <c r="CL1390">
        <v>1.05</v>
      </c>
      <c r="CM1390">
        <v>6.62</v>
      </c>
      <c r="CN1390">
        <v>1.36</v>
      </c>
      <c r="CO1390">
        <v>4.21</v>
      </c>
      <c r="CP1390">
        <v>0.62</v>
      </c>
      <c r="CQ1390">
        <v>4.28</v>
      </c>
      <c r="CR1390">
        <v>0.65</v>
      </c>
      <c r="CS1390">
        <v>283.61</v>
      </c>
    </row>
    <row r="1391" spans="1:97" x14ac:dyDescent="0.3">
      <c r="A1391" t="s">
        <v>1961</v>
      </c>
      <c r="B1391" t="s">
        <v>1965</v>
      </c>
      <c r="C1391" t="s">
        <v>1969</v>
      </c>
      <c r="D1391" s="9">
        <v>42277</v>
      </c>
      <c r="E1391">
        <v>42277</v>
      </c>
      <c r="F1391" t="s">
        <v>1972</v>
      </c>
      <c r="G1391">
        <v>36.664208331827297</v>
      </c>
      <c r="H1391">
        <v>-106.816703962739</v>
      </c>
      <c r="I1391" t="s">
        <v>1009</v>
      </c>
      <c r="J1391" t="s">
        <v>1966</v>
      </c>
      <c r="K1391" t="s">
        <v>1014</v>
      </c>
      <c r="L1391" t="s">
        <v>1967</v>
      </c>
      <c r="M1391" t="s">
        <v>85</v>
      </c>
      <c r="N1391" t="s">
        <v>94</v>
      </c>
      <c r="T1391">
        <v>27.71</v>
      </c>
      <c r="U1391">
        <v>9.49</v>
      </c>
      <c r="V1391">
        <v>13</v>
      </c>
      <c r="W1391">
        <v>47.77</v>
      </c>
      <c r="X1391">
        <v>0.73</v>
      </c>
      <c r="Y1391">
        <v>0.52</v>
      </c>
      <c r="Z1391">
        <v>0.15</v>
      </c>
      <c r="AA1391">
        <v>0.09</v>
      </c>
      <c r="AB1391">
        <v>0.36</v>
      </c>
      <c r="AC1391">
        <v>0.2</v>
      </c>
      <c r="AD1391">
        <v>7.17</v>
      </c>
      <c r="AF1391">
        <v>0.01</v>
      </c>
      <c r="AI1391">
        <v>0.28000000000000003</v>
      </c>
      <c r="AK1391">
        <f t="shared" si="113"/>
        <v>107.48000000000002</v>
      </c>
      <c r="AQ1391">
        <v>1</v>
      </c>
      <c r="AR1391">
        <v>1.2</v>
      </c>
      <c r="AS1391">
        <v>1.4</v>
      </c>
      <c r="AU1391">
        <v>302</v>
      </c>
      <c r="AW1391">
        <v>0.24</v>
      </c>
      <c r="AY1391">
        <v>1.3</v>
      </c>
      <c r="AZ1391">
        <v>46</v>
      </c>
      <c r="BA1391">
        <v>400</v>
      </c>
      <c r="BB1391">
        <v>0.41</v>
      </c>
      <c r="BC1391">
        <v>15</v>
      </c>
      <c r="BD1391">
        <v>16.100000000000001</v>
      </c>
      <c r="BE1391" t="s">
        <v>78</v>
      </c>
      <c r="BF1391">
        <v>263</v>
      </c>
      <c r="BG1391">
        <v>7.6999999999999999E-2</v>
      </c>
      <c r="BH1391">
        <v>0.14699999999999999</v>
      </c>
      <c r="BI1391">
        <v>10</v>
      </c>
      <c r="BJ1391">
        <v>2</v>
      </c>
      <c r="BK1391">
        <v>179</v>
      </c>
      <c r="BL1391">
        <v>38</v>
      </c>
      <c r="BM1391">
        <v>38</v>
      </c>
      <c r="BN1391">
        <v>12.1</v>
      </c>
      <c r="BP1391">
        <v>0.41</v>
      </c>
      <c r="BQ1391">
        <v>14.8</v>
      </c>
      <c r="BR1391">
        <v>2.6</v>
      </c>
      <c r="BS1391">
        <v>11</v>
      </c>
      <c r="BT1391">
        <v>105</v>
      </c>
      <c r="BU1391">
        <v>10.7</v>
      </c>
      <c r="BV1391">
        <v>0.01</v>
      </c>
      <c r="BW1391">
        <v>138.5</v>
      </c>
      <c r="BX1391">
        <v>0.04</v>
      </c>
      <c r="BY1391">
        <v>31.2</v>
      </c>
      <c r="BZ1391">
        <v>591</v>
      </c>
      <c r="CA1391">
        <v>7</v>
      </c>
      <c r="CB1391">
        <v>174</v>
      </c>
      <c r="CC1391" t="s">
        <v>1904</v>
      </c>
      <c r="CD1391">
        <v>231</v>
      </c>
      <c r="CE1391">
        <v>475</v>
      </c>
      <c r="CF1391">
        <v>868</v>
      </c>
      <c r="CG1391">
        <v>85.4</v>
      </c>
      <c r="CH1391">
        <v>267</v>
      </c>
      <c r="CI1391">
        <v>40.4</v>
      </c>
      <c r="CJ1391">
        <v>3.54</v>
      </c>
      <c r="CK1391">
        <v>27</v>
      </c>
      <c r="CL1391">
        <v>4.2699999999999996</v>
      </c>
      <c r="CM1391">
        <v>27.8</v>
      </c>
      <c r="CN1391">
        <v>6.18</v>
      </c>
      <c r="CO1391">
        <v>20.399999999999999</v>
      </c>
      <c r="CP1391">
        <v>3.44</v>
      </c>
      <c r="CQ1391">
        <v>25.6</v>
      </c>
      <c r="CR1391">
        <v>4.55</v>
      </c>
      <c r="CS1391">
        <v>1858.5800000000002</v>
      </c>
    </row>
    <row r="1392" spans="1:97" x14ac:dyDescent="0.3">
      <c r="A1392" t="s">
        <v>1962</v>
      </c>
      <c r="B1392" t="s">
        <v>1965</v>
      </c>
      <c r="C1392" t="s">
        <v>1969</v>
      </c>
      <c r="D1392" s="9">
        <v>42277</v>
      </c>
      <c r="E1392">
        <v>42277</v>
      </c>
      <c r="F1392" t="s">
        <v>1972</v>
      </c>
      <c r="G1392">
        <v>36.663681654188302</v>
      </c>
      <c r="H1392">
        <v>-106.81636713003201</v>
      </c>
      <c r="I1392" t="s">
        <v>1009</v>
      </c>
      <c r="J1392" t="s">
        <v>1966</v>
      </c>
      <c r="K1392" t="s">
        <v>1014</v>
      </c>
      <c r="L1392" t="s">
        <v>1967</v>
      </c>
      <c r="M1392" t="s">
        <v>85</v>
      </c>
      <c r="N1392" t="s">
        <v>94</v>
      </c>
      <c r="T1392">
        <v>55.79</v>
      </c>
      <c r="U1392">
        <v>0.45</v>
      </c>
      <c r="V1392">
        <v>13</v>
      </c>
      <c r="W1392">
        <v>33.090000000000003</v>
      </c>
      <c r="X1392">
        <v>0.75</v>
      </c>
      <c r="Y1392">
        <v>0.27</v>
      </c>
      <c r="Z1392">
        <v>0.1</v>
      </c>
      <c r="AA1392">
        <v>0.16</v>
      </c>
      <c r="AB1392">
        <v>0.59</v>
      </c>
      <c r="AC1392">
        <v>0.11</v>
      </c>
      <c r="AD1392">
        <v>4.78</v>
      </c>
      <c r="AF1392">
        <v>0.01</v>
      </c>
      <c r="AI1392">
        <v>0.14000000000000001</v>
      </c>
      <c r="AK1392">
        <f t="shared" si="113"/>
        <v>109.24000000000001</v>
      </c>
      <c r="AQ1392">
        <v>2</v>
      </c>
      <c r="AR1392" t="s">
        <v>77</v>
      </c>
      <c r="AS1392">
        <v>2.9</v>
      </c>
      <c r="AU1392">
        <v>333</v>
      </c>
      <c r="AW1392">
        <v>0.03</v>
      </c>
      <c r="AY1392">
        <v>0.7</v>
      </c>
      <c r="AZ1392">
        <v>17</v>
      </c>
      <c r="BA1392">
        <v>40</v>
      </c>
      <c r="BB1392">
        <v>0.48</v>
      </c>
      <c r="BC1392">
        <v>2</v>
      </c>
      <c r="BD1392">
        <v>6.3</v>
      </c>
      <c r="BE1392" t="s">
        <v>78</v>
      </c>
      <c r="BF1392">
        <v>7.4</v>
      </c>
      <c r="BG1392">
        <v>1.7000000000000001E-2</v>
      </c>
      <c r="BH1392">
        <v>1.2E-2</v>
      </c>
      <c r="BI1392">
        <v>10</v>
      </c>
      <c r="BJ1392">
        <v>1</v>
      </c>
      <c r="BK1392">
        <v>9.6999999999999993</v>
      </c>
      <c r="BL1392">
        <v>16</v>
      </c>
      <c r="BM1392">
        <v>6</v>
      </c>
      <c r="BN1392">
        <v>18.8</v>
      </c>
      <c r="BP1392">
        <v>0.13</v>
      </c>
      <c r="BQ1392">
        <v>11.2</v>
      </c>
      <c r="BR1392">
        <v>0.7</v>
      </c>
      <c r="BS1392">
        <v>1</v>
      </c>
      <c r="BT1392">
        <v>77.2</v>
      </c>
      <c r="BU1392">
        <v>0.6</v>
      </c>
      <c r="BV1392">
        <v>0.01</v>
      </c>
      <c r="BW1392">
        <v>8.39</v>
      </c>
      <c r="BX1392">
        <v>0.05</v>
      </c>
      <c r="BY1392">
        <v>6.92</v>
      </c>
      <c r="BZ1392">
        <v>161</v>
      </c>
      <c r="CA1392">
        <v>1</v>
      </c>
      <c r="CB1392">
        <v>21</v>
      </c>
      <c r="CC1392">
        <v>309</v>
      </c>
      <c r="CD1392">
        <v>29</v>
      </c>
      <c r="CE1392">
        <v>64.8</v>
      </c>
      <c r="CF1392">
        <v>104</v>
      </c>
      <c r="CG1392">
        <v>17.25</v>
      </c>
      <c r="CH1392">
        <v>67.900000000000006</v>
      </c>
      <c r="CI1392">
        <v>9.06</v>
      </c>
      <c r="CJ1392">
        <v>1.04</v>
      </c>
      <c r="CK1392">
        <v>5.13</v>
      </c>
      <c r="CL1392">
        <v>0.73</v>
      </c>
      <c r="CM1392">
        <v>4.25</v>
      </c>
      <c r="CN1392">
        <v>0.86</v>
      </c>
      <c r="CO1392">
        <v>2.6</v>
      </c>
      <c r="CP1392">
        <v>0.4</v>
      </c>
      <c r="CQ1392">
        <v>2.81</v>
      </c>
      <c r="CR1392">
        <v>0.41</v>
      </c>
      <c r="CS1392">
        <v>281.24000000000007</v>
      </c>
    </row>
    <row r="1393" spans="1:98" x14ac:dyDescent="0.3">
      <c r="A1393" t="s">
        <v>1963</v>
      </c>
      <c r="B1393" t="s">
        <v>1965</v>
      </c>
      <c r="C1393" t="s">
        <v>1969</v>
      </c>
      <c r="D1393" s="9">
        <v>42277</v>
      </c>
      <c r="E1393">
        <v>42277</v>
      </c>
      <c r="F1393" t="s">
        <v>1972</v>
      </c>
      <c r="G1393">
        <v>36.6668459466079</v>
      </c>
      <c r="H1393">
        <v>-106.815747823412</v>
      </c>
      <c r="I1393" t="s">
        <v>1009</v>
      </c>
      <c r="J1393" t="s">
        <v>1966</v>
      </c>
      <c r="K1393" t="s">
        <v>1014</v>
      </c>
      <c r="L1393" t="s">
        <v>1967</v>
      </c>
      <c r="M1393" t="s">
        <v>85</v>
      </c>
      <c r="N1393" t="s">
        <v>94</v>
      </c>
      <c r="T1393">
        <v>43.9</v>
      </c>
      <c r="U1393">
        <v>0.24</v>
      </c>
      <c r="V1393">
        <v>13</v>
      </c>
      <c r="W1393">
        <v>39.78</v>
      </c>
      <c r="X1393">
        <v>0.44</v>
      </c>
      <c r="Y1393">
        <v>0.13</v>
      </c>
      <c r="Z1393">
        <v>0.14000000000000001</v>
      </c>
      <c r="AA1393">
        <v>1.0900000000000001</v>
      </c>
      <c r="AB1393">
        <v>1.82</v>
      </c>
      <c r="AC1393">
        <v>0.18</v>
      </c>
      <c r="AD1393">
        <v>5.0199999999999996</v>
      </c>
      <c r="AF1393">
        <v>0.06</v>
      </c>
      <c r="AI1393">
        <v>0.17</v>
      </c>
      <c r="AK1393">
        <f t="shared" si="113"/>
        <v>105.97</v>
      </c>
      <c r="AQ1393" t="s">
        <v>87</v>
      </c>
      <c r="AR1393" t="s">
        <v>77</v>
      </c>
      <c r="AS1393">
        <v>5</v>
      </c>
      <c r="AU1393">
        <v>479</v>
      </c>
      <c r="AW1393">
        <v>0.06</v>
      </c>
      <c r="AY1393">
        <v>0.5</v>
      </c>
      <c r="AZ1393">
        <v>11</v>
      </c>
      <c r="BA1393">
        <v>20</v>
      </c>
      <c r="BB1393">
        <v>1.4</v>
      </c>
      <c r="BC1393">
        <v>8</v>
      </c>
      <c r="BD1393">
        <v>7.3</v>
      </c>
      <c r="BE1393" t="s">
        <v>78</v>
      </c>
      <c r="BF1393">
        <v>2.4</v>
      </c>
      <c r="BG1393">
        <v>0.03</v>
      </c>
      <c r="BH1393">
        <v>1.2999999999999999E-2</v>
      </c>
      <c r="BI1393" t="s">
        <v>79</v>
      </c>
      <c r="BJ1393">
        <v>1</v>
      </c>
      <c r="BK1393">
        <v>5.3</v>
      </c>
      <c r="BL1393">
        <v>17</v>
      </c>
      <c r="BM1393">
        <v>17</v>
      </c>
      <c r="BN1393">
        <v>56.6</v>
      </c>
      <c r="BP1393">
        <v>0.61</v>
      </c>
      <c r="BQ1393">
        <v>3.7</v>
      </c>
      <c r="BR1393">
        <v>1.9</v>
      </c>
      <c r="BS1393">
        <v>1</v>
      </c>
      <c r="BT1393">
        <v>61.9</v>
      </c>
      <c r="BU1393">
        <v>0.3</v>
      </c>
      <c r="BV1393">
        <v>0.02</v>
      </c>
      <c r="BW1393">
        <v>6.43</v>
      </c>
      <c r="BX1393">
        <v>0.05</v>
      </c>
      <c r="BY1393">
        <v>2.2599999999999998</v>
      </c>
      <c r="BZ1393">
        <v>54</v>
      </c>
      <c r="CA1393">
        <v>2</v>
      </c>
      <c r="CB1393">
        <v>13.8</v>
      </c>
      <c r="CC1393">
        <v>90</v>
      </c>
      <c r="CD1393">
        <v>45</v>
      </c>
      <c r="CE1393">
        <v>19.399999999999999</v>
      </c>
      <c r="CF1393">
        <v>37.799999999999997</v>
      </c>
      <c r="CG1393">
        <v>4.45</v>
      </c>
      <c r="CH1393">
        <v>16.3</v>
      </c>
      <c r="CI1393">
        <v>3.25</v>
      </c>
      <c r="CJ1393">
        <v>0.7</v>
      </c>
      <c r="CK1393">
        <v>2.64</v>
      </c>
      <c r="CL1393">
        <v>0.41</v>
      </c>
      <c r="CM1393">
        <v>2.2799999999999998</v>
      </c>
      <c r="CN1393">
        <v>0.49</v>
      </c>
      <c r="CO1393">
        <v>1.43</v>
      </c>
      <c r="CP1393">
        <v>0.21</v>
      </c>
      <c r="CQ1393">
        <v>1.49</v>
      </c>
      <c r="CR1393">
        <v>0.21</v>
      </c>
      <c r="CS1393">
        <v>91.059999999999988</v>
      </c>
    </row>
    <row r="1394" spans="1:98" x14ac:dyDescent="0.3">
      <c r="A1394" t="s">
        <v>1964</v>
      </c>
      <c r="B1394" t="s">
        <v>1965</v>
      </c>
      <c r="C1394" t="s">
        <v>1969</v>
      </c>
      <c r="D1394" s="9">
        <v>42277</v>
      </c>
      <c r="E1394">
        <v>42277</v>
      </c>
      <c r="F1394" t="s">
        <v>1972</v>
      </c>
      <c r="G1394">
        <v>36.664924494602097</v>
      </c>
      <c r="H1394">
        <v>-106.818208824889</v>
      </c>
      <c r="I1394" t="s">
        <v>1009</v>
      </c>
      <c r="J1394" t="s">
        <v>1966</v>
      </c>
      <c r="K1394" t="s">
        <v>1014</v>
      </c>
      <c r="L1394" t="s">
        <v>1967</v>
      </c>
      <c r="M1394" t="s">
        <v>85</v>
      </c>
      <c r="N1394" t="s">
        <v>94</v>
      </c>
      <c r="T1394">
        <v>46.01</v>
      </c>
      <c r="U1394">
        <v>3.2</v>
      </c>
      <c r="V1394">
        <v>13</v>
      </c>
      <c r="W1394">
        <v>36.83</v>
      </c>
      <c r="X1394">
        <v>0.59</v>
      </c>
      <c r="Y1394">
        <v>0.43</v>
      </c>
      <c r="Z1394">
        <v>0.1</v>
      </c>
      <c r="AA1394">
        <v>0.14000000000000001</v>
      </c>
      <c r="AB1394">
        <v>0.6</v>
      </c>
      <c r="AC1394">
        <v>0.17</v>
      </c>
      <c r="AD1394">
        <v>6.46</v>
      </c>
      <c r="AF1394" t="s">
        <v>86</v>
      </c>
      <c r="AI1394">
        <v>0.21</v>
      </c>
      <c r="AK1394">
        <f t="shared" si="113"/>
        <v>107.73999999999998</v>
      </c>
      <c r="AQ1394" t="s">
        <v>87</v>
      </c>
      <c r="AR1394" t="s">
        <v>77</v>
      </c>
      <c r="AS1394">
        <v>1.5</v>
      </c>
      <c r="AU1394">
        <v>309</v>
      </c>
      <c r="AW1394">
        <v>0.12</v>
      </c>
      <c r="AY1394">
        <v>0.7</v>
      </c>
      <c r="AZ1394">
        <v>24</v>
      </c>
      <c r="BA1394">
        <v>170</v>
      </c>
      <c r="BB1394">
        <v>0.54</v>
      </c>
      <c r="BC1394">
        <v>6</v>
      </c>
      <c r="BD1394">
        <v>10.7</v>
      </c>
      <c r="BE1394" t="s">
        <v>78</v>
      </c>
      <c r="BF1394">
        <v>68.3</v>
      </c>
      <c r="BG1394">
        <v>3.1E-2</v>
      </c>
      <c r="BH1394">
        <v>7.1999999999999995E-2</v>
      </c>
      <c r="BI1394">
        <v>20</v>
      </c>
      <c r="BJ1394">
        <v>2</v>
      </c>
      <c r="BK1394">
        <v>62.6</v>
      </c>
      <c r="BL1394">
        <v>26</v>
      </c>
      <c r="BM1394">
        <v>19</v>
      </c>
      <c r="BN1394">
        <v>19.100000000000001</v>
      </c>
      <c r="BP1394">
        <v>0.2</v>
      </c>
      <c r="BQ1394">
        <v>14.1</v>
      </c>
      <c r="BR1394">
        <v>1.6</v>
      </c>
      <c r="BS1394">
        <v>4</v>
      </c>
      <c r="BT1394">
        <v>131.5</v>
      </c>
      <c r="BU1394">
        <v>4</v>
      </c>
      <c r="BV1394">
        <v>0.01</v>
      </c>
      <c r="BW1394">
        <v>53.5</v>
      </c>
      <c r="BX1394">
        <v>0.04</v>
      </c>
      <c r="BY1394">
        <v>12.3</v>
      </c>
      <c r="BZ1394">
        <v>317</v>
      </c>
      <c r="CA1394">
        <v>4</v>
      </c>
      <c r="CB1394">
        <v>73.400000000000006</v>
      </c>
      <c r="CC1394">
        <v>2840</v>
      </c>
      <c r="CD1394">
        <v>127</v>
      </c>
      <c r="CE1394">
        <v>333</v>
      </c>
      <c r="CF1394">
        <v>437</v>
      </c>
      <c r="CG1394">
        <v>57.1</v>
      </c>
      <c r="CH1394">
        <v>177.5</v>
      </c>
      <c r="CI1394">
        <v>26.1</v>
      </c>
      <c r="CJ1394">
        <v>2.52</v>
      </c>
      <c r="CK1394">
        <v>16.2</v>
      </c>
      <c r="CL1394">
        <v>2.3199999999999998</v>
      </c>
      <c r="CM1394">
        <v>14.25</v>
      </c>
      <c r="CN1394">
        <v>2.85</v>
      </c>
      <c r="CO1394">
        <v>8.6300000000000008</v>
      </c>
      <c r="CP1394">
        <v>1.41</v>
      </c>
      <c r="CQ1394">
        <v>10.199999999999999</v>
      </c>
      <c r="CR1394">
        <v>1.65</v>
      </c>
      <c r="CS1394">
        <v>1090.7300000000002</v>
      </c>
    </row>
    <row r="1395" spans="1:98" x14ac:dyDescent="0.3">
      <c r="A1395" t="s">
        <v>1980</v>
      </c>
    </row>
    <row r="1396" spans="1:98" x14ac:dyDescent="0.3">
      <c r="A1396" t="s">
        <v>1981</v>
      </c>
      <c r="B1396" t="s">
        <v>1965</v>
      </c>
      <c r="E1396">
        <v>42327</v>
      </c>
      <c r="F1396" t="s">
        <v>1973</v>
      </c>
      <c r="G1396">
        <v>36.456514579121503</v>
      </c>
      <c r="H1396">
        <v>-102.90594894439199</v>
      </c>
      <c r="I1396" t="s">
        <v>1009</v>
      </c>
      <c r="J1396" t="s">
        <v>2080</v>
      </c>
      <c r="K1396" t="s">
        <v>1014</v>
      </c>
      <c r="L1396" t="s">
        <v>1980</v>
      </c>
      <c r="P1396" t="s">
        <v>2079</v>
      </c>
      <c r="T1396">
        <v>76.900000000000006</v>
      </c>
      <c r="U1396">
        <v>3.17</v>
      </c>
      <c r="V1396">
        <v>2.64</v>
      </c>
      <c r="W1396">
        <v>12.77</v>
      </c>
      <c r="X1396">
        <v>0.02</v>
      </c>
      <c r="Y1396">
        <v>7.0000000000000007E-2</v>
      </c>
      <c r="Z1396">
        <v>0.22</v>
      </c>
      <c r="AA1396">
        <v>7.0000000000000007E-2</v>
      </c>
      <c r="AB1396">
        <v>1.06</v>
      </c>
      <c r="AC1396">
        <v>0.05</v>
      </c>
      <c r="AD1396">
        <v>2.0499999999999998</v>
      </c>
      <c r="AF1396">
        <v>0.18</v>
      </c>
      <c r="AI1396">
        <v>0.12</v>
      </c>
      <c r="AK1396">
        <f>SUM(T1396:AJ1396)</f>
        <v>99.32</v>
      </c>
      <c r="AQ1396">
        <v>3</v>
      </c>
      <c r="AR1396" t="s">
        <v>77</v>
      </c>
      <c r="AS1396">
        <v>0.4</v>
      </c>
      <c r="AU1396">
        <v>246</v>
      </c>
      <c r="AW1396">
        <v>0.14000000000000001</v>
      </c>
      <c r="AY1396" t="s">
        <v>77</v>
      </c>
      <c r="AZ1396">
        <v>2</v>
      </c>
      <c r="BA1396">
        <v>40</v>
      </c>
      <c r="BB1396">
        <v>1.3</v>
      </c>
      <c r="BC1396">
        <v>3</v>
      </c>
      <c r="BD1396">
        <v>8.4</v>
      </c>
      <c r="BE1396" t="s">
        <v>78</v>
      </c>
      <c r="BF1396">
        <v>101</v>
      </c>
      <c r="BG1396">
        <v>1.2E-2</v>
      </c>
      <c r="BI1396" t="s">
        <v>79</v>
      </c>
      <c r="BJ1396" t="s">
        <v>87</v>
      </c>
      <c r="BK1396">
        <v>70</v>
      </c>
      <c r="BL1396">
        <v>5</v>
      </c>
      <c r="BM1396">
        <v>16</v>
      </c>
      <c r="BN1396">
        <v>33.4</v>
      </c>
      <c r="BP1396">
        <v>0.16</v>
      </c>
      <c r="BQ1396">
        <v>1.9</v>
      </c>
      <c r="BR1396">
        <v>0.5</v>
      </c>
      <c r="BS1396">
        <v>4</v>
      </c>
      <c r="BT1396">
        <v>84.5</v>
      </c>
      <c r="BU1396">
        <v>5</v>
      </c>
      <c r="BV1396" t="s">
        <v>86</v>
      </c>
      <c r="BW1396">
        <v>79.599999999999994</v>
      </c>
      <c r="BX1396">
        <v>0.05</v>
      </c>
      <c r="BY1396">
        <v>13.5</v>
      </c>
      <c r="BZ1396">
        <v>60</v>
      </c>
      <c r="CA1396">
        <v>3</v>
      </c>
      <c r="CB1396">
        <v>67.099999999999994</v>
      </c>
      <c r="CC1396">
        <v>4210</v>
      </c>
      <c r="CD1396">
        <v>15</v>
      </c>
      <c r="CE1396">
        <v>162</v>
      </c>
      <c r="CF1396">
        <v>337</v>
      </c>
      <c r="CG1396">
        <v>35.700000000000003</v>
      </c>
      <c r="CH1396">
        <v>130.5</v>
      </c>
      <c r="CI1396">
        <v>22</v>
      </c>
      <c r="CJ1396">
        <v>1.18</v>
      </c>
      <c r="CK1396">
        <v>15.8</v>
      </c>
      <c r="CL1396">
        <v>2.19</v>
      </c>
      <c r="CM1396">
        <v>11.3</v>
      </c>
      <c r="CN1396">
        <v>2.29</v>
      </c>
      <c r="CO1396">
        <v>6.75</v>
      </c>
      <c r="CP1396">
        <v>1.22</v>
      </c>
      <c r="CQ1396">
        <v>9.0500000000000007</v>
      </c>
      <c r="CR1396">
        <v>1.58</v>
      </c>
      <c r="CS1396">
        <v>738.56</v>
      </c>
    </row>
    <row r="1397" spans="1:98" x14ac:dyDescent="0.3">
      <c r="A1397" t="s">
        <v>1982</v>
      </c>
      <c r="B1397" t="s">
        <v>1965</v>
      </c>
      <c r="E1397">
        <v>42327</v>
      </c>
      <c r="F1397" t="s">
        <v>1973</v>
      </c>
      <c r="G1397">
        <v>36.455756029769901</v>
      </c>
      <c r="H1397">
        <v>-102.904842441094</v>
      </c>
      <c r="I1397" t="s">
        <v>1009</v>
      </c>
      <c r="J1397" t="s">
        <v>2080</v>
      </c>
      <c r="K1397" t="s">
        <v>1014</v>
      </c>
      <c r="L1397" t="s">
        <v>1980</v>
      </c>
      <c r="P1397" t="s">
        <v>2079</v>
      </c>
      <c r="T1397">
        <v>71.489999999999995</v>
      </c>
      <c r="U1397">
        <v>9.1</v>
      </c>
      <c r="V1397">
        <v>3.23</v>
      </c>
      <c r="W1397">
        <v>9.52</v>
      </c>
      <c r="X1397">
        <v>0.09</v>
      </c>
      <c r="Y1397">
        <v>0.23</v>
      </c>
      <c r="Z1397">
        <v>0.6</v>
      </c>
      <c r="AA1397">
        <v>0.06</v>
      </c>
      <c r="AB1397">
        <v>0.23</v>
      </c>
      <c r="AC1397">
        <v>0.21</v>
      </c>
      <c r="AD1397">
        <v>2.88</v>
      </c>
      <c r="AF1397">
        <v>0.04</v>
      </c>
      <c r="AI1397">
        <v>0.19</v>
      </c>
      <c r="AK1397">
        <f>SUM(T1397:AJ1397)</f>
        <v>97.86999999999999</v>
      </c>
      <c r="AQ1397">
        <v>3</v>
      </c>
      <c r="AR1397" t="s">
        <v>77</v>
      </c>
      <c r="AS1397">
        <v>0.4</v>
      </c>
      <c r="AU1397">
        <v>164.5</v>
      </c>
      <c r="AW1397">
        <v>0.11</v>
      </c>
      <c r="AY1397" t="s">
        <v>77</v>
      </c>
      <c r="AZ1397">
        <v>5</v>
      </c>
      <c r="BA1397">
        <v>60</v>
      </c>
      <c r="BB1397">
        <v>0.04</v>
      </c>
      <c r="BC1397">
        <v>1</v>
      </c>
      <c r="BD1397">
        <v>13.3</v>
      </c>
      <c r="BE1397" t="s">
        <v>78</v>
      </c>
      <c r="BF1397">
        <v>308</v>
      </c>
      <c r="BG1397">
        <v>1.4E-2</v>
      </c>
      <c r="BI1397" t="s">
        <v>79</v>
      </c>
      <c r="BJ1397" t="s">
        <v>87</v>
      </c>
      <c r="BK1397">
        <v>184.5</v>
      </c>
      <c r="BL1397">
        <v>23</v>
      </c>
      <c r="BM1397">
        <v>51</v>
      </c>
      <c r="BN1397">
        <v>1.7</v>
      </c>
      <c r="BP1397">
        <v>0.09</v>
      </c>
      <c r="BQ1397">
        <v>3.5</v>
      </c>
      <c r="BR1397">
        <v>2.5</v>
      </c>
      <c r="BS1397">
        <v>11</v>
      </c>
      <c r="BT1397">
        <v>55.9</v>
      </c>
      <c r="BU1397">
        <v>15.7</v>
      </c>
      <c r="BV1397" t="s">
        <v>86</v>
      </c>
      <c r="BW1397">
        <v>433</v>
      </c>
      <c r="BX1397">
        <v>0.03</v>
      </c>
      <c r="BY1397">
        <v>48.3</v>
      </c>
      <c r="BZ1397">
        <v>178</v>
      </c>
      <c r="CA1397">
        <v>7</v>
      </c>
      <c r="CB1397">
        <v>229</v>
      </c>
      <c r="CC1397" t="s">
        <v>1904</v>
      </c>
      <c r="CD1397">
        <v>53</v>
      </c>
      <c r="CE1397">
        <v>752</v>
      </c>
      <c r="CF1397">
        <v>1525</v>
      </c>
      <c r="CG1397">
        <v>168</v>
      </c>
      <c r="CH1397">
        <v>616</v>
      </c>
      <c r="CI1397">
        <v>106.5</v>
      </c>
      <c r="CJ1397">
        <v>2.96</v>
      </c>
      <c r="CK1397">
        <v>73.900000000000006</v>
      </c>
      <c r="CL1397">
        <v>9.56</v>
      </c>
      <c r="CM1397">
        <v>46</v>
      </c>
      <c r="CN1397">
        <v>8.39</v>
      </c>
      <c r="CO1397">
        <v>23.7</v>
      </c>
      <c r="CP1397">
        <v>3.83</v>
      </c>
      <c r="CQ1397">
        <v>28.2</v>
      </c>
      <c r="CR1397">
        <v>4.6500000000000004</v>
      </c>
      <c r="CS1397">
        <v>3368.6899999999996</v>
      </c>
    </row>
    <row r="1398" spans="1:98" x14ac:dyDescent="0.3">
      <c r="A1398" t="s">
        <v>1983</v>
      </c>
      <c r="B1398" t="s">
        <v>1965</v>
      </c>
      <c r="E1398">
        <v>42327</v>
      </c>
      <c r="F1398" t="s">
        <v>1973</v>
      </c>
      <c r="G1398">
        <v>36.457648988430499</v>
      </c>
      <c r="H1398">
        <v>-102.905360546943</v>
      </c>
      <c r="I1398" t="s">
        <v>1009</v>
      </c>
      <c r="J1398" t="s">
        <v>2080</v>
      </c>
      <c r="K1398" t="s">
        <v>1014</v>
      </c>
      <c r="L1398" t="s">
        <v>1980</v>
      </c>
      <c r="P1398" t="s">
        <v>2079</v>
      </c>
      <c r="T1398">
        <v>42.7</v>
      </c>
      <c r="U1398">
        <v>25.7</v>
      </c>
      <c r="V1398">
        <v>2.4900000000000002</v>
      </c>
      <c r="W1398">
        <v>19.59</v>
      </c>
      <c r="X1398">
        <v>0.26</v>
      </c>
      <c r="Y1398">
        <v>0.22</v>
      </c>
      <c r="Z1398">
        <v>0.82</v>
      </c>
      <c r="AA1398">
        <v>0.1</v>
      </c>
      <c r="AB1398">
        <v>0.19</v>
      </c>
      <c r="AC1398">
        <v>0.23</v>
      </c>
      <c r="AD1398">
        <v>3.86</v>
      </c>
      <c r="AF1398">
        <v>0.04</v>
      </c>
      <c r="AI1398">
        <v>0.19</v>
      </c>
      <c r="AK1398">
        <f>SUM(T1398:AJ1398)</f>
        <v>96.39</v>
      </c>
      <c r="AQ1398" t="s">
        <v>87</v>
      </c>
      <c r="AR1398" t="s">
        <v>77</v>
      </c>
      <c r="AS1398">
        <v>0.2</v>
      </c>
      <c r="AU1398">
        <v>226</v>
      </c>
      <c r="AW1398">
        <v>0.24</v>
      </c>
      <c r="AY1398" t="s">
        <v>77</v>
      </c>
      <c r="AZ1398">
        <v>9</v>
      </c>
      <c r="BA1398">
        <v>140</v>
      </c>
      <c r="BB1398">
        <v>0.22</v>
      </c>
      <c r="BC1398">
        <v>4</v>
      </c>
      <c r="BD1398">
        <v>13.2</v>
      </c>
      <c r="BE1398" t="s">
        <v>78</v>
      </c>
      <c r="BF1398">
        <v>520</v>
      </c>
      <c r="BG1398">
        <v>1.7999999999999999E-2</v>
      </c>
      <c r="BI1398">
        <v>10</v>
      </c>
      <c r="BJ1398">
        <v>1</v>
      </c>
      <c r="BK1398">
        <v>492</v>
      </c>
      <c r="BL1398">
        <v>16</v>
      </c>
      <c r="BM1398">
        <v>68</v>
      </c>
      <c r="BN1398">
        <v>4</v>
      </c>
      <c r="BP1398">
        <v>0.09</v>
      </c>
      <c r="BQ1398">
        <v>2.9</v>
      </c>
      <c r="BR1398">
        <v>1.5</v>
      </c>
      <c r="BS1398">
        <v>14</v>
      </c>
      <c r="BT1398">
        <v>115.5</v>
      </c>
      <c r="BU1398">
        <v>38.5</v>
      </c>
      <c r="BV1398">
        <v>0.01</v>
      </c>
      <c r="BW1398">
        <v>319</v>
      </c>
      <c r="BX1398">
        <v>0.27</v>
      </c>
      <c r="BY1398">
        <v>60.3</v>
      </c>
      <c r="BZ1398">
        <v>367</v>
      </c>
      <c r="CA1398">
        <v>20</v>
      </c>
      <c r="CB1398">
        <v>283</v>
      </c>
      <c r="CC1398" t="s">
        <v>1904</v>
      </c>
      <c r="CD1398">
        <v>117</v>
      </c>
      <c r="CE1398">
        <v>757</v>
      </c>
      <c r="CF1398">
        <v>1385</v>
      </c>
      <c r="CG1398">
        <v>146.5</v>
      </c>
      <c r="CH1398">
        <v>501</v>
      </c>
      <c r="CI1398">
        <v>78.3</v>
      </c>
      <c r="CJ1398">
        <v>3.29</v>
      </c>
      <c r="CK1398">
        <v>54.4</v>
      </c>
      <c r="CL1398">
        <v>7.78</v>
      </c>
      <c r="CM1398">
        <v>43.3</v>
      </c>
      <c r="CN1398">
        <v>9.27</v>
      </c>
      <c r="CO1398">
        <v>29.9</v>
      </c>
      <c r="CP1398">
        <v>5.25</v>
      </c>
      <c r="CQ1398">
        <v>40.9</v>
      </c>
      <c r="CR1398">
        <v>7.41</v>
      </c>
      <c r="CS1398">
        <v>3069.3000000000006</v>
      </c>
    </row>
    <row r="1399" spans="1:98" x14ac:dyDescent="0.3">
      <c r="A1399" t="s">
        <v>1984</v>
      </c>
      <c r="B1399" t="s">
        <v>1965</v>
      </c>
      <c r="E1399">
        <v>42327</v>
      </c>
      <c r="F1399" t="s">
        <v>1973</v>
      </c>
      <c r="G1399">
        <v>36.460183158324597</v>
      </c>
      <c r="H1399">
        <v>-102.90749051078301</v>
      </c>
      <c r="I1399" t="s">
        <v>1009</v>
      </c>
      <c r="J1399" t="s">
        <v>2080</v>
      </c>
      <c r="K1399" t="s">
        <v>1014</v>
      </c>
      <c r="L1399" t="s">
        <v>1980</v>
      </c>
      <c r="P1399" t="s">
        <v>2079</v>
      </c>
      <c r="T1399">
        <v>49.47</v>
      </c>
      <c r="U1399">
        <v>16.899999999999999</v>
      </c>
      <c r="V1399">
        <v>1.08</v>
      </c>
      <c r="W1399">
        <v>23.48</v>
      </c>
      <c r="X1399">
        <v>0.36</v>
      </c>
      <c r="Y1399">
        <v>0.33</v>
      </c>
      <c r="Z1399">
        <v>1.03</v>
      </c>
      <c r="AA1399">
        <v>0.06</v>
      </c>
      <c r="AB1399">
        <v>0.15</v>
      </c>
      <c r="AC1399">
        <v>0.59</v>
      </c>
      <c r="AD1399">
        <v>2.63</v>
      </c>
      <c r="AF1399">
        <v>0.06</v>
      </c>
      <c r="AI1399">
        <v>0.28000000000000003</v>
      </c>
      <c r="AK1399">
        <f>SUM(T1399:AJ1399)</f>
        <v>96.420000000000016</v>
      </c>
      <c r="AQ1399">
        <v>10</v>
      </c>
      <c r="AR1399" t="s">
        <v>77</v>
      </c>
      <c r="AS1399">
        <v>1</v>
      </c>
      <c r="AU1399">
        <v>115.5</v>
      </c>
      <c r="AW1399">
        <v>0.09</v>
      </c>
      <c r="AY1399">
        <v>0.5</v>
      </c>
      <c r="AZ1399">
        <v>17</v>
      </c>
      <c r="BA1399">
        <v>70</v>
      </c>
      <c r="BB1399">
        <v>0.01</v>
      </c>
      <c r="BC1399">
        <v>10</v>
      </c>
      <c r="BD1399">
        <v>25.6</v>
      </c>
      <c r="BE1399">
        <v>5</v>
      </c>
      <c r="BF1399">
        <v>397</v>
      </c>
      <c r="BG1399">
        <v>0.03</v>
      </c>
      <c r="BI1399" t="s">
        <v>79</v>
      </c>
      <c r="BJ1399">
        <v>2</v>
      </c>
      <c r="BK1399">
        <v>400</v>
      </c>
      <c r="BL1399">
        <v>46</v>
      </c>
      <c r="BM1399">
        <v>114</v>
      </c>
      <c r="BN1399">
        <v>0.6</v>
      </c>
      <c r="BP1399">
        <v>0.08</v>
      </c>
      <c r="BQ1399">
        <v>3.2</v>
      </c>
      <c r="BR1399">
        <v>6.3</v>
      </c>
      <c r="BS1399">
        <v>63</v>
      </c>
      <c r="BT1399">
        <v>53.4</v>
      </c>
      <c r="BU1399">
        <v>39.4</v>
      </c>
      <c r="BV1399" t="s">
        <v>86</v>
      </c>
      <c r="BW1399" t="s">
        <v>128</v>
      </c>
      <c r="BX1399">
        <v>0.04</v>
      </c>
      <c r="BY1399">
        <v>90.9</v>
      </c>
      <c r="BZ1399">
        <v>301</v>
      </c>
      <c r="CA1399">
        <v>7</v>
      </c>
      <c r="CB1399">
        <v>400</v>
      </c>
      <c r="CC1399" t="s">
        <v>1904</v>
      </c>
      <c r="CD1399">
        <v>204</v>
      </c>
      <c r="CE1399">
        <v>2040</v>
      </c>
      <c r="CF1399">
        <v>4200</v>
      </c>
      <c r="CG1399">
        <v>484</v>
      </c>
      <c r="CH1399">
        <v>1785</v>
      </c>
      <c r="CI1399">
        <v>297</v>
      </c>
      <c r="CJ1399">
        <v>6.55</v>
      </c>
      <c r="CK1399">
        <v>194.5</v>
      </c>
      <c r="CL1399">
        <v>23.1</v>
      </c>
      <c r="CM1399">
        <v>99</v>
      </c>
      <c r="CN1399">
        <v>15.45</v>
      </c>
      <c r="CO1399">
        <v>37.6</v>
      </c>
      <c r="CP1399">
        <v>5.27</v>
      </c>
      <c r="CQ1399">
        <v>34.4</v>
      </c>
      <c r="CR1399">
        <v>5.71</v>
      </c>
      <c r="CS1399">
        <v>9227.58</v>
      </c>
    </row>
    <row r="1400" spans="1:98" x14ac:dyDescent="0.3">
      <c r="A1400" t="s">
        <v>1985</v>
      </c>
    </row>
    <row r="1401" spans="1:98" x14ac:dyDescent="0.3">
      <c r="A1401" t="s">
        <v>1986</v>
      </c>
      <c r="B1401" t="s">
        <v>1965</v>
      </c>
      <c r="E1401">
        <v>42327</v>
      </c>
      <c r="F1401" t="s">
        <v>1973</v>
      </c>
      <c r="G1401">
        <v>35.745389000000003</v>
      </c>
      <c r="H1401">
        <v>-108.30166699999999</v>
      </c>
      <c r="I1401" t="s">
        <v>1009</v>
      </c>
      <c r="J1401" t="s">
        <v>2082</v>
      </c>
      <c r="K1401" t="s">
        <v>1014</v>
      </c>
      <c r="L1401" t="s">
        <v>1985</v>
      </c>
      <c r="P1401" t="s">
        <v>2081</v>
      </c>
      <c r="T1401">
        <v>32.33</v>
      </c>
      <c r="U1401">
        <v>3.19</v>
      </c>
      <c r="V1401">
        <v>5.23</v>
      </c>
      <c r="W1401">
        <v>8.08</v>
      </c>
      <c r="X1401">
        <v>0.2</v>
      </c>
      <c r="Y1401">
        <v>0.7</v>
      </c>
      <c r="Z1401">
        <v>26</v>
      </c>
      <c r="AA1401">
        <v>0.84</v>
      </c>
      <c r="AB1401">
        <v>0.91</v>
      </c>
      <c r="AC1401">
        <v>0.19</v>
      </c>
      <c r="AD1401">
        <v>22.11</v>
      </c>
      <c r="AF1401">
        <v>0.02</v>
      </c>
      <c r="AI1401">
        <v>5.67</v>
      </c>
      <c r="AK1401">
        <f>SUM(T1401:AJ1401)</f>
        <v>105.47</v>
      </c>
      <c r="AQ1401">
        <v>18</v>
      </c>
      <c r="AR1401" t="s">
        <v>77</v>
      </c>
      <c r="AS1401">
        <v>0.3</v>
      </c>
      <c r="AU1401">
        <v>330</v>
      </c>
      <c r="AW1401">
        <v>0.11</v>
      </c>
      <c r="AY1401" t="s">
        <v>77</v>
      </c>
      <c r="AZ1401">
        <v>18</v>
      </c>
      <c r="BA1401">
        <v>230</v>
      </c>
      <c r="BB1401">
        <v>1.0900000000000001</v>
      </c>
      <c r="BC1401">
        <v>10</v>
      </c>
      <c r="BD1401">
        <v>10.8</v>
      </c>
      <c r="BE1401" t="s">
        <v>78</v>
      </c>
      <c r="BF1401">
        <v>38.9</v>
      </c>
      <c r="BG1401">
        <v>5.8000000000000003E-2</v>
      </c>
      <c r="BI1401">
        <v>10</v>
      </c>
      <c r="BJ1401" t="s">
        <v>87</v>
      </c>
      <c r="BK1401">
        <v>34.9</v>
      </c>
      <c r="BL1401">
        <v>16</v>
      </c>
      <c r="BM1401">
        <v>11</v>
      </c>
      <c r="BN1401">
        <v>28.5</v>
      </c>
      <c r="BP1401">
        <v>0.21</v>
      </c>
      <c r="BQ1401">
        <v>9.6999999999999993</v>
      </c>
      <c r="BR1401">
        <v>0.9</v>
      </c>
      <c r="BS1401">
        <v>3</v>
      </c>
      <c r="BT1401">
        <v>347</v>
      </c>
      <c r="BU1401">
        <v>2.1</v>
      </c>
      <c r="BV1401" t="s">
        <v>86</v>
      </c>
      <c r="BW1401">
        <v>31.6</v>
      </c>
      <c r="BX1401">
        <v>0.02</v>
      </c>
      <c r="BY1401">
        <v>5.75</v>
      </c>
      <c r="BZ1401">
        <v>267</v>
      </c>
      <c r="CA1401">
        <v>5</v>
      </c>
      <c r="CB1401">
        <v>41.7</v>
      </c>
      <c r="CC1401">
        <v>1730</v>
      </c>
      <c r="CD1401">
        <v>121</v>
      </c>
      <c r="CE1401">
        <v>85.7</v>
      </c>
      <c r="CF1401">
        <v>163.5</v>
      </c>
      <c r="CG1401">
        <v>18.25</v>
      </c>
      <c r="CH1401">
        <v>68.7</v>
      </c>
      <c r="CI1401">
        <v>11.8</v>
      </c>
      <c r="CJ1401">
        <v>1.23</v>
      </c>
      <c r="CK1401">
        <v>9.2100000000000009</v>
      </c>
      <c r="CL1401">
        <v>1.22</v>
      </c>
      <c r="CM1401">
        <v>7.14</v>
      </c>
      <c r="CN1401">
        <v>1.44</v>
      </c>
      <c r="CO1401">
        <v>4.22</v>
      </c>
      <c r="CP1401">
        <v>0.67</v>
      </c>
      <c r="CQ1401">
        <v>4.82</v>
      </c>
      <c r="CR1401">
        <v>0.81</v>
      </c>
      <c r="CS1401">
        <v>378.71000000000004</v>
      </c>
    </row>
    <row r="1402" spans="1:98" x14ac:dyDescent="0.3">
      <c r="A1402" t="s">
        <v>1987</v>
      </c>
      <c r="B1402" t="s">
        <v>1965</v>
      </c>
      <c r="E1402">
        <v>42327</v>
      </c>
      <c r="F1402" t="s">
        <v>1973</v>
      </c>
      <c r="G1402">
        <v>35.745389000000003</v>
      </c>
      <c r="H1402">
        <v>-108.30166699999999</v>
      </c>
      <c r="I1402" t="s">
        <v>1009</v>
      </c>
      <c r="J1402" t="s">
        <v>2082</v>
      </c>
      <c r="K1402" t="s">
        <v>1014</v>
      </c>
      <c r="L1402" t="s">
        <v>1985</v>
      </c>
      <c r="P1402" t="s">
        <v>2081</v>
      </c>
      <c r="T1402">
        <v>29.8</v>
      </c>
      <c r="U1402">
        <v>0.44</v>
      </c>
      <c r="V1402">
        <v>4.6900000000000004</v>
      </c>
      <c r="W1402">
        <v>40.33</v>
      </c>
      <c r="X1402">
        <v>0.26</v>
      </c>
      <c r="Y1402">
        <v>1.19</v>
      </c>
      <c r="Z1402">
        <v>3.67</v>
      </c>
      <c r="AA1402">
        <v>0.95</v>
      </c>
      <c r="AB1402">
        <v>0.93</v>
      </c>
      <c r="AC1402">
        <v>0.12</v>
      </c>
      <c r="AD1402">
        <v>17.45</v>
      </c>
      <c r="AF1402">
        <v>0.02</v>
      </c>
      <c r="AI1402">
        <v>4.83</v>
      </c>
      <c r="AK1402">
        <f>SUM(T1402:AJ1402)</f>
        <v>104.68</v>
      </c>
      <c r="AQ1402">
        <v>5</v>
      </c>
      <c r="AR1402" t="s">
        <v>77</v>
      </c>
      <c r="AS1402">
        <v>0.7</v>
      </c>
      <c r="AU1402">
        <v>319</v>
      </c>
      <c r="AW1402">
        <v>0.03</v>
      </c>
      <c r="AY1402" t="s">
        <v>77</v>
      </c>
      <c r="AZ1402">
        <v>18</v>
      </c>
      <c r="BA1402">
        <v>50</v>
      </c>
      <c r="BB1402">
        <v>1.18</v>
      </c>
      <c r="BC1402">
        <v>39</v>
      </c>
      <c r="BD1402">
        <v>5.9</v>
      </c>
      <c r="BE1402" t="s">
        <v>78</v>
      </c>
      <c r="BF1402">
        <v>4.3</v>
      </c>
      <c r="BG1402">
        <v>3.2000000000000001E-2</v>
      </c>
      <c r="BI1402">
        <v>10</v>
      </c>
      <c r="BJ1402" t="s">
        <v>87</v>
      </c>
      <c r="BK1402">
        <v>6.7</v>
      </c>
      <c r="BL1402">
        <v>14</v>
      </c>
      <c r="BM1402">
        <v>23</v>
      </c>
      <c r="BN1402">
        <v>30.1</v>
      </c>
      <c r="BP1402">
        <v>0.1</v>
      </c>
      <c r="BQ1402">
        <v>5.0999999999999996</v>
      </c>
      <c r="BR1402">
        <v>0.2</v>
      </c>
      <c r="BS1402">
        <v>1</v>
      </c>
      <c r="BT1402">
        <v>183.5</v>
      </c>
      <c r="BU1402">
        <v>0.5</v>
      </c>
      <c r="BV1402">
        <v>0.01</v>
      </c>
      <c r="BW1402">
        <v>5.65</v>
      </c>
      <c r="BX1402">
        <v>0.02</v>
      </c>
      <c r="BY1402">
        <v>1.1599999999999999</v>
      </c>
      <c r="BZ1402">
        <v>135</v>
      </c>
      <c r="CA1402">
        <v>1</v>
      </c>
      <c r="CB1402">
        <v>12.5</v>
      </c>
      <c r="CC1402">
        <v>173</v>
      </c>
      <c r="CD1402">
        <v>58</v>
      </c>
      <c r="CE1402">
        <v>19.8</v>
      </c>
      <c r="CF1402">
        <v>37.9</v>
      </c>
      <c r="CG1402">
        <v>4.3600000000000003</v>
      </c>
      <c r="CH1402">
        <v>16.2</v>
      </c>
      <c r="CI1402">
        <v>2.77</v>
      </c>
      <c r="CJ1402">
        <v>0.54</v>
      </c>
      <c r="CK1402">
        <v>2.35</v>
      </c>
      <c r="CL1402">
        <v>0.35</v>
      </c>
      <c r="CM1402">
        <v>2.09</v>
      </c>
      <c r="CN1402">
        <v>0.46</v>
      </c>
      <c r="CO1402">
        <v>1.31</v>
      </c>
      <c r="CP1402">
        <v>0.2</v>
      </c>
      <c r="CQ1402">
        <v>1.29</v>
      </c>
      <c r="CR1402">
        <v>0.21</v>
      </c>
      <c r="CS1402">
        <v>89.83</v>
      </c>
    </row>
    <row r="1403" spans="1:98" x14ac:dyDescent="0.3">
      <c r="A1403" t="s">
        <v>1988</v>
      </c>
      <c r="B1403" t="s">
        <v>1965</v>
      </c>
      <c r="E1403">
        <v>42327</v>
      </c>
      <c r="F1403" t="s">
        <v>1973</v>
      </c>
      <c r="G1403">
        <v>35.745389000000003</v>
      </c>
      <c r="H1403">
        <v>-108.30166699999999</v>
      </c>
      <c r="I1403" t="s">
        <v>1009</v>
      </c>
      <c r="J1403" t="s">
        <v>2082</v>
      </c>
      <c r="K1403" t="s">
        <v>1014</v>
      </c>
      <c r="L1403" t="s">
        <v>1985</v>
      </c>
      <c r="P1403" t="s">
        <v>2081</v>
      </c>
      <c r="T1403">
        <v>14.16</v>
      </c>
      <c r="U1403">
        <v>7.12</v>
      </c>
      <c r="V1403">
        <v>2.54</v>
      </c>
      <c r="W1403">
        <v>62.02</v>
      </c>
      <c r="X1403">
        <v>0.4</v>
      </c>
      <c r="Y1403">
        <v>1.6</v>
      </c>
      <c r="Z1403">
        <v>1.86</v>
      </c>
      <c r="AA1403">
        <v>0.28000000000000003</v>
      </c>
      <c r="AB1403">
        <v>0.28000000000000003</v>
      </c>
      <c r="AC1403">
        <v>0.22</v>
      </c>
      <c r="AD1403">
        <v>8.0299999999999994</v>
      </c>
      <c r="AF1403">
        <v>0.04</v>
      </c>
      <c r="AI1403">
        <v>0.37</v>
      </c>
      <c r="AK1403">
        <f>SUM(T1403:AJ1403)</f>
        <v>98.920000000000016</v>
      </c>
      <c r="AQ1403">
        <v>38</v>
      </c>
      <c r="AR1403" t="s">
        <v>77</v>
      </c>
      <c r="AS1403">
        <v>2.4</v>
      </c>
      <c r="AU1403">
        <v>140</v>
      </c>
      <c r="AW1403">
        <v>0.21</v>
      </c>
      <c r="AY1403">
        <v>1</v>
      </c>
      <c r="AZ1403">
        <v>50</v>
      </c>
      <c r="BA1403">
        <v>610</v>
      </c>
      <c r="BB1403">
        <v>0.54</v>
      </c>
      <c r="BC1403">
        <v>13</v>
      </c>
      <c r="BD1403">
        <v>21.4</v>
      </c>
      <c r="BE1403" t="s">
        <v>78</v>
      </c>
      <c r="BF1403">
        <v>122</v>
      </c>
      <c r="BG1403">
        <v>0.17899999999999999</v>
      </c>
      <c r="BI1403" t="s">
        <v>79</v>
      </c>
      <c r="BJ1403">
        <v>2</v>
      </c>
      <c r="BK1403">
        <v>72.8</v>
      </c>
      <c r="BL1403">
        <v>54</v>
      </c>
      <c r="BM1403">
        <v>21</v>
      </c>
      <c r="BN1403">
        <v>9.3000000000000007</v>
      </c>
      <c r="BP1403">
        <v>0.66</v>
      </c>
      <c r="BQ1403">
        <v>9.6999999999999993</v>
      </c>
      <c r="BR1403">
        <v>0.7</v>
      </c>
      <c r="BS1403">
        <v>8</v>
      </c>
      <c r="BT1403">
        <v>275</v>
      </c>
      <c r="BU1403">
        <v>4.0999999999999996</v>
      </c>
      <c r="BV1403">
        <v>0.01</v>
      </c>
      <c r="BW1403">
        <v>86.8</v>
      </c>
      <c r="BX1403">
        <v>0.02</v>
      </c>
      <c r="BY1403">
        <v>16.45</v>
      </c>
      <c r="BZ1403">
        <v>1190</v>
      </c>
      <c r="CA1403">
        <v>4</v>
      </c>
      <c r="CB1403">
        <v>67.5</v>
      </c>
      <c r="CC1403">
        <v>5650</v>
      </c>
      <c r="CD1403">
        <v>303</v>
      </c>
      <c r="CE1403">
        <v>156</v>
      </c>
      <c r="CF1403">
        <v>327</v>
      </c>
      <c r="CG1403">
        <v>34.299999999999997</v>
      </c>
      <c r="CH1403">
        <v>126</v>
      </c>
      <c r="CI1403">
        <v>21.5</v>
      </c>
      <c r="CJ1403">
        <v>1.44</v>
      </c>
      <c r="CK1403">
        <v>15.35</v>
      </c>
      <c r="CL1403">
        <v>2.17</v>
      </c>
      <c r="CM1403">
        <v>11.6</v>
      </c>
      <c r="CN1403">
        <v>2.41</v>
      </c>
      <c r="CO1403">
        <v>7.37</v>
      </c>
      <c r="CP1403">
        <v>1.32</v>
      </c>
      <c r="CQ1403">
        <v>9.85</v>
      </c>
      <c r="CR1403">
        <v>1.76</v>
      </c>
      <c r="CS1403">
        <v>718.07</v>
      </c>
    </row>
    <row r="1404" spans="1:98" x14ac:dyDescent="0.3">
      <c r="A1404" t="s">
        <v>1989</v>
      </c>
    </row>
    <row r="1405" spans="1:98" x14ac:dyDescent="0.3">
      <c r="A1405" t="s">
        <v>1990</v>
      </c>
      <c r="B1405" t="s">
        <v>1965</v>
      </c>
      <c r="G1405">
        <v>35.659444000000001</v>
      </c>
      <c r="H1405">
        <v>-107.252639</v>
      </c>
      <c r="I1405" t="s">
        <v>1009</v>
      </c>
      <c r="J1405" t="s">
        <v>2083</v>
      </c>
      <c r="K1405" t="s">
        <v>1014</v>
      </c>
      <c r="L1405" t="s">
        <v>2003</v>
      </c>
      <c r="P1405" t="s">
        <v>2075</v>
      </c>
      <c r="T1405">
        <v>57.11</v>
      </c>
      <c r="U1405">
        <v>14</v>
      </c>
      <c r="V1405">
        <v>7.9</v>
      </c>
      <c r="W1405">
        <v>11.08</v>
      </c>
      <c r="X1405">
        <v>0.51</v>
      </c>
      <c r="Y1405">
        <v>0.84</v>
      </c>
      <c r="Z1405">
        <v>0.38</v>
      </c>
      <c r="AA1405">
        <v>0.23</v>
      </c>
      <c r="AB1405">
        <v>0.88</v>
      </c>
      <c r="AC1405">
        <v>0.22</v>
      </c>
      <c r="AD1405">
        <v>3.77</v>
      </c>
      <c r="AF1405">
        <v>0.05</v>
      </c>
      <c r="AI1405">
        <v>0.25</v>
      </c>
      <c r="AK1405">
        <f>SUM(T1405:AJ1405)</f>
        <v>97.22</v>
      </c>
      <c r="AQ1405">
        <v>3</v>
      </c>
      <c r="AR1405" t="s">
        <v>77</v>
      </c>
      <c r="AS1405">
        <v>1</v>
      </c>
      <c r="AU1405">
        <v>489</v>
      </c>
      <c r="AW1405">
        <v>0.67</v>
      </c>
      <c r="AY1405" t="s">
        <v>77</v>
      </c>
      <c r="AZ1405">
        <v>45</v>
      </c>
      <c r="BA1405">
        <v>490</v>
      </c>
      <c r="BB1405">
        <v>0.91</v>
      </c>
      <c r="BC1405">
        <v>29</v>
      </c>
      <c r="BD1405">
        <v>26.3</v>
      </c>
      <c r="BE1405" t="s">
        <v>78</v>
      </c>
      <c r="BF1405">
        <v>355</v>
      </c>
      <c r="BG1405">
        <v>9.8000000000000004E-2</v>
      </c>
      <c r="BI1405">
        <v>40</v>
      </c>
      <c r="BJ1405">
        <v>3</v>
      </c>
      <c r="BK1405">
        <v>266</v>
      </c>
      <c r="BL1405">
        <v>55</v>
      </c>
      <c r="BM1405">
        <v>66</v>
      </c>
      <c r="BN1405">
        <v>29.4</v>
      </c>
      <c r="BP1405">
        <v>0.83</v>
      </c>
      <c r="BQ1405">
        <v>13.9</v>
      </c>
      <c r="BR1405">
        <v>3.2</v>
      </c>
      <c r="BS1405">
        <v>19</v>
      </c>
      <c r="BT1405">
        <v>147</v>
      </c>
      <c r="BU1405">
        <v>16.5</v>
      </c>
      <c r="BV1405" t="s">
        <v>86</v>
      </c>
      <c r="BW1405">
        <v>252</v>
      </c>
      <c r="BX1405">
        <v>0.23</v>
      </c>
      <c r="BY1405">
        <v>50.1</v>
      </c>
      <c r="BZ1405">
        <v>1310</v>
      </c>
      <c r="CA1405">
        <v>14</v>
      </c>
      <c r="CB1405">
        <v>366</v>
      </c>
      <c r="CC1405" t="s">
        <v>1904</v>
      </c>
      <c r="CD1405">
        <v>383</v>
      </c>
      <c r="CE1405">
        <v>677</v>
      </c>
      <c r="CF1405">
        <v>1320</v>
      </c>
      <c r="CG1405">
        <v>137.5</v>
      </c>
      <c r="CH1405">
        <v>477</v>
      </c>
      <c r="CI1405">
        <v>76.099999999999994</v>
      </c>
      <c r="CJ1405">
        <v>6.64</v>
      </c>
      <c r="CK1405">
        <v>60.1</v>
      </c>
      <c r="CL1405">
        <v>9.52</v>
      </c>
      <c r="CM1405">
        <v>58.2</v>
      </c>
      <c r="CN1405">
        <v>12.75</v>
      </c>
      <c r="CO1405">
        <v>39.299999999999997</v>
      </c>
      <c r="CP1405">
        <v>6.94</v>
      </c>
      <c r="CQ1405">
        <v>47.4</v>
      </c>
      <c r="CR1405">
        <v>8.0500000000000007</v>
      </c>
      <c r="CS1405">
        <v>2936.5</v>
      </c>
    </row>
    <row r="1406" spans="1:98" x14ac:dyDescent="0.3">
      <c r="A1406" t="s">
        <v>2072</v>
      </c>
    </row>
    <row r="1407" spans="1:98" x14ac:dyDescent="0.3">
      <c r="A1407" t="s">
        <v>1992</v>
      </c>
      <c r="B1407" t="s">
        <v>2072</v>
      </c>
      <c r="C1407" t="s">
        <v>1996</v>
      </c>
      <c r="G1407">
        <v>35.745389000000003</v>
      </c>
      <c r="H1407">
        <v>-108.30166699999999</v>
      </c>
      <c r="I1407" t="s">
        <v>1009</v>
      </c>
      <c r="J1407" t="s">
        <v>2082</v>
      </c>
      <c r="K1407" t="s">
        <v>1014</v>
      </c>
      <c r="L1407" t="s">
        <v>2071</v>
      </c>
      <c r="P1407" t="s">
        <v>2081</v>
      </c>
      <c r="T1407" t="s">
        <v>1993</v>
      </c>
      <c r="U1407">
        <v>1.83</v>
      </c>
      <c r="V1407">
        <v>3.78</v>
      </c>
      <c r="W1407" t="s">
        <v>2125</v>
      </c>
      <c r="Y1407">
        <v>0.93</v>
      </c>
      <c r="Z1407">
        <v>2.38</v>
      </c>
      <c r="AA1407">
        <v>0.53</v>
      </c>
      <c r="AB1407">
        <v>0.75</v>
      </c>
      <c r="AC1407">
        <v>0.18</v>
      </c>
      <c r="AN1407" t="s">
        <v>1994</v>
      </c>
      <c r="AQ1407" t="s">
        <v>79</v>
      </c>
      <c r="AR1407" t="s">
        <v>87</v>
      </c>
      <c r="AS1407" t="s">
        <v>1167</v>
      </c>
      <c r="AU1407">
        <v>420</v>
      </c>
      <c r="AV1407">
        <v>2.7</v>
      </c>
      <c r="AZ1407">
        <v>73</v>
      </c>
      <c r="BA1407">
        <v>140</v>
      </c>
      <c r="BC1407">
        <v>25</v>
      </c>
      <c r="BD1407">
        <v>25</v>
      </c>
      <c r="BL1407">
        <v>52</v>
      </c>
      <c r="BM1407" t="s">
        <v>79</v>
      </c>
      <c r="BP1407" t="s">
        <v>1211</v>
      </c>
      <c r="BQ1407">
        <v>24</v>
      </c>
      <c r="BT1407">
        <v>230</v>
      </c>
      <c r="BW1407">
        <v>31.3</v>
      </c>
      <c r="BY1407">
        <v>8.44</v>
      </c>
      <c r="BZ1407">
        <v>400</v>
      </c>
      <c r="CB1407">
        <v>35</v>
      </c>
      <c r="CC1407">
        <v>730</v>
      </c>
      <c r="CE1407">
        <v>81</v>
      </c>
      <c r="CS1407">
        <f t="shared" ref="CS1407:CS1445" si="114">SUM(CE1407:CR1407)</f>
        <v>81</v>
      </c>
      <c r="CT1407">
        <v>0.2</v>
      </c>
    </row>
    <row r="1408" spans="1:98" x14ac:dyDescent="0.3">
      <c r="A1408" t="s">
        <v>1997</v>
      </c>
      <c r="B1408" t="s">
        <v>2072</v>
      </c>
      <c r="C1408" t="s">
        <v>1996</v>
      </c>
      <c r="G1408">
        <v>35.745389000000003</v>
      </c>
      <c r="H1408">
        <v>-108.30166699999999</v>
      </c>
      <c r="I1408" t="s">
        <v>1009</v>
      </c>
      <c r="J1408" t="s">
        <v>2082</v>
      </c>
      <c r="K1408" t="s">
        <v>1014</v>
      </c>
      <c r="L1408" t="s">
        <v>2071</v>
      </c>
      <c r="P1408" t="s">
        <v>2081</v>
      </c>
      <c r="T1408">
        <v>42.78</v>
      </c>
      <c r="U1408">
        <v>0.17</v>
      </c>
      <c r="V1408">
        <v>6.8</v>
      </c>
      <c r="W1408">
        <v>23.151854</v>
      </c>
      <c r="Y1408">
        <v>1.08</v>
      </c>
      <c r="Z1408">
        <v>10.35</v>
      </c>
      <c r="AA1408">
        <v>1</v>
      </c>
      <c r="AB1408">
        <v>1.69</v>
      </c>
      <c r="AC1408">
        <v>0.23</v>
      </c>
      <c r="AN1408">
        <v>25.73</v>
      </c>
      <c r="AQ1408" t="s">
        <v>79</v>
      </c>
      <c r="AR1408" t="s">
        <v>87</v>
      </c>
      <c r="AS1408" t="s">
        <v>1167</v>
      </c>
      <c r="AU1408">
        <v>1300</v>
      </c>
      <c r="AV1408">
        <v>3.8</v>
      </c>
      <c r="AZ1408">
        <v>15</v>
      </c>
      <c r="BA1408">
        <v>12</v>
      </c>
      <c r="BC1408">
        <v>18</v>
      </c>
      <c r="BD1408">
        <v>13</v>
      </c>
      <c r="BJ1408" t="s">
        <v>79</v>
      </c>
      <c r="BK1408" t="s">
        <v>1998</v>
      </c>
      <c r="BL1408">
        <v>14</v>
      </c>
      <c r="BM1408" t="s">
        <v>79</v>
      </c>
      <c r="BP1408" t="s">
        <v>1211</v>
      </c>
      <c r="BQ1408">
        <v>15</v>
      </c>
      <c r="BT1408">
        <v>260</v>
      </c>
      <c r="BW1408" t="s">
        <v>301</v>
      </c>
      <c r="BY1408">
        <v>6.08</v>
      </c>
      <c r="BZ1408">
        <v>77</v>
      </c>
      <c r="CA1408" t="s">
        <v>1211</v>
      </c>
      <c r="CB1408">
        <v>34</v>
      </c>
      <c r="CC1408">
        <v>230</v>
      </c>
      <c r="CD1408" t="s">
        <v>536</v>
      </c>
      <c r="CE1408" t="s">
        <v>1103</v>
      </c>
      <c r="CF1408" t="s">
        <v>1211</v>
      </c>
      <c r="CS1408">
        <f t="shared" si="114"/>
        <v>0</v>
      </c>
      <c r="CT1408">
        <v>0.2</v>
      </c>
    </row>
    <row r="1409" spans="1:98" x14ac:dyDescent="0.3">
      <c r="A1409" t="s">
        <v>1999</v>
      </c>
      <c r="B1409" t="s">
        <v>2072</v>
      </c>
      <c r="C1409" t="s">
        <v>1996</v>
      </c>
      <c r="G1409">
        <v>35.745389000000003</v>
      </c>
      <c r="H1409">
        <v>-108.30166699999999</v>
      </c>
      <c r="I1409" t="s">
        <v>1009</v>
      </c>
      <c r="J1409" t="s">
        <v>2082</v>
      </c>
      <c r="K1409" t="s">
        <v>1014</v>
      </c>
      <c r="L1409" t="s">
        <v>2071</v>
      </c>
      <c r="P1409" t="s">
        <v>2081</v>
      </c>
      <c r="T1409">
        <v>59.9</v>
      </c>
      <c r="U1409" t="s">
        <v>2000</v>
      </c>
      <c r="V1409">
        <v>7.84</v>
      </c>
      <c r="W1409">
        <v>7.8732500000000005</v>
      </c>
      <c r="Y1409">
        <v>0.61</v>
      </c>
      <c r="Z1409">
        <v>0.66</v>
      </c>
      <c r="AA1409">
        <v>0.4</v>
      </c>
      <c r="AB1409">
        <v>0.7</v>
      </c>
      <c r="AC1409">
        <v>0.6</v>
      </c>
      <c r="AN1409">
        <v>8.75</v>
      </c>
      <c r="AQ1409" t="s">
        <v>79</v>
      </c>
      <c r="AR1409">
        <v>1.5</v>
      </c>
      <c r="AS1409" t="s">
        <v>1167</v>
      </c>
      <c r="AU1409">
        <v>440</v>
      </c>
      <c r="AV1409">
        <v>2.2999999999999998</v>
      </c>
      <c r="AZ1409">
        <v>59</v>
      </c>
      <c r="BA1409">
        <v>320</v>
      </c>
      <c r="BC1409">
        <v>52</v>
      </c>
      <c r="BD1409">
        <v>20</v>
      </c>
      <c r="BJ1409" t="s">
        <v>79</v>
      </c>
      <c r="BK1409">
        <v>100</v>
      </c>
      <c r="BL1409">
        <v>89</v>
      </c>
      <c r="BM1409">
        <v>41</v>
      </c>
      <c r="BP1409" t="s">
        <v>1211</v>
      </c>
      <c r="BQ1409">
        <v>44</v>
      </c>
      <c r="BT1409">
        <v>130</v>
      </c>
      <c r="BW1409">
        <v>321</v>
      </c>
      <c r="BY1409">
        <v>38.299999999999997</v>
      </c>
      <c r="BZ1409">
        <v>420</v>
      </c>
      <c r="CA1409" t="s">
        <v>1211</v>
      </c>
      <c r="CB1409">
        <v>300</v>
      </c>
      <c r="CC1409" t="s">
        <v>128</v>
      </c>
      <c r="CD1409">
        <v>300</v>
      </c>
      <c r="CE1409">
        <v>810</v>
      </c>
      <c r="CF1409">
        <v>1000</v>
      </c>
      <c r="CS1409">
        <f t="shared" si="114"/>
        <v>1810</v>
      </c>
      <c r="CT1409">
        <v>0.16</v>
      </c>
    </row>
    <row r="1410" spans="1:98" x14ac:dyDescent="0.3">
      <c r="A1410" t="s">
        <v>2001</v>
      </c>
      <c r="B1410" t="s">
        <v>2072</v>
      </c>
      <c r="C1410" t="s">
        <v>1996</v>
      </c>
      <c r="G1410">
        <v>35.745389000000003</v>
      </c>
      <c r="H1410">
        <v>-108.30166699999999</v>
      </c>
      <c r="I1410" t="s">
        <v>1009</v>
      </c>
      <c r="J1410" t="s">
        <v>2082</v>
      </c>
      <c r="K1410" t="s">
        <v>1014</v>
      </c>
      <c r="L1410" t="s">
        <v>2071</v>
      </c>
      <c r="P1410" t="s">
        <v>2081</v>
      </c>
      <c r="T1410">
        <v>59.9</v>
      </c>
      <c r="U1410">
        <v>0.22</v>
      </c>
      <c r="V1410">
        <v>8.5</v>
      </c>
      <c r="W1410">
        <v>17.366140000000001</v>
      </c>
      <c r="Y1410">
        <v>0.4</v>
      </c>
      <c r="Z1410">
        <v>1.68</v>
      </c>
      <c r="AA1410">
        <v>1.4</v>
      </c>
      <c r="AB1410">
        <v>2.29</v>
      </c>
      <c r="AC1410">
        <v>0.23</v>
      </c>
      <c r="AN1410">
        <v>19.3</v>
      </c>
      <c r="AQ1410" t="s">
        <v>79</v>
      </c>
      <c r="AR1410" t="s">
        <v>87</v>
      </c>
      <c r="AS1410" t="s">
        <v>1167</v>
      </c>
      <c r="AU1410">
        <v>930</v>
      </c>
      <c r="AV1410">
        <v>3</v>
      </c>
      <c r="AZ1410">
        <v>14</v>
      </c>
      <c r="BA1410">
        <v>17</v>
      </c>
      <c r="BC1410">
        <v>13</v>
      </c>
      <c r="BD1410">
        <v>14</v>
      </c>
      <c r="BJ1410" t="s">
        <v>79</v>
      </c>
      <c r="BK1410" t="s">
        <v>1998</v>
      </c>
      <c r="BL1410">
        <v>14</v>
      </c>
      <c r="BM1410" t="s">
        <v>79</v>
      </c>
      <c r="BP1410" t="s">
        <v>1211</v>
      </c>
      <c r="BQ1410">
        <v>12</v>
      </c>
      <c r="BT1410">
        <v>130</v>
      </c>
      <c r="BW1410">
        <v>8.99</v>
      </c>
      <c r="BY1410">
        <v>3.23</v>
      </c>
      <c r="BZ1410">
        <v>93</v>
      </c>
      <c r="CA1410" t="s">
        <v>1211</v>
      </c>
      <c r="CB1410">
        <v>19</v>
      </c>
      <c r="CC1410">
        <v>150</v>
      </c>
      <c r="CD1410" t="s">
        <v>536</v>
      </c>
      <c r="CE1410" t="s">
        <v>1103</v>
      </c>
      <c r="CF1410" t="s">
        <v>1211</v>
      </c>
      <c r="CS1410">
        <f t="shared" si="114"/>
        <v>0</v>
      </c>
      <c r="CT1410">
        <v>0.2</v>
      </c>
    </row>
    <row r="1411" spans="1:98" x14ac:dyDescent="0.3">
      <c r="A1411">
        <v>2391</v>
      </c>
      <c r="B1411" t="s">
        <v>2072</v>
      </c>
      <c r="C1411" t="s">
        <v>2126</v>
      </c>
      <c r="G1411">
        <v>35.481639000000001</v>
      </c>
      <c r="H1411">
        <v>-108.870778</v>
      </c>
      <c r="I1411" t="s">
        <v>1009</v>
      </c>
      <c r="J1411" t="s">
        <v>2082</v>
      </c>
      <c r="K1411" t="s">
        <v>1014</v>
      </c>
      <c r="L1411" t="s">
        <v>2002</v>
      </c>
      <c r="P1411" t="s">
        <v>2073</v>
      </c>
      <c r="U1411">
        <v>17.100000000000001</v>
      </c>
      <c r="BK1411">
        <v>1490</v>
      </c>
      <c r="BM1411">
        <v>203</v>
      </c>
      <c r="BW1411">
        <v>1983</v>
      </c>
      <c r="BY1411">
        <v>76</v>
      </c>
      <c r="CB1411">
        <v>1795</v>
      </c>
      <c r="CC1411">
        <v>17454</v>
      </c>
      <c r="CE1411">
        <v>4250</v>
      </c>
      <c r="CF1411">
        <v>8375</v>
      </c>
      <c r="CG1411">
        <v>650</v>
      </c>
      <c r="CH1411">
        <v>3250</v>
      </c>
      <c r="CI1411">
        <v>253</v>
      </c>
      <c r="CJ1411">
        <v>7</v>
      </c>
      <c r="CK1411">
        <v>317</v>
      </c>
      <c r="CM1411">
        <v>149</v>
      </c>
      <c r="CN1411">
        <v>7</v>
      </c>
      <c r="CO1411">
        <v>12</v>
      </c>
      <c r="CQ1411">
        <v>44</v>
      </c>
      <c r="CR1411">
        <v>6</v>
      </c>
      <c r="CS1411">
        <f t="shared" si="114"/>
        <v>17320</v>
      </c>
    </row>
    <row r="1412" spans="1:98" x14ac:dyDescent="0.3">
      <c r="A1412">
        <v>2741</v>
      </c>
      <c r="B1412" t="s">
        <v>2072</v>
      </c>
      <c r="C1412" t="s">
        <v>2126</v>
      </c>
      <c r="G1412">
        <v>35.659444000000001</v>
      </c>
      <c r="H1412">
        <v>-107.252639</v>
      </c>
      <c r="I1412" t="s">
        <v>1009</v>
      </c>
      <c r="J1412" t="s">
        <v>2083</v>
      </c>
      <c r="K1412" t="s">
        <v>1014</v>
      </c>
      <c r="L1412" t="s">
        <v>2003</v>
      </c>
      <c r="P1412" t="s">
        <v>2075</v>
      </c>
      <c r="CB1412">
        <v>144</v>
      </c>
      <c r="CE1412">
        <v>639</v>
      </c>
      <c r="CF1412">
        <v>1267</v>
      </c>
      <c r="CG1412">
        <v>117</v>
      </c>
      <c r="CH1412">
        <v>406</v>
      </c>
      <c r="CI1412">
        <v>58</v>
      </c>
      <c r="CJ1412">
        <v>8.3000000000000007</v>
      </c>
      <c r="CK1412">
        <v>67</v>
      </c>
      <c r="CM1412">
        <v>35</v>
      </c>
      <c r="CN1412">
        <v>6.2</v>
      </c>
      <c r="CO1412">
        <v>16</v>
      </c>
      <c r="CQ1412">
        <v>17</v>
      </c>
      <c r="CR1412">
        <v>4.3</v>
      </c>
      <c r="CS1412">
        <f t="shared" si="114"/>
        <v>2640.8</v>
      </c>
    </row>
    <row r="1413" spans="1:98" x14ac:dyDescent="0.3">
      <c r="A1413">
        <v>2740</v>
      </c>
      <c r="B1413" t="s">
        <v>2072</v>
      </c>
      <c r="C1413" t="s">
        <v>2126</v>
      </c>
      <c r="G1413">
        <v>36.44894</v>
      </c>
      <c r="H1413">
        <v>-108.898049</v>
      </c>
      <c r="I1413" t="s">
        <v>1009</v>
      </c>
      <c r="J1413" t="s">
        <v>2080</v>
      </c>
      <c r="K1413" t="s">
        <v>1014</v>
      </c>
      <c r="L1413" t="s">
        <v>2070</v>
      </c>
      <c r="P1413" t="s">
        <v>2079</v>
      </c>
      <c r="W1413">
        <v>11.877359999999999</v>
      </c>
      <c r="AN1413">
        <v>13.2</v>
      </c>
      <c r="BW1413">
        <v>380</v>
      </c>
      <c r="BY1413" t="s">
        <v>78</v>
      </c>
      <c r="CB1413">
        <v>98</v>
      </c>
      <c r="CE1413">
        <v>655</v>
      </c>
      <c r="CF1413">
        <v>1409</v>
      </c>
      <c r="CG1413">
        <v>144</v>
      </c>
      <c r="CH1413">
        <v>509</v>
      </c>
      <c r="CI1413">
        <v>87</v>
      </c>
      <c r="CJ1413">
        <v>5.8</v>
      </c>
      <c r="CK1413">
        <v>87</v>
      </c>
      <c r="CM1413">
        <v>34</v>
      </c>
      <c r="CN1413">
        <v>3.8</v>
      </c>
      <c r="CO1413">
        <v>8.5</v>
      </c>
      <c r="CQ1413">
        <v>7.7</v>
      </c>
      <c r="CR1413">
        <v>2.8</v>
      </c>
      <c r="CS1413">
        <f t="shared" si="114"/>
        <v>2953.6000000000004</v>
      </c>
    </row>
    <row r="1414" spans="1:98" x14ac:dyDescent="0.3">
      <c r="A1414">
        <v>2745</v>
      </c>
      <c r="B1414" t="s">
        <v>2072</v>
      </c>
      <c r="C1414" t="s">
        <v>2126</v>
      </c>
      <c r="G1414">
        <v>35.545966999999997</v>
      </c>
      <c r="H1414">
        <v>-108.691042</v>
      </c>
      <c r="I1414" t="s">
        <v>1009</v>
      </c>
      <c r="J1414" t="s">
        <v>2080</v>
      </c>
      <c r="K1414" t="s">
        <v>1014</v>
      </c>
      <c r="L1414" t="s">
        <v>2004</v>
      </c>
      <c r="P1414" t="s">
        <v>2084</v>
      </c>
      <c r="W1414">
        <v>16.556319999999999</v>
      </c>
      <c r="AN1414">
        <v>18.399999999999999</v>
      </c>
      <c r="BW1414">
        <v>280</v>
      </c>
      <c r="BY1414">
        <v>52</v>
      </c>
      <c r="CB1414">
        <v>107</v>
      </c>
      <c r="CE1414">
        <v>699</v>
      </c>
      <c r="CF1414">
        <v>1410</v>
      </c>
      <c r="CG1414">
        <v>118</v>
      </c>
      <c r="CH1414">
        <v>501</v>
      </c>
      <c r="CI1414">
        <v>67</v>
      </c>
      <c r="CJ1414">
        <v>6.7</v>
      </c>
      <c r="CK1414">
        <v>73</v>
      </c>
      <c r="CM1414">
        <v>31</v>
      </c>
      <c r="CN1414">
        <v>4.3</v>
      </c>
      <c r="CO1414">
        <v>10</v>
      </c>
      <c r="CQ1414">
        <v>9.9</v>
      </c>
      <c r="CR1414">
        <v>3.1</v>
      </c>
      <c r="CS1414">
        <f t="shared" si="114"/>
        <v>2933</v>
      </c>
    </row>
    <row r="1415" spans="1:98" x14ac:dyDescent="0.3">
      <c r="A1415" t="s">
        <v>2005</v>
      </c>
      <c r="B1415" t="s">
        <v>2072</v>
      </c>
      <c r="C1415" t="s">
        <v>2008</v>
      </c>
      <c r="G1415">
        <v>36.867139999999999</v>
      </c>
      <c r="H1415">
        <v>-108.4195</v>
      </c>
      <c r="I1415" t="s">
        <v>1009</v>
      </c>
      <c r="J1415" t="s">
        <v>2080</v>
      </c>
      <c r="K1415" t="s">
        <v>1014</v>
      </c>
      <c r="T1415">
        <v>16.43</v>
      </c>
      <c r="U1415">
        <v>9.36</v>
      </c>
      <c r="V1415">
        <v>1.37</v>
      </c>
      <c r="W1415">
        <v>28.991555999999999</v>
      </c>
      <c r="X1415">
        <v>0.8</v>
      </c>
      <c r="Y1415">
        <v>0.35</v>
      </c>
      <c r="Z1415">
        <v>4.4000000000000004</v>
      </c>
      <c r="AA1415">
        <v>0.32</v>
      </c>
      <c r="AB1415">
        <v>0.06</v>
      </c>
      <c r="AC1415">
        <v>0.35</v>
      </c>
      <c r="AG1415">
        <v>0.37</v>
      </c>
      <c r="AK1415">
        <f t="shared" ref="AK1415:AK1458" si="115">SUM(T1415:AJ1415)</f>
        <v>62.801555999999998</v>
      </c>
      <c r="AN1415">
        <v>32.22</v>
      </c>
      <c r="AQ1415">
        <v>1.0999999999999999E-2</v>
      </c>
      <c r="AR1415">
        <v>14</v>
      </c>
      <c r="AS1415">
        <v>10</v>
      </c>
      <c r="AU1415">
        <v>540</v>
      </c>
      <c r="AX1415">
        <v>3.7</v>
      </c>
      <c r="AZ1415">
        <v>81</v>
      </c>
      <c r="BA1415">
        <v>890</v>
      </c>
      <c r="BB1415" t="s">
        <v>2006</v>
      </c>
      <c r="BC1415">
        <v>116</v>
      </c>
      <c r="BD1415">
        <v>37</v>
      </c>
      <c r="BF1415">
        <v>513</v>
      </c>
      <c r="BJ1415" t="s">
        <v>1310</v>
      </c>
      <c r="BK1415">
        <v>147</v>
      </c>
      <c r="BL1415">
        <v>96</v>
      </c>
      <c r="BM1415">
        <v>230</v>
      </c>
      <c r="BN1415" t="s">
        <v>1998</v>
      </c>
      <c r="BP1415">
        <v>2.5</v>
      </c>
      <c r="BQ1415">
        <v>42.4</v>
      </c>
      <c r="BT1415">
        <v>56</v>
      </c>
      <c r="BU1415">
        <v>14</v>
      </c>
      <c r="BW1415">
        <v>602</v>
      </c>
      <c r="BY1415">
        <v>100</v>
      </c>
      <c r="CA1415">
        <v>7</v>
      </c>
      <c r="CB1415">
        <v>300</v>
      </c>
      <c r="CC1415">
        <v>26900</v>
      </c>
      <c r="CD1415" t="s">
        <v>2007</v>
      </c>
      <c r="CE1415">
        <v>814</v>
      </c>
      <c r="CF1415">
        <v>1680</v>
      </c>
      <c r="CI1415">
        <v>121</v>
      </c>
      <c r="CJ1415" t="s">
        <v>1310</v>
      </c>
      <c r="CL1415">
        <v>16</v>
      </c>
      <c r="CQ1415">
        <v>34</v>
      </c>
      <c r="CR1415">
        <v>7.6</v>
      </c>
      <c r="CS1415">
        <f t="shared" si="114"/>
        <v>2672.6</v>
      </c>
    </row>
    <row r="1416" spans="1:98" x14ac:dyDescent="0.3">
      <c r="A1416" t="s">
        <v>2009</v>
      </c>
      <c r="B1416" t="s">
        <v>2072</v>
      </c>
      <c r="C1416" t="s">
        <v>2008</v>
      </c>
      <c r="G1416">
        <v>36.865969999999997</v>
      </c>
      <c r="H1416">
        <v>-108.4195</v>
      </c>
      <c r="I1416" t="s">
        <v>1009</v>
      </c>
      <c r="J1416" t="s">
        <v>2080</v>
      </c>
      <c r="K1416" t="s">
        <v>1014</v>
      </c>
      <c r="T1416">
        <v>18.440000000000001</v>
      </c>
      <c r="U1416">
        <v>14.71</v>
      </c>
      <c r="V1416">
        <v>3.04</v>
      </c>
      <c r="W1416">
        <v>16.988223999999999</v>
      </c>
      <c r="X1416">
        <v>0.83</v>
      </c>
      <c r="Y1416">
        <v>1.04</v>
      </c>
      <c r="Z1416">
        <v>9.7100000000000009</v>
      </c>
      <c r="AA1416">
        <v>0.28000000000000003</v>
      </c>
      <c r="AB1416" t="s">
        <v>86</v>
      </c>
      <c r="AC1416">
        <v>0.67</v>
      </c>
      <c r="AG1416">
        <v>7.0000000000000007E-2</v>
      </c>
      <c r="AK1416">
        <f t="shared" si="115"/>
        <v>65.778223999999994</v>
      </c>
      <c r="AN1416">
        <v>18.88</v>
      </c>
      <c r="AQ1416">
        <v>0.02</v>
      </c>
      <c r="AR1416" t="s">
        <v>79</v>
      </c>
      <c r="AS1416" t="s">
        <v>2010</v>
      </c>
      <c r="AU1416">
        <v>690</v>
      </c>
      <c r="AX1416">
        <v>5.2</v>
      </c>
      <c r="AZ1416">
        <v>50</v>
      </c>
      <c r="BA1416">
        <v>1500</v>
      </c>
      <c r="BB1416" t="s">
        <v>2011</v>
      </c>
      <c r="BC1416">
        <v>283</v>
      </c>
      <c r="BD1416">
        <v>144</v>
      </c>
      <c r="BF1416">
        <v>727</v>
      </c>
      <c r="BJ1416" t="s">
        <v>78</v>
      </c>
      <c r="BK1416">
        <v>385</v>
      </c>
      <c r="BL1416" t="s">
        <v>2012</v>
      </c>
      <c r="BM1416">
        <v>136</v>
      </c>
      <c r="BN1416" t="s">
        <v>2013</v>
      </c>
      <c r="BP1416">
        <v>1.5</v>
      </c>
      <c r="BQ1416">
        <v>92.7</v>
      </c>
      <c r="BT1416">
        <v>50</v>
      </c>
      <c r="BU1416">
        <v>32</v>
      </c>
      <c r="BW1416">
        <v>608</v>
      </c>
      <c r="BY1416">
        <v>85.3</v>
      </c>
      <c r="CA1416" t="s">
        <v>1102</v>
      </c>
      <c r="CB1416">
        <v>511</v>
      </c>
      <c r="CC1416">
        <v>30000</v>
      </c>
      <c r="CD1416">
        <v>500</v>
      </c>
      <c r="CE1416">
        <v>1710</v>
      </c>
      <c r="CF1416">
        <v>2740</v>
      </c>
      <c r="CI1416">
        <v>161</v>
      </c>
      <c r="CJ1416">
        <v>8</v>
      </c>
      <c r="CL1416">
        <v>18</v>
      </c>
      <c r="CQ1416">
        <v>82</v>
      </c>
      <c r="CR1416">
        <v>14</v>
      </c>
      <c r="CS1416">
        <f t="shared" si="114"/>
        <v>4733</v>
      </c>
    </row>
    <row r="1417" spans="1:98" x14ac:dyDescent="0.3">
      <c r="A1417" t="s">
        <v>2014</v>
      </c>
      <c r="B1417" t="s">
        <v>2072</v>
      </c>
      <c r="C1417" t="s">
        <v>2008</v>
      </c>
      <c r="G1417">
        <v>36.864879999999999</v>
      </c>
      <c r="H1417">
        <v>-108.41658</v>
      </c>
      <c r="I1417" t="s">
        <v>1009</v>
      </c>
      <c r="J1417" t="s">
        <v>2080</v>
      </c>
      <c r="K1417" t="s">
        <v>1014</v>
      </c>
      <c r="T1417">
        <v>73.010000000000005</v>
      </c>
      <c r="U1417">
        <v>0.69</v>
      </c>
      <c r="V1417">
        <v>15.49</v>
      </c>
      <c r="W1417">
        <v>2.0425460000000002</v>
      </c>
      <c r="X1417">
        <v>0.01</v>
      </c>
      <c r="Y1417">
        <v>0.82</v>
      </c>
      <c r="Z1417">
        <v>0.49</v>
      </c>
      <c r="AA1417">
        <v>2.54</v>
      </c>
      <c r="AB1417">
        <v>2.61</v>
      </c>
      <c r="AC1417">
        <v>0.13</v>
      </c>
      <c r="AG1417">
        <v>0.03</v>
      </c>
      <c r="AK1417">
        <f t="shared" si="115"/>
        <v>97.862545999999995</v>
      </c>
      <c r="AN1417">
        <v>2.27</v>
      </c>
      <c r="AQ1417">
        <v>0.02</v>
      </c>
      <c r="AR1417" t="s">
        <v>88</v>
      </c>
      <c r="AS1417">
        <v>3.2</v>
      </c>
      <c r="AU1417">
        <v>720</v>
      </c>
      <c r="AX1417" t="s">
        <v>88</v>
      </c>
      <c r="AZ1417">
        <v>8</v>
      </c>
      <c r="BA1417">
        <v>91</v>
      </c>
      <c r="BB1417">
        <v>2.8</v>
      </c>
      <c r="BC1417">
        <v>34</v>
      </c>
      <c r="BD1417">
        <v>6</v>
      </c>
      <c r="BF1417">
        <v>6</v>
      </c>
      <c r="BJ1417" t="s">
        <v>87</v>
      </c>
      <c r="BK1417">
        <v>11</v>
      </c>
      <c r="BL1417" t="s">
        <v>1103</v>
      </c>
      <c r="BM1417">
        <v>8</v>
      </c>
      <c r="BN1417">
        <v>70</v>
      </c>
      <c r="BP1417">
        <v>1</v>
      </c>
      <c r="BQ1417">
        <v>9.3000000000000007</v>
      </c>
      <c r="BT1417">
        <v>89</v>
      </c>
      <c r="BU1417">
        <v>0.7</v>
      </c>
      <c r="BW1417">
        <v>11</v>
      </c>
      <c r="BY1417">
        <v>3</v>
      </c>
      <c r="CA1417">
        <v>2</v>
      </c>
      <c r="CB1417">
        <v>19</v>
      </c>
      <c r="CC1417">
        <v>430</v>
      </c>
      <c r="CD1417" t="s">
        <v>1211</v>
      </c>
      <c r="CE1417">
        <v>32</v>
      </c>
      <c r="CF1417">
        <v>60</v>
      </c>
      <c r="CI1417">
        <v>55</v>
      </c>
      <c r="CJ1417" t="s">
        <v>87</v>
      </c>
      <c r="CL1417">
        <v>0.6</v>
      </c>
      <c r="CQ1417">
        <v>3</v>
      </c>
      <c r="CR1417">
        <v>0.04</v>
      </c>
      <c r="CS1417">
        <f t="shared" si="114"/>
        <v>150.63999999999999</v>
      </c>
    </row>
    <row r="1418" spans="1:98" x14ac:dyDescent="0.3">
      <c r="A1418" t="s">
        <v>2015</v>
      </c>
      <c r="B1418" t="s">
        <v>2072</v>
      </c>
      <c r="C1418" t="s">
        <v>2008</v>
      </c>
      <c r="G1418">
        <v>36.864879999999999</v>
      </c>
      <c r="H1418">
        <v>-108.41658</v>
      </c>
      <c r="I1418" t="s">
        <v>1009</v>
      </c>
      <c r="J1418" t="s">
        <v>2080</v>
      </c>
      <c r="K1418" t="s">
        <v>1014</v>
      </c>
      <c r="T1418">
        <v>96.6</v>
      </c>
      <c r="U1418">
        <v>0.37</v>
      </c>
      <c r="V1418">
        <v>6.4</v>
      </c>
      <c r="W1418">
        <v>1.6826260000000002</v>
      </c>
      <c r="X1418">
        <v>0.05</v>
      </c>
      <c r="Y1418">
        <v>0.23</v>
      </c>
      <c r="Z1418">
        <v>0.54</v>
      </c>
      <c r="AA1418">
        <v>1.05</v>
      </c>
      <c r="AB1418">
        <v>0.9</v>
      </c>
      <c r="AC1418">
        <v>0.1</v>
      </c>
      <c r="AG1418">
        <v>0.01</v>
      </c>
      <c r="AK1418">
        <f t="shared" si="115"/>
        <v>107.93262600000001</v>
      </c>
      <c r="AN1418">
        <v>1.87</v>
      </c>
      <c r="AQ1418">
        <v>0.13</v>
      </c>
      <c r="AR1418" t="s">
        <v>88</v>
      </c>
      <c r="AS1418">
        <v>3.4</v>
      </c>
      <c r="AU1418">
        <v>340</v>
      </c>
      <c r="AX1418" t="s">
        <v>88</v>
      </c>
      <c r="AZ1418" t="s">
        <v>78</v>
      </c>
      <c r="BA1418">
        <v>77</v>
      </c>
      <c r="BB1418">
        <v>1.2</v>
      </c>
      <c r="BC1418">
        <v>31</v>
      </c>
      <c r="BD1418">
        <v>7</v>
      </c>
      <c r="BF1418">
        <v>5</v>
      </c>
      <c r="BJ1418" t="s">
        <v>87</v>
      </c>
      <c r="BK1418">
        <v>6</v>
      </c>
      <c r="BL1418" t="s">
        <v>1103</v>
      </c>
      <c r="BM1418">
        <v>8</v>
      </c>
      <c r="BN1418">
        <v>35</v>
      </c>
      <c r="BP1418">
        <v>0.7</v>
      </c>
      <c r="BQ1418">
        <v>3.7</v>
      </c>
      <c r="BT1418">
        <v>36</v>
      </c>
      <c r="BU1418" t="s">
        <v>77</v>
      </c>
      <c r="BW1418">
        <v>6.6</v>
      </c>
      <c r="BY1418">
        <v>1.6</v>
      </c>
      <c r="CA1418" t="s">
        <v>87</v>
      </c>
      <c r="CB1418">
        <v>10</v>
      </c>
      <c r="CC1418" t="s">
        <v>1167</v>
      </c>
      <c r="CD1418" t="s">
        <v>1211</v>
      </c>
      <c r="CE1418">
        <v>25</v>
      </c>
      <c r="CF1418">
        <v>43</v>
      </c>
      <c r="CI1418">
        <v>3.8</v>
      </c>
      <c r="CJ1418" t="s">
        <v>87</v>
      </c>
      <c r="CL1418">
        <v>0.6</v>
      </c>
      <c r="CQ1418" t="s">
        <v>88</v>
      </c>
      <c r="CR1418">
        <v>0.2</v>
      </c>
      <c r="CS1418">
        <f t="shared" si="114"/>
        <v>72.599999999999994</v>
      </c>
    </row>
    <row r="1419" spans="1:98" x14ac:dyDescent="0.3">
      <c r="A1419" t="s">
        <v>2016</v>
      </c>
      <c r="B1419" t="s">
        <v>2072</v>
      </c>
      <c r="C1419" t="s">
        <v>2008</v>
      </c>
      <c r="G1419">
        <v>36.864879999999999</v>
      </c>
      <c r="H1419">
        <v>-108.41658</v>
      </c>
      <c r="I1419" t="s">
        <v>1009</v>
      </c>
      <c r="J1419" t="s">
        <v>2080</v>
      </c>
      <c r="K1419" t="s">
        <v>1014</v>
      </c>
      <c r="T1419">
        <v>81.599999999999994</v>
      </c>
      <c r="U1419">
        <v>0.4</v>
      </c>
      <c r="V1419">
        <v>12.89</v>
      </c>
      <c r="W1419">
        <v>1.4216840000000002</v>
      </c>
      <c r="X1419">
        <v>0.01</v>
      </c>
      <c r="Y1419">
        <v>0.45</v>
      </c>
      <c r="Z1419">
        <v>0.45</v>
      </c>
      <c r="AA1419">
        <v>2.39</v>
      </c>
      <c r="AB1419">
        <v>2.8</v>
      </c>
      <c r="AC1419">
        <v>7.0000000000000007E-2</v>
      </c>
      <c r="AG1419" t="s">
        <v>86</v>
      </c>
      <c r="AK1419">
        <f t="shared" si="115"/>
        <v>102.481684</v>
      </c>
      <c r="AN1419">
        <v>1.58</v>
      </c>
      <c r="AQ1419">
        <v>0.16</v>
      </c>
      <c r="AR1419" t="s">
        <v>88</v>
      </c>
      <c r="AS1419">
        <v>7.7</v>
      </c>
      <c r="AU1419">
        <v>740</v>
      </c>
      <c r="AX1419" t="s">
        <v>88</v>
      </c>
      <c r="AZ1419">
        <v>7</v>
      </c>
      <c r="BA1419">
        <v>66</v>
      </c>
      <c r="BB1419">
        <v>1.8</v>
      </c>
      <c r="BC1419">
        <v>59</v>
      </c>
      <c r="BD1419">
        <v>16</v>
      </c>
      <c r="BF1419">
        <v>2</v>
      </c>
      <c r="BJ1419">
        <v>1</v>
      </c>
      <c r="BK1419">
        <v>6</v>
      </c>
      <c r="BL1419" t="s">
        <v>1103</v>
      </c>
      <c r="BM1419">
        <v>18</v>
      </c>
      <c r="BN1419">
        <v>76</v>
      </c>
      <c r="BP1419">
        <v>1.1000000000000001</v>
      </c>
      <c r="BQ1419">
        <v>3.8</v>
      </c>
      <c r="BT1419">
        <v>94</v>
      </c>
      <c r="BU1419" t="s">
        <v>77</v>
      </c>
      <c r="BW1419">
        <v>7.2</v>
      </c>
      <c r="BY1419">
        <v>2.1</v>
      </c>
      <c r="CA1419">
        <v>1</v>
      </c>
      <c r="CB1419">
        <v>10</v>
      </c>
      <c r="CC1419" t="s">
        <v>1167</v>
      </c>
      <c r="CD1419" t="s">
        <v>1211</v>
      </c>
      <c r="CE1419">
        <v>25</v>
      </c>
      <c r="CF1419">
        <v>42</v>
      </c>
      <c r="CI1419">
        <v>3.2</v>
      </c>
      <c r="CJ1419" t="s">
        <v>87</v>
      </c>
      <c r="CL1419" t="s">
        <v>77</v>
      </c>
      <c r="CQ1419" t="s">
        <v>88</v>
      </c>
      <c r="CR1419">
        <v>0.2</v>
      </c>
      <c r="CS1419">
        <f t="shared" si="114"/>
        <v>70.400000000000006</v>
      </c>
    </row>
    <row r="1420" spans="1:98" x14ac:dyDescent="0.3">
      <c r="A1420" t="s">
        <v>2017</v>
      </c>
      <c r="B1420" t="s">
        <v>2072</v>
      </c>
      <c r="C1420" t="s">
        <v>2008</v>
      </c>
      <c r="G1420">
        <v>36.864879999999999</v>
      </c>
      <c r="H1420">
        <v>-108.41658</v>
      </c>
      <c r="I1420" t="s">
        <v>1009</v>
      </c>
      <c r="J1420" t="s">
        <v>2080</v>
      </c>
      <c r="K1420" t="s">
        <v>1014</v>
      </c>
      <c r="T1420">
        <v>68.53</v>
      </c>
      <c r="U1420">
        <v>4.51</v>
      </c>
      <c r="V1420">
        <v>11.99</v>
      </c>
      <c r="W1420">
        <v>2.47445</v>
      </c>
      <c r="X1420">
        <v>0.05</v>
      </c>
      <c r="Y1420">
        <v>1.62</v>
      </c>
      <c r="Z1420">
        <v>0.98</v>
      </c>
      <c r="AA1420">
        <v>0.48</v>
      </c>
      <c r="AB1420">
        <v>0.31</v>
      </c>
      <c r="AC1420">
        <v>0.06</v>
      </c>
      <c r="AG1420">
        <v>3.04</v>
      </c>
      <c r="AK1420">
        <f t="shared" si="115"/>
        <v>94.044450000000026</v>
      </c>
      <c r="AN1420">
        <v>2.75</v>
      </c>
      <c r="AQ1420">
        <v>3.5999999999999997E-2</v>
      </c>
      <c r="AR1420" t="s">
        <v>88</v>
      </c>
      <c r="AS1420">
        <v>4.4000000000000004</v>
      </c>
      <c r="AU1420">
        <v>290</v>
      </c>
      <c r="AX1420">
        <v>6.5</v>
      </c>
      <c r="AZ1420">
        <v>55</v>
      </c>
      <c r="BA1420">
        <v>400</v>
      </c>
      <c r="BB1420">
        <v>3.3</v>
      </c>
      <c r="BC1420">
        <v>71</v>
      </c>
      <c r="BD1420">
        <v>24</v>
      </c>
      <c r="BF1420">
        <v>90</v>
      </c>
      <c r="BJ1420">
        <v>4</v>
      </c>
      <c r="BK1420">
        <v>71</v>
      </c>
      <c r="BL1420">
        <v>37</v>
      </c>
      <c r="BM1420">
        <v>33</v>
      </c>
      <c r="BN1420">
        <v>24</v>
      </c>
      <c r="BP1420">
        <v>3.1</v>
      </c>
      <c r="BQ1420">
        <v>24.6</v>
      </c>
      <c r="BT1420">
        <v>21</v>
      </c>
      <c r="BU1420">
        <v>6.3</v>
      </c>
      <c r="BW1420">
        <v>94.3</v>
      </c>
      <c r="BY1420">
        <v>14</v>
      </c>
      <c r="CA1420">
        <v>3</v>
      </c>
      <c r="CB1420">
        <v>72</v>
      </c>
      <c r="CC1420">
        <v>3900</v>
      </c>
      <c r="CD1420">
        <v>120</v>
      </c>
      <c r="CE1420">
        <v>150</v>
      </c>
      <c r="CF1420">
        <v>280</v>
      </c>
      <c r="CI1420">
        <v>18</v>
      </c>
      <c r="CJ1420" t="s">
        <v>87</v>
      </c>
      <c r="CL1420">
        <v>2.1</v>
      </c>
      <c r="CQ1420">
        <v>12</v>
      </c>
      <c r="CR1420">
        <v>2</v>
      </c>
      <c r="CS1420">
        <f t="shared" si="114"/>
        <v>464.1</v>
      </c>
    </row>
    <row r="1421" spans="1:98" x14ac:dyDescent="0.3">
      <c r="A1421" t="s">
        <v>2018</v>
      </c>
      <c r="B1421" t="s">
        <v>2072</v>
      </c>
      <c r="C1421" t="s">
        <v>2008</v>
      </c>
      <c r="G1421">
        <v>36.864879999999999</v>
      </c>
      <c r="H1421">
        <v>-108.41658</v>
      </c>
      <c r="I1421" t="s">
        <v>1009</v>
      </c>
      <c r="J1421" t="s">
        <v>2080</v>
      </c>
      <c r="K1421" t="s">
        <v>1014</v>
      </c>
      <c r="T1421">
        <v>93.66</v>
      </c>
      <c r="U1421">
        <v>0.41</v>
      </c>
      <c r="V1421">
        <v>8.3000000000000007</v>
      </c>
      <c r="W1421">
        <v>1.03477</v>
      </c>
      <c r="X1421">
        <v>0.01</v>
      </c>
      <c r="Y1421">
        <v>0.12</v>
      </c>
      <c r="Z1421">
        <v>0.39</v>
      </c>
      <c r="AA1421">
        <v>1.18</v>
      </c>
      <c r="AB1421">
        <v>1.44</v>
      </c>
      <c r="AC1421">
        <v>0.05</v>
      </c>
      <c r="AG1421" t="s">
        <v>86</v>
      </c>
      <c r="AK1421">
        <f t="shared" si="115"/>
        <v>106.59477</v>
      </c>
      <c r="AN1421">
        <v>1.1499999999999999</v>
      </c>
      <c r="AQ1421">
        <v>0.14000000000000001</v>
      </c>
      <c r="AR1421" t="s">
        <v>88</v>
      </c>
      <c r="AS1421">
        <v>0.7</v>
      </c>
      <c r="AU1421">
        <v>410</v>
      </c>
      <c r="AX1421" t="s">
        <v>88</v>
      </c>
      <c r="AZ1421" t="s">
        <v>78</v>
      </c>
      <c r="BA1421">
        <v>96</v>
      </c>
      <c r="BB1421">
        <v>1</v>
      </c>
      <c r="BC1421">
        <v>60</v>
      </c>
      <c r="BD1421">
        <v>17</v>
      </c>
      <c r="BF1421">
        <v>3</v>
      </c>
      <c r="BJ1421" t="s">
        <v>87</v>
      </c>
      <c r="BK1421">
        <v>5</v>
      </c>
      <c r="BL1421" t="s">
        <v>1103</v>
      </c>
      <c r="BM1421">
        <v>15</v>
      </c>
      <c r="BN1421">
        <v>49</v>
      </c>
      <c r="BP1421">
        <v>0.4</v>
      </c>
      <c r="BQ1421">
        <v>3.6</v>
      </c>
      <c r="BT1421">
        <v>54</v>
      </c>
      <c r="BU1421" t="s">
        <v>77</v>
      </c>
      <c r="BW1421">
        <v>6.3</v>
      </c>
      <c r="BY1421">
        <v>1.6</v>
      </c>
      <c r="CA1421" t="s">
        <v>87</v>
      </c>
      <c r="CB1421">
        <v>20</v>
      </c>
      <c r="CC1421" t="s">
        <v>1167</v>
      </c>
      <c r="CD1421" t="s">
        <v>1211</v>
      </c>
      <c r="CE1421">
        <v>28</v>
      </c>
      <c r="CF1421">
        <v>47</v>
      </c>
      <c r="CI1421">
        <v>3.6</v>
      </c>
      <c r="CJ1421" t="s">
        <v>87</v>
      </c>
      <c r="CL1421">
        <v>0.6</v>
      </c>
      <c r="CQ1421" t="s">
        <v>87</v>
      </c>
      <c r="CR1421">
        <v>0.3</v>
      </c>
      <c r="CS1421">
        <f t="shared" si="114"/>
        <v>79.499999999999986</v>
      </c>
    </row>
    <row r="1422" spans="1:98" x14ac:dyDescent="0.3">
      <c r="A1422" t="s">
        <v>2019</v>
      </c>
      <c r="B1422" t="s">
        <v>2072</v>
      </c>
      <c r="C1422" t="s">
        <v>2008</v>
      </c>
      <c r="G1422">
        <v>36.864879999999999</v>
      </c>
      <c r="H1422">
        <v>-108.41658</v>
      </c>
      <c r="I1422" t="s">
        <v>1009</v>
      </c>
      <c r="J1422" t="s">
        <v>2080</v>
      </c>
      <c r="K1422" t="s">
        <v>1014</v>
      </c>
      <c r="T1422">
        <v>70.7</v>
      </c>
      <c r="U1422">
        <v>4.34</v>
      </c>
      <c r="V1422">
        <v>9.9600000000000009</v>
      </c>
      <c r="W1422">
        <v>4.4990000000000006</v>
      </c>
      <c r="X1422">
        <v>0.04</v>
      </c>
      <c r="Y1422">
        <v>0.97</v>
      </c>
      <c r="Z1422">
        <v>0.42</v>
      </c>
      <c r="AA1422">
        <v>0.83</v>
      </c>
      <c r="AB1422">
        <v>0.77</v>
      </c>
      <c r="AC1422">
        <v>0.31</v>
      </c>
      <c r="AG1422">
        <v>0.01</v>
      </c>
      <c r="AK1422">
        <f t="shared" si="115"/>
        <v>92.849000000000004</v>
      </c>
      <c r="AN1422">
        <v>5</v>
      </c>
      <c r="AQ1422" t="s">
        <v>95</v>
      </c>
      <c r="AR1422" t="s">
        <v>1135</v>
      </c>
      <c r="AS1422">
        <v>2.8</v>
      </c>
      <c r="AU1422">
        <v>410</v>
      </c>
      <c r="AX1422" t="s">
        <v>88</v>
      </c>
      <c r="AZ1422">
        <v>36</v>
      </c>
      <c r="BA1422">
        <v>520</v>
      </c>
      <c r="BB1422" t="s">
        <v>77</v>
      </c>
      <c r="BC1422">
        <v>8</v>
      </c>
      <c r="BD1422" t="s">
        <v>2020</v>
      </c>
      <c r="BF1422">
        <v>86</v>
      </c>
      <c r="BJ1422" t="s">
        <v>87</v>
      </c>
      <c r="BK1422">
        <v>88</v>
      </c>
      <c r="BL1422" t="s">
        <v>1161</v>
      </c>
      <c r="BM1422">
        <v>26</v>
      </c>
      <c r="BN1422">
        <v>46</v>
      </c>
      <c r="BP1422">
        <v>1.2</v>
      </c>
      <c r="BQ1422">
        <v>35.4</v>
      </c>
      <c r="BT1422">
        <v>32</v>
      </c>
      <c r="BU1422">
        <v>7.7</v>
      </c>
      <c r="BW1422">
        <v>88.5</v>
      </c>
      <c r="BY1422">
        <v>15</v>
      </c>
      <c r="CA1422">
        <v>6</v>
      </c>
      <c r="CB1422">
        <v>112</v>
      </c>
      <c r="CC1422">
        <v>4200</v>
      </c>
      <c r="CD1422">
        <v>180</v>
      </c>
      <c r="CE1422">
        <v>3100</v>
      </c>
      <c r="CF1422">
        <v>586</v>
      </c>
      <c r="CI1422">
        <v>36.799999999999997</v>
      </c>
      <c r="CJ1422" t="s">
        <v>1310</v>
      </c>
      <c r="CL1422">
        <v>4.2</v>
      </c>
      <c r="CQ1422">
        <v>16</v>
      </c>
      <c r="CR1422">
        <v>2.4</v>
      </c>
      <c r="CS1422">
        <f t="shared" si="114"/>
        <v>3745.4</v>
      </c>
    </row>
    <row r="1423" spans="1:98" x14ac:dyDescent="0.3">
      <c r="A1423" t="s">
        <v>2021</v>
      </c>
      <c r="B1423" t="s">
        <v>2072</v>
      </c>
      <c r="C1423" t="s">
        <v>2008</v>
      </c>
      <c r="G1423">
        <v>36.864879999999999</v>
      </c>
      <c r="H1423">
        <v>-108.41658</v>
      </c>
      <c r="I1423" t="s">
        <v>1009</v>
      </c>
      <c r="J1423" t="s">
        <v>2080</v>
      </c>
      <c r="K1423" t="s">
        <v>1014</v>
      </c>
      <c r="T1423">
        <v>28.93</v>
      </c>
      <c r="U1423">
        <v>4.8600000000000003</v>
      </c>
      <c r="V1423">
        <v>3.6</v>
      </c>
      <c r="W1423">
        <v>11.92235</v>
      </c>
      <c r="X1423">
        <v>0.62</v>
      </c>
      <c r="Y1423">
        <v>0.63</v>
      </c>
      <c r="Z1423">
        <v>19.329999999999998</v>
      </c>
      <c r="AA1423">
        <v>0.41</v>
      </c>
      <c r="AB1423">
        <v>0.47</v>
      </c>
      <c r="AC1423">
        <v>0.28999999999999998</v>
      </c>
      <c r="AG1423">
        <v>0.12</v>
      </c>
      <c r="AK1423">
        <f t="shared" si="115"/>
        <v>71.18235</v>
      </c>
      <c r="AN1423">
        <v>13.25</v>
      </c>
      <c r="AQ1423" t="s">
        <v>2022</v>
      </c>
      <c r="AR1423" t="s">
        <v>1193</v>
      </c>
      <c r="AS1423" t="s">
        <v>88</v>
      </c>
      <c r="AU1423">
        <v>290</v>
      </c>
      <c r="AX1423" t="s">
        <v>88</v>
      </c>
      <c r="AZ1423">
        <v>53</v>
      </c>
      <c r="BA1423">
        <v>700</v>
      </c>
      <c r="BB1423" t="s">
        <v>2023</v>
      </c>
      <c r="BC1423">
        <v>60</v>
      </c>
      <c r="BD1423" t="s">
        <v>2020</v>
      </c>
      <c r="BF1423">
        <v>189</v>
      </c>
      <c r="BJ1423" t="s">
        <v>301</v>
      </c>
      <c r="BK1423">
        <v>108</v>
      </c>
      <c r="BL1423" t="s">
        <v>2024</v>
      </c>
      <c r="BM1423">
        <v>63</v>
      </c>
      <c r="BN1423" t="s">
        <v>1103</v>
      </c>
      <c r="BP1423">
        <v>1.2</v>
      </c>
      <c r="BQ1423">
        <v>43.5</v>
      </c>
      <c r="BT1423">
        <v>31</v>
      </c>
      <c r="BU1423">
        <v>8.8000000000000007</v>
      </c>
      <c r="BW1423">
        <v>161</v>
      </c>
      <c r="BY1423">
        <v>28.7</v>
      </c>
      <c r="CA1423">
        <v>7</v>
      </c>
      <c r="CB1423">
        <v>141</v>
      </c>
      <c r="CC1423">
        <v>8200</v>
      </c>
      <c r="CD1423">
        <v>330</v>
      </c>
      <c r="CE1423">
        <v>417</v>
      </c>
      <c r="CF1423">
        <v>723</v>
      </c>
      <c r="CI1423">
        <v>42.7</v>
      </c>
      <c r="CJ1423" t="s">
        <v>78</v>
      </c>
      <c r="CL1423">
        <v>4.7</v>
      </c>
      <c r="CQ1423">
        <v>25</v>
      </c>
      <c r="CR1423">
        <v>4.0999999999999996</v>
      </c>
      <c r="CS1423">
        <f t="shared" si="114"/>
        <v>1216.5</v>
      </c>
    </row>
    <row r="1424" spans="1:98" x14ac:dyDescent="0.3">
      <c r="A1424" t="s">
        <v>2025</v>
      </c>
      <c r="B1424" t="s">
        <v>2072</v>
      </c>
      <c r="C1424" t="s">
        <v>2008</v>
      </c>
      <c r="G1424">
        <v>36.864879999999999</v>
      </c>
      <c r="H1424">
        <v>-108.41658</v>
      </c>
      <c r="I1424" t="s">
        <v>1009</v>
      </c>
      <c r="J1424" t="s">
        <v>2080</v>
      </c>
      <c r="K1424" t="s">
        <v>1014</v>
      </c>
      <c r="T1424">
        <v>68.319999999999993</v>
      </c>
      <c r="U1424">
        <v>5.15</v>
      </c>
      <c r="V1424">
        <v>6.08</v>
      </c>
      <c r="W1424">
        <v>5.8037100000000006</v>
      </c>
      <c r="X1424">
        <v>7.0000000000000007E-2</v>
      </c>
      <c r="Y1424">
        <v>0.75</v>
      </c>
      <c r="Z1424">
        <v>1.6</v>
      </c>
      <c r="AA1424">
        <v>0.54</v>
      </c>
      <c r="AB1424">
        <v>0.28999999999999998</v>
      </c>
      <c r="AC1424">
        <v>0.59</v>
      </c>
      <c r="AG1424" t="s">
        <v>86</v>
      </c>
      <c r="AK1424">
        <f t="shared" si="115"/>
        <v>89.193709999999996</v>
      </c>
      <c r="AN1424">
        <v>6.45</v>
      </c>
      <c r="AQ1424">
        <v>2.5999999999999999E-2</v>
      </c>
      <c r="AR1424" t="s">
        <v>88</v>
      </c>
      <c r="AS1424" t="s">
        <v>2026</v>
      </c>
      <c r="AU1424">
        <v>200</v>
      </c>
      <c r="AX1424" t="s">
        <v>88</v>
      </c>
      <c r="AZ1424">
        <v>9</v>
      </c>
      <c r="BA1424">
        <v>400</v>
      </c>
      <c r="BB1424" t="s">
        <v>77</v>
      </c>
      <c r="BC1424">
        <v>32</v>
      </c>
      <c r="BD1424" t="s">
        <v>2020</v>
      </c>
      <c r="BF1424">
        <v>87</v>
      </c>
      <c r="BJ1424" t="s">
        <v>87</v>
      </c>
      <c r="BK1424">
        <v>120</v>
      </c>
      <c r="BL1424" t="s">
        <v>1103</v>
      </c>
      <c r="BM1424">
        <v>18</v>
      </c>
      <c r="BN1424">
        <v>11</v>
      </c>
      <c r="BP1424">
        <v>0.7</v>
      </c>
      <c r="BQ1424">
        <v>33.9</v>
      </c>
      <c r="BT1424">
        <v>13</v>
      </c>
      <c r="BU1424">
        <v>11</v>
      </c>
      <c r="BW1424">
        <v>94.6</v>
      </c>
      <c r="BY1424">
        <v>18</v>
      </c>
      <c r="CA1424">
        <v>5</v>
      </c>
      <c r="CB1424">
        <v>107</v>
      </c>
      <c r="CC1424">
        <v>3600</v>
      </c>
      <c r="CD1424" t="s">
        <v>1211</v>
      </c>
      <c r="CE1424">
        <v>355</v>
      </c>
      <c r="CF1424">
        <v>595</v>
      </c>
      <c r="CI1424">
        <v>31.5</v>
      </c>
      <c r="CJ1424" t="s">
        <v>88</v>
      </c>
      <c r="CL1424">
        <v>3.8</v>
      </c>
      <c r="CQ1424">
        <v>17</v>
      </c>
      <c r="CR1424">
        <v>2.7</v>
      </c>
      <c r="CS1424">
        <f t="shared" si="114"/>
        <v>1005</v>
      </c>
    </row>
    <row r="1425" spans="1:97" x14ac:dyDescent="0.3">
      <c r="A1425" t="s">
        <v>2027</v>
      </c>
      <c r="B1425" t="s">
        <v>2072</v>
      </c>
      <c r="C1425" t="s">
        <v>2008</v>
      </c>
      <c r="G1425">
        <v>36.864879999999999</v>
      </c>
      <c r="H1425">
        <v>-108.41658</v>
      </c>
      <c r="I1425" t="s">
        <v>1009</v>
      </c>
      <c r="J1425" t="s">
        <v>2080</v>
      </c>
      <c r="K1425" t="s">
        <v>1014</v>
      </c>
      <c r="T1425">
        <v>8.57</v>
      </c>
      <c r="U1425">
        <v>11.29</v>
      </c>
      <c r="V1425">
        <v>0.68</v>
      </c>
      <c r="W1425">
        <v>28.676626000000002</v>
      </c>
      <c r="X1425">
        <v>0.77</v>
      </c>
      <c r="Y1425">
        <v>0.8</v>
      </c>
      <c r="Z1425">
        <v>9.77</v>
      </c>
      <c r="AA1425">
        <v>0.24</v>
      </c>
      <c r="AB1425" t="s">
        <v>86</v>
      </c>
      <c r="AC1425">
        <v>0.23</v>
      </c>
      <c r="AG1425">
        <v>0.38</v>
      </c>
      <c r="AK1425">
        <f t="shared" si="115"/>
        <v>61.40662600000001</v>
      </c>
      <c r="AN1425">
        <v>31.87</v>
      </c>
      <c r="AQ1425" t="s">
        <v>2028</v>
      </c>
      <c r="AR1425" t="s">
        <v>1181</v>
      </c>
      <c r="AS1425">
        <v>9</v>
      </c>
      <c r="AU1425" t="s">
        <v>2029</v>
      </c>
      <c r="AX1425" t="s">
        <v>88</v>
      </c>
      <c r="AZ1425">
        <v>86</v>
      </c>
      <c r="BA1425">
        <v>1600</v>
      </c>
      <c r="BB1425" t="s">
        <v>2006</v>
      </c>
      <c r="BC1425">
        <v>139</v>
      </c>
      <c r="BD1425">
        <v>73</v>
      </c>
      <c r="BF1425">
        <v>489</v>
      </c>
      <c r="BJ1425" t="s">
        <v>1310</v>
      </c>
      <c r="BK1425">
        <v>192</v>
      </c>
      <c r="BL1425" t="s">
        <v>2030</v>
      </c>
      <c r="BM1425">
        <v>243</v>
      </c>
      <c r="BN1425" t="s">
        <v>1998</v>
      </c>
      <c r="BP1425">
        <v>2.2999999999999998</v>
      </c>
      <c r="BQ1425">
        <v>55.2</v>
      </c>
      <c r="BT1425">
        <v>65</v>
      </c>
      <c r="BU1425">
        <v>16</v>
      </c>
      <c r="BW1425">
        <v>353</v>
      </c>
      <c r="BY1425">
        <v>62.4</v>
      </c>
      <c r="CA1425">
        <v>5</v>
      </c>
      <c r="CB1425">
        <v>291</v>
      </c>
      <c r="CC1425">
        <v>20500</v>
      </c>
      <c r="CD1425">
        <v>320</v>
      </c>
      <c r="CE1425">
        <v>715</v>
      </c>
      <c r="CF1425">
        <v>1170</v>
      </c>
      <c r="CI1425">
        <v>76.2</v>
      </c>
      <c r="CJ1425">
        <v>6</v>
      </c>
      <c r="CL1425">
        <v>9.1999999999999993</v>
      </c>
      <c r="CQ1425">
        <v>50</v>
      </c>
      <c r="CR1425">
        <v>10</v>
      </c>
      <c r="CS1425">
        <f t="shared" si="114"/>
        <v>2036.4</v>
      </c>
    </row>
    <row r="1426" spans="1:97" x14ac:dyDescent="0.3">
      <c r="A1426" t="s">
        <v>2031</v>
      </c>
      <c r="B1426" t="s">
        <v>2072</v>
      </c>
      <c r="C1426" t="s">
        <v>2008</v>
      </c>
      <c r="G1426">
        <v>36.864879999999999</v>
      </c>
      <c r="H1426">
        <v>-108.41658</v>
      </c>
      <c r="I1426" t="s">
        <v>1009</v>
      </c>
      <c r="J1426" t="s">
        <v>2080</v>
      </c>
      <c r="K1426" t="s">
        <v>1014</v>
      </c>
      <c r="T1426">
        <v>15.47</v>
      </c>
      <c r="U1426">
        <v>10.09</v>
      </c>
      <c r="V1426">
        <v>1.24</v>
      </c>
      <c r="W1426">
        <v>28.280714</v>
      </c>
      <c r="X1426">
        <v>0.9</v>
      </c>
      <c r="Y1426">
        <v>1.1100000000000001</v>
      </c>
      <c r="Z1426">
        <v>5.15</v>
      </c>
      <c r="AA1426">
        <v>0.28999999999999998</v>
      </c>
      <c r="AB1426" t="s">
        <v>86</v>
      </c>
      <c r="AC1426">
        <v>0.23</v>
      </c>
      <c r="AG1426">
        <v>0.38</v>
      </c>
      <c r="AK1426">
        <f t="shared" si="115"/>
        <v>63.140713999999996</v>
      </c>
      <c r="AN1426">
        <v>31.43</v>
      </c>
      <c r="AQ1426" t="s">
        <v>86</v>
      </c>
      <c r="AR1426" t="s">
        <v>1163</v>
      </c>
      <c r="AS1426" t="s">
        <v>301</v>
      </c>
      <c r="AU1426">
        <v>320</v>
      </c>
      <c r="AX1426" t="s">
        <v>88</v>
      </c>
      <c r="AZ1426">
        <v>130</v>
      </c>
      <c r="BA1426">
        <v>1300</v>
      </c>
      <c r="BB1426" t="s">
        <v>2032</v>
      </c>
      <c r="BC1426">
        <v>67</v>
      </c>
      <c r="BD1426" t="s">
        <v>2020</v>
      </c>
      <c r="BF1426">
        <v>362</v>
      </c>
      <c r="BJ1426" t="s">
        <v>1310</v>
      </c>
      <c r="BK1426">
        <v>171</v>
      </c>
      <c r="BL1426" t="s">
        <v>536</v>
      </c>
      <c r="BM1426">
        <v>162</v>
      </c>
      <c r="BN1426" t="s">
        <v>1161</v>
      </c>
      <c r="BP1426">
        <v>2</v>
      </c>
      <c r="BQ1426">
        <v>50.8</v>
      </c>
      <c r="BT1426">
        <v>53</v>
      </c>
      <c r="BU1426">
        <v>14</v>
      </c>
      <c r="BW1426">
        <v>268</v>
      </c>
      <c r="BY1426">
        <v>51</v>
      </c>
      <c r="CA1426">
        <v>39</v>
      </c>
      <c r="CB1426">
        <v>6</v>
      </c>
      <c r="CC1426">
        <v>16000</v>
      </c>
      <c r="CD1426">
        <v>360</v>
      </c>
      <c r="CE1426">
        <v>572</v>
      </c>
      <c r="CF1426">
        <v>1010</v>
      </c>
      <c r="CI1426">
        <v>59.5</v>
      </c>
      <c r="CJ1426" t="s">
        <v>1135</v>
      </c>
      <c r="CL1426">
        <v>7</v>
      </c>
      <c r="CQ1426">
        <v>225</v>
      </c>
      <c r="CR1426">
        <v>6.7</v>
      </c>
      <c r="CS1426">
        <f t="shared" si="114"/>
        <v>1880.2</v>
      </c>
    </row>
    <row r="1427" spans="1:97" x14ac:dyDescent="0.3">
      <c r="A1427" t="s">
        <v>2033</v>
      </c>
      <c r="B1427" t="s">
        <v>2072</v>
      </c>
      <c r="C1427" t="s">
        <v>2008</v>
      </c>
      <c r="G1427">
        <v>36.864879999999999</v>
      </c>
      <c r="H1427">
        <v>-108.41658</v>
      </c>
      <c r="I1427" t="s">
        <v>1009</v>
      </c>
      <c r="J1427" t="s">
        <v>2080</v>
      </c>
      <c r="K1427" t="s">
        <v>1014</v>
      </c>
      <c r="T1427">
        <v>68.69</v>
      </c>
      <c r="U1427">
        <v>2.84</v>
      </c>
      <c r="V1427">
        <v>7.42</v>
      </c>
      <c r="W1427">
        <v>9.096978</v>
      </c>
      <c r="X1427">
        <v>0.08</v>
      </c>
      <c r="Y1427">
        <v>1.1299999999999999</v>
      </c>
      <c r="Z1427">
        <v>0.35</v>
      </c>
      <c r="AA1427">
        <v>0.77</v>
      </c>
      <c r="AB1427">
        <v>0.88</v>
      </c>
      <c r="AC1427">
        <v>0.05</v>
      </c>
      <c r="AG1427">
        <v>0.02</v>
      </c>
      <c r="AK1427">
        <f t="shared" si="115"/>
        <v>91.326977999999968</v>
      </c>
      <c r="AN1427">
        <v>10.11</v>
      </c>
      <c r="AQ1427">
        <v>0.02</v>
      </c>
      <c r="AR1427" t="s">
        <v>88</v>
      </c>
      <c r="AS1427">
        <v>5.5</v>
      </c>
      <c r="AU1427">
        <v>410</v>
      </c>
      <c r="AX1427" t="s">
        <v>88</v>
      </c>
      <c r="AZ1427">
        <v>29</v>
      </c>
      <c r="BA1427">
        <v>350</v>
      </c>
      <c r="BB1427">
        <v>1.6</v>
      </c>
      <c r="BC1427">
        <v>73</v>
      </c>
      <c r="BD1427" t="s">
        <v>2020</v>
      </c>
      <c r="BF1427">
        <v>71</v>
      </c>
      <c r="BJ1427" t="s">
        <v>87</v>
      </c>
      <c r="BK1427">
        <v>47</v>
      </c>
      <c r="BL1427">
        <v>32</v>
      </c>
      <c r="BM1427">
        <v>32</v>
      </c>
      <c r="BN1427">
        <v>33</v>
      </c>
      <c r="BP1427">
        <v>2</v>
      </c>
      <c r="BQ1427">
        <v>18</v>
      </c>
      <c r="BT1427">
        <v>37</v>
      </c>
      <c r="BU1427">
        <v>3.9</v>
      </c>
      <c r="BW1427">
        <v>62.4</v>
      </c>
      <c r="BY1427">
        <v>10</v>
      </c>
      <c r="CA1427" t="s">
        <v>88</v>
      </c>
      <c r="CB1427">
        <v>46</v>
      </c>
      <c r="CC1427">
        <v>3100</v>
      </c>
      <c r="CD1427">
        <v>140</v>
      </c>
      <c r="CE1427">
        <v>160</v>
      </c>
      <c r="CF1427">
        <v>280</v>
      </c>
      <c r="CI1427">
        <v>16</v>
      </c>
      <c r="CJ1427">
        <v>4</v>
      </c>
      <c r="CL1427">
        <v>1.6</v>
      </c>
      <c r="CQ1427">
        <v>8</v>
      </c>
      <c r="CR1427">
        <v>1.4</v>
      </c>
      <c r="CS1427">
        <f t="shared" si="114"/>
        <v>471</v>
      </c>
    </row>
    <row r="1428" spans="1:97" x14ac:dyDescent="0.3">
      <c r="A1428" t="s">
        <v>2034</v>
      </c>
      <c r="B1428" t="s">
        <v>2072</v>
      </c>
      <c r="C1428" t="s">
        <v>2008</v>
      </c>
      <c r="G1428">
        <v>36.864879999999999</v>
      </c>
      <c r="H1428">
        <v>-108.41658</v>
      </c>
      <c r="I1428" t="s">
        <v>1009</v>
      </c>
      <c r="J1428" t="s">
        <v>2080</v>
      </c>
      <c r="K1428" t="s">
        <v>1014</v>
      </c>
      <c r="T1428">
        <v>49.04</v>
      </c>
      <c r="U1428">
        <v>13.22</v>
      </c>
      <c r="V1428">
        <v>9.3800000000000008</v>
      </c>
      <c r="W1428">
        <v>7.7112860000000003</v>
      </c>
      <c r="X1428">
        <v>0.06</v>
      </c>
      <c r="Y1428">
        <v>0.78</v>
      </c>
      <c r="Z1428">
        <v>0.7</v>
      </c>
      <c r="AA1428">
        <v>0.52</v>
      </c>
      <c r="AB1428">
        <v>0.74</v>
      </c>
      <c r="AC1428">
        <v>0.23</v>
      </c>
      <c r="AG1428">
        <v>0.04</v>
      </c>
      <c r="AK1428">
        <f t="shared" si="115"/>
        <v>82.421286000000009</v>
      </c>
      <c r="AN1428">
        <v>8.57</v>
      </c>
      <c r="AQ1428">
        <v>1.4E-2</v>
      </c>
      <c r="AR1428" t="s">
        <v>79</v>
      </c>
      <c r="AS1428" t="s">
        <v>2035</v>
      </c>
      <c r="AU1428">
        <v>470</v>
      </c>
      <c r="AX1428">
        <v>2.1</v>
      </c>
      <c r="AZ1428" t="s">
        <v>1163</v>
      </c>
      <c r="BA1428">
        <v>1200</v>
      </c>
      <c r="BB1428" t="s">
        <v>2011</v>
      </c>
      <c r="BC1428">
        <v>118</v>
      </c>
      <c r="BD1428">
        <v>86</v>
      </c>
      <c r="BF1428">
        <v>555</v>
      </c>
      <c r="BJ1428" t="s">
        <v>78</v>
      </c>
      <c r="BK1428">
        <v>278</v>
      </c>
      <c r="BL1428" t="s">
        <v>2036</v>
      </c>
      <c r="BM1428">
        <v>154</v>
      </c>
      <c r="BN1428" t="s">
        <v>1161</v>
      </c>
      <c r="BP1428">
        <v>2.1</v>
      </c>
      <c r="BQ1428">
        <v>59.1</v>
      </c>
      <c r="BT1428">
        <v>70</v>
      </c>
      <c r="BU1428">
        <v>18</v>
      </c>
      <c r="BW1428">
        <v>567</v>
      </c>
      <c r="BY1428">
        <v>81.7</v>
      </c>
      <c r="CA1428">
        <v>9</v>
      </c>
      <c r="CB1428">
        <v>398</v>
      </c>
      <c r="CC1428">
        <v>27400</v>
      </c>
      <c r="CD1428">
        <v>450</v>
      </c>
      <c r="CE1428">
        <v>1120</v>
      </c>
      <c r="CF1428">
        <v>1840</v>
      </c>
      <c r="CI1428">
        <v>128</v>
      </c>
      <c r="CJ1428" t="s">
        <v>1193</v>
      </c>
      <c r="CL1428">
        <v>13</v>
      </c>
      <c r="CQ1428">
        <v>63</v>
      </c>
      <c r="CR1428">
        <v>13</v>
      </c>
      <c r="CS1428">
        <f t="shared" si="114"/>
        <v>3177</v>
      </c>
    </row>
    <row r="1429" spans="1:97" x14ac:dyDescent="0.3">
      <c r="A1429" t="s">
        <v>2037</v>
      </c>
      <c r="B1429" t="s">
        <v>2072</v>
      </c>
      <c r="C1429" t="s">
        <v>2008</v>
      </c>
      <c r="G1429">
        <v>36.864879999999999</v>
      </c>
      <c r="H1429">
        <v>-108.41658</v>
      </c>
      <c r="I1429" t="s">
        <v>1009</v>
      </c>
      <c r="J1429" t="s">
        <v>2080</v>
      </c>
      <c r="K1429" t="s">
        <v>1014</v>
      </c>
      <c r="T1429">
        <v>29.89</v>
      </c>
      <c r="U1429">
        <v>6.27</v>
      </c>
      <c r="V1429">
        <v>1.7</v>
      </c>
      <c r="W1429">
        <v>24.798487999999999</v>
      </c>
      <c r="X1429">
        <v>0.73</v>
      </c>
      <c r="Y1429">
        <v>0.43</v>
      </c>
      <c r="Z1429">
        <v>5.72</v>
      </c>
      <c r="AA1429">
        <v>0.3</v>
      </c>
      <c r="AB1429" t="s">
        <v>86</v>
      </c>
      <c r="AC1429">
        <v>0.44</v>
      </c>
      <c r="AG1429">
        <v>0.44</v>
      </c>
      <c r="AK1429">
        <f t="shared" si="115"/>
        <v>70.718487999999994</v>
      </c>
      <c r="AN1429">
        <v>27.56</v>
      </c>
      <c r="AQ1429">
        <v>8.8999999999999996E-2</v>
      </c>
      <c r="AR1429" t="s">
        <v>78</v>
      </c>
      <c r="AS1429">
        <v>2.5</v>
      </c>
      <c r="AU1429">
        <v>790</v>
      </c>
      <c r="AX1429">
        <v>2.5</v>
      </c>
      <c r="AZ1429">
        <v>40</v>
      </c>
      <c r="BA1429">
        <v>840</v>
      </c>
      <c r="BB1429" t="s">
        <v>77</v>
      </c>
      <c r="BC1429">
        <v>180</v>
      </c>
      <c r="BD1429">
        <v>76</v>
      </c>
      <c r="BF1429">
        <v>298</v>
      </c>
      <c r="BJ1429" t="s">
        <v>87</v>
      </c>
      <c r="BK1429">
        <v>156</v>
      </c>
      <c r="BL1429" t="s">
        <v>2038</v>
      </c>
      <c r="BM1429">
        <v>131</v>
      </c>
      <c r="BN1429" t="s">
        <v>2039</v>
      </c>
      <c r="BP1429">
        <v>0.7</v>
      </c>
      <c r="BQ1429">
        <v>42.7</v>
      </c>
      <c r="BT1429">
        <v>36</v>
      </c>
      <c r="BU1429">
        <v>12</v>
      </c>
      <c r="BW1429">
        <v>223</v>
      </c>
      <c r="BY1429">
        <v>41.8</v>
      </c>
      <c r="CA1429">
        <v>5</v>
      </c>
      <c r="CB1429">
        <v>242</v>
      </c>
      <c r="CC1429">
        <v>13000</v>
      </c>
      <c r="CD1429">
        <v>180</v>
      </c>
      <c r="CE1429">
        <v>652</v>
      </c>
      <c r="CF1429">
        <v>1100</v>
      </c>
      <c r="CI1429">
        <v>60.8</v>
      </c>
      <c r="CJ1429" t="s">
        <v>301</v>
      </c>
      <c r="CL1429">
        <v>7.7</v>
      </c>
      <c r="CQ1429">
        <v>38</v>
      </c>
      <c r="CR1429">
        <v>6.5</v>
      </c>
      <c r="CS1429">
        <f t="shared" si="114"/>
        <v>1865</v>
      </c>
    </row>
    <row r="1430" spans="1:97" x14ac:dyDescent="0.3">
      <c r="A1430" t="s">
        <v>2040</v>
      </c>
      <c r="B1430" t="s">
        <v>2072</v>
      </c>
      <c r="C1430" t="s">
        <v>2008</v>
      </c>
      <c r="G1430">
        <v>36.865769999999998</v>
      </c>
      <c r="H1430">
        <v>-108.41834</v>
      </c>
      <c r="I1430" t="s">
        <v>1009</v>
      </c>
      <c r="J1430" t="s">
        <v>2080</v>
      </c>
      <c r="K1430" t="s">
        <v>1014</v>
      </c>
      <c r="T1430">
        <v>54.59</v>
      </c>
      <c r="U1430">
        <v>0.48</v>
      </c>
      <c r="V1430">
        <v>0.78</v>
      </c>
      <c r="W1430">
        <v>21.154298000000001</v>
      </c>
      <c r="X1430">
        <v>1.37</v>
      </c>
      <c r="Y1430">
        <v>0.13</v>
      </c>
      <c r="Z1430">
        <v>4.99</v>
      </c>
      <c r="AA1430">
        <v>0.3</v>
      </c>
      <c r="AB1430">
        <v>0.03</v>
      </c>
      <c r="AC1430">
        <v>0.1</v>
      </c>
      <c r="AG1430">
        <v>0.03</v>
      </c>
      <c r="AK1430">
        <f t="shared" si="115"/>
        <v>83.954297999999994</v>
      </c>
      <c r="AN1430">
        <v>23.51</v>
      </c>
      <c r="AQ1430">
        <v>0.04</v>
      </c>
      <c r="AR1430">
        <v>7</v>
      </c>
      <c r="AS1430">
        <v>3.7</v>
      </c>
      <c r="AU1430">
        <v>290</v>
      </c>
      <c r="AX1430" t="s">
        <v>88</v>
      </c>
      <c r="AZ1430">
        <v>35</v>
      </c>
      <c r="BA1430">
        <v>100</v>
      </c>
      <c r="BB1430">
        <v>0.7</v>
      </c>
      <c r="BC1430">
        <v>88</v>
      </c>
      <c r="BD1430">
        <v>29</v>
      </c>
      <c r="BF1430">
        <v>7</v>
      </c>
      <c r="BJ1430" t="s">
        <v>87</v>
      </c>
      <c r="BK1430">
        <v>3</v>
      </c>
      <c r="BL1430">
        <v>30</v>
      </c>
      <c r="BM1430">
        <v>36</v>
      </c>
      <c r="BN1430">
        <v>11</v>
      </c>
      <c r="BP1430">
        <v>0.5</v>
      </c>
      <c r="BQ1430">
        <v>12</v>
      </c>
      <c r="BT1430">
        <v>16</v>
      </c>
      <c r="BU1430">
        <v>0.8</v>
      </c>
      <c r="BW1430">
        <v>9.5</v>
      </c>
      <c r="BY1430">
        <v>10</v>
      </c>
      <c r="CA1430" t="s">
        <v>87</v>
      </c>
      <c r="CB1430">
        <v>17</v>
      </c>
      <c r="CC1430">
        <v>430</v>
      </c>
      <c r="CD1430" t="s">
        <v>1211</v>
      </c>
      <c r="CE1430">
        <v>54</v>
      </c>
      <c r="CF1430">
        <v>90</v>
      </c>
      <c r="CI1430">
        <v>580</v>
      </c>
      <c r="CJ1430">
        <v>1</v>
      </c>
      <c r="CL1430">
        <v>1.3</v>
      </c>
      <c r="CQ1430">
        <v>3</v>
      </c>
      <c r="CR1430">
        <v>0.6</v>
      </c>
      <c r="CS1430">
        <f t="shared" si="114"/>
        <v>729.9</v>
      </c>
    </row>
    <row r="1431" spans="1:97" x14ac:dyDescent="0.3">
      <c r="A1431" t="s">
        <v>2041</v>
      </c>
      <c r="B1431" t="s">
        <v>2072</v>
      </c>
      <c r="C1431" t="s">
        <v>2008</v>
      </c>
      <c r="G1431">
        <v>36.870989999999999</v>
      </c>
      <c r="H1431">
        <v>-108.41959</v>
      </c>
      <c r="I1431" t="s">
        <v>1009</v>
      </c>
      <c r="J1431" t="s">
        <v>2080</v>
      </c>
      <c r="K1431" t="s">
        <v>1014</v>
      </c>
      <c r="T1431">
        <v>56.78</v>
      </c>
      <c r="U1431">
        <v>8.06</v>
      </c>
      <c r="V1431">
        <v>3.69</v>
      </c>
      <c r="W1431">
        <v>13.0471</v>
      </c>
      <c r="X1431">
        <v>0.06</v>
      </c>
      <c r="Y1431">
        <v>0.23</v>
      </c>
      <c r="Z1431">
        <v>0.7</v>
      </c>
      <c r="AA1431">
        <v>0.4</v>
      </c>
      <c r="AB1431">
        <v>0.18</v>
      </c>
      <c r="AC1431">
        <v>0.57999999999999996</v>
      </c>
      <c r="AG1431">
        <v>0.28000000000000003</v>
      </c>
      <c r="AK1431">
        <f t="shared" si="115"/>
        <v>84.007100000000023</v>
      </c>
      <c r="AN1431">
        <v>14.5</v>
      </c>
      <c r="AQ1431">
        <v>5.8999999999999997E-2</v>
      </c>
      <c r="AR1431" t="s">
        <v>78</v>
      </c>
      <c r="AS1431" t="s">
        <v>2042</v>
      </c>
      <c r="AU1431">
        <v>350</v>
      </c>
      <c r="AX1431" t="s">
        <v>88</v>
      </c>
      <c r="AZ1431" t="s">
        <v>78</v>
      </c>
      <c r="BA1431">
        <v>1000</v>
      </c>
      <c r="BB1431" t="s">
        <v>77</v>
      </c>
      <c r="BC1431">
        <v>89</v>
      </c>
      <c r="BD1431">
        <v>78</v>
      </c>
      <c r="BF1431">
        <v>342</v>
      </c>
      <c r="BJ1431" t="s">
        <v>88</v>
      </c>
      <c r="BK1431">
        <v>178</v>
      </c>
      <c r="BL1431" t="s">
        <v>1993</v>
      </c>
      <c r="BM1431">
        <v>74</v>
      </c>
      <c r="BN1431">
        <v>14</v>
      </c>
      <c r="BP1431">
        <v>1.8</v>
      </c>
      <c r="BQ1431">
        <v>53.9</v>
      </c>
      <c r="BT1431">
        <v>30</v>
      </c>
      <c r="BU1431">
        <v>14</v>
      </c>
      <c r="BW1431">
        <v>284.7</v>
      </c>
      <c r="BY1431">
        <v>41.5</v>
      </c>
      <c r="CA1431">
        <v>11</v>
      </c>
      <c r="CB1431">
        <v>249</v>
      </c>
      <c r="CC1431">
        <v>1400</v>
      </c>
      <c r="CD1431" t="s">
        <v>1211</v>
      </c>
      <c r="CE1431">
        <v>673</v>
      </c>
      <c r="CF1431">
        <v>1140</v>
      </c>
      <c r="CI1431">
        <v>68.7</v>
      </c>
      <c r="CJ1431">
        <v>4</v>
      </c>
      <c r="CL1431">
        <v>7.9</v>
      </c>
      <c r="CQ1431">
        <v>36</v>
      </c>
      <c r="CR1431">
        <v>5.9</v>
      </c>
      <c r="CS1431">
        <f t="shared" si="114"/>
        <v>1935.5000000000002</v>
      </c>
    </row>
    <row r="1432" spans="1:97" x14ac:dyDescent="0.3">
      <c r="A1432" t="s">
        <v>2043</v>
      </c>
      <c r="B1432" t="s">
        <v>2072</v>
      </c>
      <c r="C1432" t="s">
        <v>2008</v>
      </c>
      <c r="G1432">
        <v>36.870950000000001</v>
      </c>
      <c r="H1432">
        <v>-108.4156</v>
      </c>
      <c r="I1432" t="s">
        <v>1009</v>
      </c>
      <c r="J1432" t="s">
        <v>2080</v>
      </c>
      <c r="K1432" t="s">
        <v>1014</v>
      </c>
      <c r="T1432">
        <v>36.75</v>
      </c>
      <c r="U1432">
        <v>4.47</v>
      </c>
      <c r="V1432">
        <v>1.96</v>
      </c>
      <c r="W1432">
        <v>20.416462000000003</v>
      </c>
      <c r="X1432">
        <v>0.76</v>
      </c>
      <c r="Y1432">
        <v>0.13</v>
      </c>
      <c r="Z1432">
        <v>6.03</v>
      </c>
      <c r="AA1432">
        <v>0.3</v>
      </c>
      <c r="AB1432">
        <v>0.04</v>
      </c>
      <c r="AC1432">
        <v>0.34</v>
      </c>
      <c r="AG1432">
        <v>2.04</v>
      </c>
      <c r="AK1432">
        <f t="shared" si="115"/>
        <v>73.236462000000017</v>
      </c>
      <c r="AN1432">
        <v>22.69</v>
      </c>
      <c r="AQ1432" t="s">
        <v>95</v>
      </c>
      <c r="AR1432">
        <v>10</v>
      </c>
      <c r="AS1432">
        <v>2.7</v>
      </c>
      <c r="AU1432">
        <v>210</v>
      </c>
      <c r="AX1432" t="s">
        <v>88</v>
      </c>
      <c r="AZ1432">
        <v>30</v>
      </c>
      <c r="BA1432">
        <v>330</v>
      </c>
      <c r="BB1432" t="s">
        <v>77</v>
      </c>
      <c r="BC1432">
        <v>13</v>
      </c>
      <c r="BD1432">
        <v>19</v>
      </c>
      <c r="BF1432">
        <v>173</v>
      </c>
      <c r="BJ1432" t="s">
        <v>87</v>
      </c>
      <c r="BK1432">
        <v>103</v>
      </c>
      <c r="BL1432">
        <v>28</v>
      </c>
      <c r="BM1432">
        <v>56</v>
      </c>
      <c r="BN1432" t="s">
        <v>364</v>
      </c>
      <c r="BP1432">
        <v>1</v>
      </c>
      <c r="BQ1432">
        <v>40</v>
      </c>
      <c r="BT1432">
        <v>18</v>
      </c>
      <c r="BU1432">
        <v>11</v>
      </c>
      <c r="BW1432">
        <v>162</v>
      </c>
      <c r="BY1432">
        <v>32.200000000000003</v>
      </c>
      <c r="CA1432">
        <v>5</v>
      </c>
      <c r="CB1432">
        <v>150</v>
      </c>
      <c r="CC1432">
        <v>8400</v>
      </c>
      <c r="CD1432">
        <v>180</v>
      </c>
      <c r="CE1432">
        <v>452</v>
      </c>
      <c r="CF1432">
        <v>947</v>
      </c>
      <c r="CI1432">
        <v>47.7</v>
      </c>
      <c r="CJ1432">
        <v>3</v>
      </c>
      <c r="CL1432">
        <v>6.6</v>
      </c>
      <c r="CQ1432">
        <v>23</v>
      </c>
      <c r="CR1432">
        <v>3.8</v>
      </c>
      <c r="CS1432">
        <f t="shared" si="114"/>
        <v>1483.1</v>
      </c>
    </row>
    <row r="1433" spans="1:97" x14ac:dyDescent="0.3">
      <c r="A1433" t="s">
        <v>2044</v>
      </c>
      <c r="B1433" t="s">
        <v>2072</v>
      </c>
      <c r="C1433" t="s">
        <v>2008</v>
      </c>
      <c r="G1433">
        <v>36.894950000000001</v>
      </c>
      <c r="H1433">
        <v>-108.49572000000001</v>
      </c>
      <c r="I1433" t="s">
        <v>1009</v>
      </c>
      <c r="J1433" t="s">
        <v>2080</v>
      </c>
      <c r="K1433" t="s">
        <v>1014</v>
      </c>
      <c r="T1433">
        <v>12.42</v>
      </c>
      <c r="U1433">
        <v>12.67</v>
      </c>
      <c r="V1433">
        <v>2.17</v>
      </c>
      <c r="W1433">
        <v>16.781269999999999</v>
      </c>
      <c r="X1433">
        <v>0.59</v>
      </c>
      <c r="Y1433">
        <v>1.05</v>
      </c>
      <c r="Z1433">
        <v>17.84</v>
      </c>
      <c r="AA1433">
        <v>0.28000000000000003</v>
      </c>
      <c r="AB1433" t="s">
        <v>86</v>
      </c>
      <c r="AC1433">
        <v>0.41</v>
      </c>
      <c r="AG1433">
        <v>0.12</v>
      </c>
      <c r="AK1433">
        <f t="shared" si="115"/>
        <v>64.331270000000004</v>
      </c>
      <c r="AN1433">
        <v>18.649999999999999</v>
      </c>
      <c r="AQ1433">
        <v>2.9000000000000001E-2</v>
      </c>
      <c r="AR1433">
        <v>12</v>
      </c>
      <c r="AS1433">
        <v>5.0999999999999996</v>
      </c>
      <c r="AU1433">
        <v>450</v>
      </c>
      <c r="AX1433">
        <v>2.9</v>
      </c>
      <c r="AZ1433">
        <v>92</v>
      </c>
      <c r="BA1433">
        <v>1300</v>
      </c>
      <c r="BB1433" t="s">
        <v>2011</v>
      </c>
      <c r="BC1433">
        <v>279</v>
      </c>
      <c r="BD1433">
        <v>93</v>
      </c>
      <c r="BF1433">
        <v>712</v>
      </c>
      <c r="BJ1433" t="s">
        <v>1310</v>
      </c>
      <c r="BK1433">
        <v>299</v>
      </c>
      <c r="BL1433">
        <v>87</v>
      </c>
      <c r="BM1433">
        <v>166</v>
      </c>
      <c r="BN1433" t="s">
        <v>2045</v>
      </c>
      <c r="BP1433">
        <v>3.9</v>
      </c>
      <c r="BQ1433">
        <v>71.599999999999994</v>
      </c>
      <c r="BT1433">
        <v>54</v>
      </c>
      <c r="BU1433">
        <v>24</v>
      </c>
      <c r="BW1433">
        <v>494</v>
      </c>
      <c r="BY1433">
        <v>87</v>
      </c>
      <c r="CA1433">
        <v>14</v>
      </c>
      <c r="CB1433">
        <v>417</v>
      </c>
      <c r="CC1433">
        <v>31200</v>
      </c>
      <c r="CD1433">
        <v>360</v>
      </c>
      <c r="CE1433">
        <v>1080</v>
      </c>
      <c r="CF1433">
        <v>2080</v>
      </c>
      <c r="CI1433">
        <v>105</v>
      </c>
      <c r="CJ1433">
        <v>5</v>
      </c>
      <c r="CL1433">
        <v>16</v>
      </c>
      <c r="CQ1433">
        <v>66</v>
      </c>
      <c r="CR1433">
        <v>12</v>
      </c>
      <c r="CS1433">
        <f t="shared" si="114"/>
        <v>3364</v>
      </c>
    </row>
    <row r="1434" spans="1:97" x14ac:dyDescent="0.3">
      <c r="A1434" t="s">
        <v>2046</v>
      </c>
      <c r="B1434" t="s">
        <v>2072</v>
      </c>
      <c r="C1434" t="s">
        <v>2008</v>
      </c>
      <c r="G1434">
        <v>36.892290000000003</v>
      </c>
      <c r="H1434">
        <v>-108.49312</v>
      </c>
      <c r="I1434" t="s">
        <v>1009</v>
      </c>
      <c r="J1434" t="s">
        <v>2080</v>
      </c>
      <c r="K1434" t="s">
        <v>1014</v>
      </c>
      <c r="T1434">
        <v>63.95</v>
      </c>
      <c r="U1434">
        <v>0.45</v>
      </c>
      <c r="V1434">
        <v>7.37</v>
      </c>
      <c r="W1434">
        <v>13.874916000000001</v>
      </c>
      <c r="X1434" t="s">
        <v>2047</v>
      </c>
      <c r="Y1434">
        <v>0.2</v>
      </c>
      <c r="Z1434">
        <v>0.54</v>
      </c>
      <c r="AA1434">
        <v>1.35</v>
      </c>
      <c r="AB1434">
        <v>1.46</v>
      </c>
      <c r="AC1434">
        <v>0.09</v>
      </c>
      <c r="AG1434">
        <v>0.08</v>
      </c>
      <c r="AK1434">
        <f t="shared" si="115"/>
        <v>89.364916000000008</v>
      </c>
      <c r="AN1434">
        <v>15.42</v>
      </c>
      <c r="AQ1434">
        <v>1.0999999999999999E-2</v>
      </c>
      <c r="AR1434" t="s">
        <v>88</v>
      </c>
      <c r="AS1434">
        <v>1.7</v>
      </c>
      <c r="AU1434">
        <v>510</v>
      </c>
      <c r="AX1434">
        <v>2.6</v>
      </c>
      <c r="AZ1434">
        <v>21</v>
      </c>
      <c r="BA1434">
        <v>150</v>
      </c>
      <c r="BB1434">
        <v>0.9</v>
      </c>
      <c r="BC1434">
        <v>52</v>
      </c>
      <c r="BD1434">
        <v>13</v>
      </c>
      <c r="BF1434">
        <v>3</v>
      </c>
      <c r="BJ1434" t="s">
        <v>87</v>
      </c>
      <c r="BK1434">
        <v>3</v>
      </c>
      <c r="BL1434" t="s">
        <v>1103</v>
      </c>
      <c r="BM1434">
        <v>14</v>
      </c>
      <c r="BN1434">
        <v>49</v>
      </c>
      <c r="BP1434">
        <v>0.5</v>
      </c>
      <c r="BQ1434">
        <v>16</v>
      </c>
      <c r="BT1434">
        <v>50</v>
      </c>
      <c r="BU1434" t="s">
        <v>77</v>
      </c>
      <c r="BW1434">
        <v>7.1</v>
      </c>
      <c r="BY1434" t="s">
        <v>2048</v>
      </c>
      <c r="CA1434" t="s">
        <v>87</v>
      </c>
      <c r="CB1434">
        <v>15</v>
      </c>
      <c r="CC1434">
        <v>390</v>
      </c>
      <c r="CD1434" t="s">
        <v>1211</v>
      </c>
      <c r="CE1434">
        <v>40</v>
      </c>
      <c r="CF1434">
        <v>61</v>
      </c>
      <c r="CI1434">
        <v>4.3</v>
      </c>
      <c r="CJ1434" t="s">
        <v>87</v>
      </c>
      <c r="CL1434">
        <v>0.6</v>
      </c>
      <c r="CQ1434">
        <v>3</v>
      </c>
      <c r="CR1434">
        <v>0.5</v>
      </c>
      <c r="CS1434">
        <f t="shared" si="114"/>
        <v>109.39999999999999</v>
      </c>
    </row>
    <row r="1435" spans="1:97" x14ac:dyDescent="0.3">
      <c r="A1435" t="s">
        <v>2049</v>
      </c>
      <c r="B1435" t="s">
        <v>2072</v>
      </c>
      <c r="C1435" t="s">
        <v>2008</v>
      </c>
      <c r="G1435">
        <v>36.892029999999998</v>
      </c>
      <c r="H1435">
        <v>-108.49267</v>
      </c>
      <c r="I1435" t="s">
        <v>1009</v>
      </c>
      <c r="J1435" t="s">
        <v>2080</v>
      </c>
      <c r="K1435" t="s">
        <v>1014</v>
      </c>
      <c r="T1435">
        <v>22.68</v>
      </c>
      <c r="U1435">
        <v>8.68</v>
      </c>
      <c r="V1435">
        <v>2.0099999999999998</v>
      </c>
      <c r="W1435">
        <v>27.911796000000002</v>
      </c>
      <c r="X1435">
        <v>0.67</v>
      </c>
      <c r="Y1435">
        <v>0.31</v>
      </c>
      <c r="Z1435">
        <v>2.16</v>
      </c>
      <c r="AA1435">
        <v>0.34</v>
      </c>
      <c r="AB1435">
        <v>0.24</v>
      </c>
      <c r="AC1435">
        <v>0.27</v>
      </c>
      <c r="AG1435" t="s">
        <v>86</v>
      </c>
      <c r="AK1435">
        <f t="shared" si="115"/>
        <v>65.271795999999995</v>
      </c>
      <c r="AN1435">
        <v>31.02</v>
      </c>
      <c r="AQ1435">
        <v>1.9E-2</v>
      </c>
      <c r="AR1435" t="s">
        <v>1898</v>
      </c>
      <c r="AS1435">
        <v>6.5</v>
      </c>
      <c r="AU1435">
        <v>410</v>
      </c>
      <c r="AX1435" t="s">
        <v>88</v>
      </c>
      <c r="AZ1435">
        <v>90</v>
      </c>
      <c r="BA1435">
        <v>1000</v>
      </c>
      <c r="BB1435" t="s">
        <v>2023</v>
      </c>
      <c r="BC1435">
        <v>29</v>
      </c>
      <c r="BD1435">
        <v>60</v>
      </c>
      <c r="BF1435">
        <v>279</v>
      </c>
      <c r="BJ1435" t="s">
        <v>301</v>
      </c>
      <c r="BK1435">
        <v>146</v>
      </c>
      <c r="BL1435">
        <v>67</v>
      </c>
      <c r="BM1435">
        <v>173</v>
      </c>
      <c r="BN1435">
        <v>28</v>
      </c>
      <c r="BP1435">
        <v>1.8</v>
      </c>
      <c r="BQ1435">
        <v>49.1</v>
      </c>
      <c r="BT1435">
        <v>46</v>
      </c>
      <c r="BU1435">
        <v>13</v>
      </c>
      <c r="BW1435">
        <v>210</v>
      </c>
      <c r="BY1435">
        <v>38</v>
      </c>
      <c r="CA1435">
        <v>6</v>
      </c>
      <c r="CB1435">
        <v>193</v>
      </c>
      <c r="CC1435">
        <v>12000</v>
      </c>
      <c r="CD1435">
        <v>320</v>
      </c>
      <c r="CE1435">
        <v>559</v>
      </c>
      <c r="CF1435">
        <v>870</v>
      </c>
      <c r="CI1435">
        <v>49.1</v>
      </c>
      <c r="CJ1435" t="s">
        <v>1310</v>
      </c>
      <c r="CL1435">
        <v>6.2</v>
      </c>
      <c r="CQ1435">
        <v>36</v>
      </c>
      <c r="CR1435">
        <v>6.1</v>
      </c>
      <c r="CS1435">
        <f t="shared" si="114"/>
        <v>1526.3999999999999</v>
      </c>
    </row>
    <row r="1436" spans="1:97" x14ac:dyDescent="0.3">
      <c r="A1436" t="s">
        <v>2050</v>
      </c>
      <c r="B1436" t="s">
        <v>2072</v>
      </c>
      <c r="C1436" t="s">
        <v>2008</v>
      </c>
      <c r="G1436">
        <v>36.891480000000001</v>
      </c>
      <c r="H1436">
        <v>-108.49216</v>
      </c>
      <c r="I1436" t="s">
        <v>1009</v>
      </c>
      <c r="J1436" t="s">
        <v>2080</v>
      </c>
      <c r="K1436" t="s">
        <v>1014</v>
      </c>
      <c r="T1436">
        <v>18.91</v>
      </c>
      <c r="U1436">
        <v>5.56</v>
      </c>
      <c r="V1436">
        <v>1.49</v>
      </c>
      <c r="W1436">
        <v>31.412018</v>
      </c>
      <c r="X1436">
        <v>0.4</v>
      </c>
      <c r="Y1436">
        <v>0.62</v>
      </c>
      <c r="Z1436">
        <v>3.13</v>
      </c>
      <c r="AA1436">
        <v>0.37</v>
      </c>
      <c r="AB1436">
        <v>0.03</v>
      </c>
      <c r="AC1436">
        <v>0.23</v>
      </c>
      <c r="AG1436">
        <v>0.05</v>
      </c>
      <c r="AK1436">
        <f t="shared" si="115"/>
        <v>62.202017999999988</v>
      </c>
      <c r="AN1436">
        <v>34.909999999999997</v>
      </c>
      <c r="AQ1436">
        <v>1.2E-2</v>
      </c>
      <c r="AR1436" t="s">
        <v>1135</v>
      </c>
      <c r="AS1436" t="s">
        <v>2032</v>
      </c>
      <c r="AU1436" t="s">
        <v>1309</v>
      </c>
      <c r="AX1436" t="s">
        <v>88</v>
      </c>
      <c r="AZ1436">
        <v>50</v>
      </c>
      <c r="BA1436">
        <v>750</v>
      </c>
      <c r="BB1436">
        <v>1.6</v>
      </c>
      <c r="BC1436">
        <v>66</v>
      </c>
      <c r="BD1436" t="s">
        <v>2020</v>
      </c>
      <c r="BF1436">
        <v>180</v>
      </c>
      <c r="BJ1436" t="s">
        <v>88</v>
      </c>
      <c r="BK1436">
        <v>90</v>
      </c>
      <c r="BL1436" t="s">
        <v>2045</v>
      </c>
      <c r="BM1436">
        <v>100</v>
      </c>
      <c r="BN1436" t="s">
        <v>1311</v>
      </c>
      <c r="BP1436">
        <v>1</v>
      </c>
      <c r="BQ1436">
        <v>29.9</v>
      </c>
      <c r="BT1436">
        <v>34</v>
      </c>
      <c r="BU1436">
        <v>8</v>
      </c>
      <c r="BW1436">
        <v>24.8</v>
      </c>
      <c r="BY1436" t="s">
        <v>301</v>
      </c>
      <c r="CA1436" t="s">
        <v>301</v>
      </c>
      <c r="CB1436">
        <v>107</v>
      </c>
      <c r="CC1436">
        <v>8400</v>
      </c>
      <c r="CD1436" t="s">
        <v>1211</v>
      </c>
      <c r="CE1436">
        <v>342</v>
      </c>
      <c r="CF1436">
        <v>570</v>
      </c>
      <c r="CI1436">
        <v>34.299999999999997</v>
      </c>
      <c r="CJ1436" t="s">
        <v>301</v>
      </c>
      <c r="CL1436">
        <v>3.4</v>
      </c>
      <c r="CQ1436">
        <v>24</v>
      </c>
      <c r="CR1436">
        <v>3.7</v>
      </c>
      <c r="CS1436">
        <f t="shared" si="114"/>
        <v>977.4</v>
      </c>
    </row>
    <row r="1437" spans="1:97" x14ac:dyDescent="0.3">
      <c r="A1437" t="s">
        <v>2051</v>
      </c>
      <c r="B1437" t="s">
        <v>2072</v>
      </c>
      <c r="C1437" t="s">
        <v>2008</v>
      </c>
      <c r="G1437">
        <v>36.891030000000001</v>
      </c>
      <c r="H1437">
        <v>-108.49194</v>
      </c>
      <c r="I1437" t="s">
        <v>1009</v>
      </c>
      <c r="J1437" t="s">
        <v>2080</v>
      </c>
      <c r="K1437" t="s">
        <v>1014</v>
      </c>
      <c r="T1437">
        <v>49.18</v>
      </c>
      <c r="U1437">
        <v>5.71</v>
      </c>
      <c r="V1437">
        <v>5.17</v>
      </c>
      <c r="W1437">
        <v>13.146077999999999</v>
      </c>
      <c r="X1437">
        <v>2.54</v>
      </c>
      <c r="Y1437">
        <v>0.34</v>
      </c>
      <c r="Z1437">
        <v>1.64</v>
      </c>
      <c r="AA1437">
        <v>0.67</v>
      </c>
      <c r="AB1437">
        <v>0.97</v>
      </c>
      <c r="AC1437">
        <v>0.24</v>
      </c>
      <c r="AG1437">
        <v>0.01</v>
      </c>
      <c r="AK1437">
        <f t="shared" si="115"/>
        <v>79.616078000000016</v>
      </c>
      <c r="AN1437">
        <v>14.61</v>
      </c>
      <c r="AQ1437">
        <v>1.4E-2</v>
      </c>
      <c r="AR1437" t="s">
        <v>1193</v>
      </c>
      <c r="AS1437">
        <v>4.2</v>
      </c>
      <c r="AU1437">
        <v>890</v>
      </c>
      <c r="AX1437">
        <v>2.9</v>
      </c>
      <c r="AZ1437">
        <v>170</v>
      </c>
      <c r="BA1437">
        <v>740</v>
      </c>
      <c r="BB1437" t="s">
        <v>2023</v>
      </c>
      <c r="BC1437">
        <v>72</v>
      </c>
      <c r="BD1437" t="s">
        <v>2020</v>
      </c>
      <c r="BF1437">
        <v>194</v>
      </c>
      <c r="BJ1437" t="s">
        <v>301</v>
      </c>
      <c r="BK1437">
        <v>102</v>
      </c>
      <c r="BL1437">
        <v>100</v>
      </c>
      <c r="BM1437">
        <v>53</v>
      </c>
      <c r="BN1437" t="s">
        <v>2038</v>
      </c>
      <c r="BP1437">
        <v>1.6</v>
      </c>
      <c r="BQ1437">
        <v>30.3</v>
      </c>
      <c r="BT1437">
        <v>48</v>
      </c>
      <c r="BU1437">
        <v>8.9</v>
      </c>
      <c r="BW1437">
        <v>174</v>
      </c>
      <c r="BY1437">
        <v>30.1</v>
      </c>
      <c r="CA1437">
        <v>6</v>
      </c>
      <c r="CB1437">
        <v>180</v>
      </c>
      <c r="CC1437">
        <v>8400</v>
      </c>
      <c r="CD1437" t="s">
        <v>1308</v>
      </c>
      <c r="CE1437">
        <v>411</v>
      </c>
      <c r="CF1437">
        <v>678</v>
      </c>
      <c r="CI1437">
        <v>44.7</v>
      </c>
      <c r="CJ1437" t="s">
        <v>78</v>
      </c>
      <c r="CL1437">
        <v>5.9</v>
      </c>
      <c r="CQ1437">
        <v>20</v>
      </c>
      <c r="CR1437">
        <v>3.7</v>
      </c>
      <c r="CS1437">
        <f t="shared" si="114"/>
        <v>1163.3000000000002</v>
      </c>
    </row>
    <row r="1438" spans="1:97" x14ac:dyDescent="0.3">
      <c r="A1438" t="s">
        <v>2052</v>
      </c>
      <c r="B1438" t="s">
        <v>2072</v>
      </c>
      <c r="C1438" t="s">
        <v>2008</v>
      </c>
      <c r="G1438">
        <v>36.890450000000001</v>
      </c>
      <c r="H1438">
        <v>-108.49156000000001</v>
      </c>
      <c r="I1438" t="s">
        <v>1009</v>
      </c>
      <c r="J1438" t="s">
        <v>2080</v>
      </c>
      <c r="K1438" t="s">
        <v>1014</v>
      </c>
      <c r="T1438">
        <v>63.69</v>
      </c>
      <c r="U1438">
        <v>3.98</v>
      </c>
      <c r="V1438">
        <v>12.73</v>
      </c>
      <c r="W1438">
        <v>5.2998219999999998</v>
      </c>
      <c r="X1438">
        <v>0.14000000000000001</v>
      </c>
      <c r="Y1438">
        <v>0.49</v>
      </c>
      <c r="Z1438">
        <v>0.47</v>
      </c>
      <c r="AA1438">
        <v>0.93</v>
      </c>
      <c r="AB1438">
        <v>1.18</v>
      </c>
      <c r="AC1438">
        <v>0.21</v>
      </c>
      <c r="AG1438">
        <v>0.02</v>
      </c>
      <c r="AK1438">
        <f t="shared" si="115"/>
        <v>89.139822000000009</v>
      </c>
      <c r="AN1438">
        <v>5.89</v>
      </c>
      <c r="AQ1438">
        <v>1.2999999999999999E-2</v>
      </c>
      <c r="AR1438" t="s">
        <v>78</v>
      </c>
      <c r="AS1438">
        <v>10</v>
      </c>
      <c r="AU1438">
        <v>370</v>
      </c>
      <c r="AX1438">
        <v>4.9000000000000004</v>
      </c>
      <c r="AZ1438">
        <v>12</v>
      </c>
      <c r="BA1438">
        <v>460</v>
      </c>
      <c r="BB1438" t="s">
        <v>77</v>
      </c>
      <c r="BC1438">
        <v>14</v>
      </c>
      <c r="BD1438" t="s">
        <v>2020</v>
      </c>
      <c r="BF1438">
        <v>125</v>
      </c>
      <c r="BJ1438" t="s">
        <v>87</v>
      </c>
      <c r="BK1438">
        <v>72</v>
      </c>
      <c r="BL1438" t="s">
        <v>2038</v>
      </c>
      <c r="BM1438">
        <v>17</v>
      </c>
      <c r="BN1438">
        <v>35</v>
      </c>
      <c r="BP1438">
        <v>1.6</v>
      </c>
      <c r="BQ1438">
        <v>30</v>
      </c>
      <c r="BT1438">
        <v>35</v>
      </c>
      <c r="BU1438">
        <v>6.1</v>
      </c>
      <c r="BW1438">
        <v>112</v>
      </c>
      <c r="BY1438">
        <v>20</v>
      </c>
      <c r="CA1438">
        <v>9</v>
      </c>
      <c r="CB1438">
        <v>106</v>
      </c>
      <c r="CC1438">
        <v>5200</v>
      </c>
      <c r="CD1438">
        <v>160</v>
      </c>
      <c r="CE1438">
        <v>298</v>
      </c>
      <c r="CF1438">
        <v>523</v>
      </c>
      <c r="CI1438">
        <v>32.5</v>
      </c>
      <c r="CJ1438" t="s">
        <v>301</v>
      </c>
      <c r="CL1438">
        <v>4.4000000000000004</v>
      </c>
      <c r="CQ1438">
        <v>18</v>
      </c>
      <c r="CR1438">
        <v>3</v>
      </c>
      <c r="CS1438">
        <f t="shared" si="114"/>
        <v>878.9</v>
      </c>
    </row>
    <row r="1439" spans="1:97" x14ac:dyDescent="0.3">
      <c r="A1439" t="s">
        <v>2053</v>
      </c>
      <c r="B1439" t="s">
        <v>2072</v>
      </c>
      <c r="C1439" t="s">
        <v>2008</v>
      </c>
      <c r="G1439">
        <v>36.902859999999997</v>
      </c>
      <c r="H1439">
        <v>-108.51175000000001</v>
      </c>
      <c r="I1439" t="s">
        <v>1009</v>
      </c>
      <c r="J1439" t="s">
        <v>2080</v>
      </c>
      <c r="K1439" t="s">
        <v>1014</v>
      </c>
      <c r="T1439">
        <v>26.6</v>
      </c>
      <c r="U1439">
        <v>5.6</v>
      </c>
      <c r="V1439">
        <v>2.16</v>
      </c>
      <c r="W1439">
        <v>27.974782000000001</v>
      </c>
      <c r="X1439">
        <v>0.55000000000000004</v>
      </c>
      <c r="Y1439">
        <v>0.44</v>
      </c>
      <c r="Z1439">
        <v>4.88</v>
      </c>
      <c r="AA1439">
        <v>0.4</v>
      </c>
      <c r="AB1439">
        <v>0.25</v>
      </c>
      <c r="AC1439">
        <v>0.3</v>
      </c>
      <c r="AG1439">
        <v>0.02</v>
      </c>
      <c r="AK1439">
        <f t="shared" si="115"/>
        <v>69.174781999999993</v>
      </c>
      <c r="AN1439">
        <v>31.09</v>
      </c>
      <c r="AQ1439">
        <v>0.09</v>
      </c>
      <c r="AR1439" t="s">
        <v>88</v>
      </c>
      <c r="AS1439">
        <v>4.3</v>
      </c>
      <c r="AU1439">
        <v>650</v>
      </c>
      <c r="AX1439" t="s">
        <v>88</v>
      </c>
      <c r="AZ1439">
        <v>66</v>
      </c>
      <c r="BA1439">
        <v>490</v>
      </c>
      <c r="BB1439" t="s">
        <v>77</v>
      </c>
      <c r="BC1439">
        <v>31</v>
      </c>
      <c r="BD1439" t="s">
        <v>2020</v>
      </c>
      <c r="BF1439">
        <v>186</v>
      </c>
      <c r="BJ1439" t="s">
        <v>87</v>
      </c>
      <c r="BK1439">
        <v>106</v>
      </c>
      <c r="BL1439">
        <v>49</v>
      </c>
      <c r="BM1439">
        <v>86</v>
      </c>
      <c r="BN1439">
        <v>13</v>
      </c>
      <c r="BP1439">
        <v>1.5</v>
      </c>
      <c r="BQ1439">
        <v>34</v>
      </c>
      <c r="BT1439">
        <v>35</v>
      </c>
      <c r="BU1439">
        <v>8.9</v>
      </c>
      <c r="BW1439">
        <v>150</v>
      </c>
      <c r="BY1439">
        <v>331.4</v>
      </c>
      <c r="CA1439">
        <v>5</v>
      </c>
      <c r="CB1439">
        <v>139</v>
      </c>
      <c r="CC1439">
        <v>8500</v>
      </c>
      <c r="CD1439">
        <v>160</v>
      </c>
      <c r="CE1439">
        <v>373</v>
      </c>
      <c r="CF1439">
        <v>726</v>
      </c>
      <c r="CI1439">
        <v>37.299999999999997</v>
      </c>
      <c r="CJ1439">
        <v>3</v>
      </c>
      <c r="CL1439">
        <v>5.2</v>
      </c>
      <c r="CQ1439">
        <v>22</v>
      </c>
      <c r="CR1439">
        <v>3.9</v>
      </c>
      <c r="CS1439">
        <f t="shared" si="114"/>
        <v>1170.4000000000001</v>
      </c>
    </row>
    <row r="1440" spans="1:97" x14ac:dyDescent="0.3">
      <c r="A1440" t="s">
        <v>2054</v>
      </c>
      <c r="B1440" t="s">
        <v>2072</v>
      </c>
      <c r="C1440" t="s">
        <v>2008</v>
      </c>
      <c r="G1440">
        <v>36.90457</v>
      </c>
      <c r="H1440">
        <v>-108.51372000000001</v>
      </c>
      <c r="I1440" t="s">
        <v>1009</v>
      </c>
      <c r="J1440" t="s">
        <v>2080</v>
      </c>
      <c r="K1440" t="s">
        <v>1014</v>
      </c>
      <c r="T1440">
        <v>23.62</v>
      </c>
      <c r="U1440">
        <v>8.57</v>
      </c>
      <c r="V1440">
        <v>2.31</v>
      </c>
      <c r="W1440">
        <v>29.396466000000004</v>
      </c>
      <c r="X1440">
        <v>0.56999999999999995</v>
      </c>
      <c r="Y1440">
        <v>0.03</v>
      </c>
      <c r="Z1440">
        <v>1.5</v>
      </c>
      <c r="AA1440">
        <v>0.38</v>
      </c>
      <c r="AB1440">
        <v>0.27</v>
      </c>
      <c r="AC1440">
        <v>0.36</v>
      </c>
      <c r="AG1440">
        <v>0.03</v>
      </c>
      <c r="AK1440">
        <f t="shared" si="115"/>
        <v>67.03646599999999</v>
      </c>
      <c r="AN1440">
        <v>32.67</v>
      </c>
      <c r="AQ1440">
        <v>3.7999999999999999E-2</v>
      </c>
      <c r="AR1440" t="s">
        <v>1135</v>
      </c>
      <c r="AS1440">
        <v>2.4</v>
      </c>
      <c r="AU1440">
        <v>290</v>
      </c>
      <c r="AX1440" t="s">
        <v>88</v>
      </c>
      <c r="AZ1440">
        <v>77</v>
      </c>
      <c r="BA1440">
        <v>750</v>
      </c>
      <c r="BB1440" t="s">
        <v>2026</v>
      </c>
      <c r="BC1440">
        <v>135</v>
      </c>
      <c r="BD1440">
        <v>48</v>
      </c>
      <c r="BF1440">
        <v>408</v>
      </c>
      <c r="BJ1440" t="s">
        <v>88</v>
      </c>
      <c r="BK1440">
        <v>139</v>
      </c>
      <c r="BL1440">
        <v>48</v>
      </c>
      <c r="BM1440">
        <v>136</v>
      </c>
      <c r="BN1440" t="s">
        <v>1149</v>
      </c>
      <c r="BP1440">
        <v>1.6</v>
      </c>
      <c r="BQ1440">
        <v>47.2</v>
      </c>
      <c r="BT1440">
        <v>62</v>
      </c>
      <c r="BU1440">
        <v>12</v>
      </c>
      <c r="BW1440">
        <v>318</v>
      </c>
      <c r="BY1440">
        <v>59.4</v>
      </c>
      <c r="CA1440">
        <v>9</v>
      </c>
      <c r="CB1440">
        <v>250</v>
      </c>
      <c r="CC1440">
        <v>18000</v>
      </c>
      <c r="CD1440">
        <v>250</v>
      </c>
      <c r="CE1440">
        <v>580</v>
      </c>
      <c r="CF1440">
        <v>1210</v>
      </c>
      <c r="CI1440">
        <v>69.099999999999994</v>
      </c>
      <c r="CJ1440">
        <v>5</v>
      </c>
      <c r="CL1440">
        <v>10</v>
      </c>
      <c r="CQ1440">
        <v>42</v>
      </c>
      <c r="CR1440">
        <v>7.3</v>
      </c>
      <c r="CS1440">
        <f t="shared" si="114"/>
        <v>1923.3999999999999</v>
      </c>
    </row>
    <row r="1441" spans="1:97" x14ac:dyDescent="0.3">
      <c r="A1441" t="s">
        <v>2055</v>
      </c>
      <c r="B1441" t="s">
        <v>2072</v>
      </c>
      <c r="C1441" t="s">
        <v>2008</v>
      </c>
      <c r="G1441">
        <v>36.932569999999998</v>
      </c>
      <c r="H1441">
        <v>-108.51415</v>
      </c>
      <c r="I1441" t="s">
        <v>1009</v>
      </c>
      <c r="J1441" t="s">
        <v>2080</v>
      </c>
      <c r="K1441" t="s">
        <v>1014</v>
      </c>
      <c r="T1441">
        <v>49.99</v>
      </c>
      <c r="U1441">
        <v>3.79</v>
      </c>
      <c r="V1441">
        <v>2.46</v>
      </c>
      <c r="W1441">
        <v>3.4912239999999999</v>
      </c>
      <c r="X1441">
        <v>0.34</v>
      </c>
      <c r="Y1441">
        <v>0.24</v>
      </c>
      <c r="Z1441">
        <v>19.489999999999998</v>
      </c>
      <c r="AA1441">
        <v>0.35</v>
      </c>
      <c r="AB1441">
        <v>0.05</v>
      </c>
      <c r="AC1441">
        <v>0.28000000000000003</v>
      </c>
      <c r="AG1441" t="s">
        <v>86</v>
      </c>
      <c r="AK1441">
        <f t="shared" si="115"/>
        <v>80.481223999999997</v>
      </c>
      <c r="AN1441">
        <v>3.88</v>
      </c>
      <c r="AQ1441">
        <v>7.8E-2</v>
      </c>
      <c r="AR1441" t="s">
        <v>78</v>
      </c>
      <c r="AS1441" t="s">
        <v>2056</v>
      </c>
      <c r="AU1441">
        <v>270</v>
      </c>
      <c r="AX1441" t="s">
        <v>88</v>
      </c>
      <c r="AZ1441">
        <v>9</v>
      </c>
      <c r="BA1441">
        <v>530</v>
      </c>
      <c r="BB1441" t="s">
        <v>77</v>
      </c>
      <c r="BC1441">
        <v>130</v>
      </c>
      <c r="BD1441">
        <v>38</v>
      </c>
      <c r="BF1441">
        <v>304</v>
      </c>
      <c r="BJ1441" t="s">
        <v>301</v>
      </c>
      <c r="BK1441">
        <v>136</v>
      </c>
      <c r="BL1441" t="s">
        <v>2057</v>
      </c>
      <c r="BM1441">
        <v>46</v>
      </c>
      <c r="BN1441" t="s">
        <v>2058</v>
      </c>
      <c r="BP1441">
        <v>0.05</v>
      </c>
      <c r="BQ1441">
        <v>30.6</v>
      </c>
      <c r="BT1441">
        <v>32</v>
      </c>
      <c r="BU1441">
        <v>12</v>
      </c>
      <c r="BW1441">
        <v>325</v>
      </c>
      <c r="BY1441">
        <v>43.4</v>
      </c>
      <c r="CA1441">
        <v>37</v>
      </c>
      <c r="CB1441">
        <v>261</v>
      </c>
      <c r="CC1441">
        <v>12000</v>
      </c>
      <c r="CD1441" t="s">
        <v>1211</v>
      </c>
      <c r="CE1441">
        <v>772</v>
      </c>
      <c r="CF1441">
        <v>1380</v>
      </c>
      <c r="CI1441">
        <v>89.5</v>
      </c>
      <c r="CJ1441">
        <v>5</v>
      </c>
      <c r="CL1441">
        <v>9.4</v>
      </c>
      <c r="CQ1441">
        <v>37</v>
      </c>
      <c r="CR1441">
        <v>5.9</v>
      </c>
      <c r="CS1441">
        <f t="shared" si="114"/>
        <v>2298.8000000000002</v>
      </c>
    </row>
    <row r="1442" spans="1:97" x14ac:dyDescent="0.3">
      <c r="A1442" t="s">
        <v>2059</v>
      </c>
      <c r="B1442" t="s">
        <v>2072</v>
      </c>
      <c r="C1442" t="s">
        <v>2008</v>
      </c>
      <c r="G1442">
        <v>37.019860000000001</v>
      </c>
      <c r="H1442">
        <v>-108.69696999999999</v>
      </c>
      <c r="I1442" t="s">
        <v>1009</v>
      </c>
      <c r="J1442" t="s">
        <v>2080</v>
      </c>
      <c r="K1442" t="s">
        <v>1014</v>
      </c>
      <c r="T1442">
        <v>14.89</v>
      </c>
      <c r="U1442">
        <v>5.83</v>
      </c>
      <c r="V1442">
        <v>1.34</v>
      </c>
      <c r="W1442">
        <v>21.334258000000002</v>
      </c>
      <c r="X1442">
        <v>0.27</v>
      </c>
      <c r="Y1442">
        <v>0.17</v>
      </c>
      <c r="Z1442">
        <v>20.95</v>
      </c>
      <c r="AA1442">
        <v>0.32</v>
      </c>
      <c r="AB1442">
        <v>0.01</v>
      </c>
      <c r="AC1442">
        <v>0.34</v>
      </c>
      <c r="AG1442">
        <v>0.15</v>
      </c>
      <c r="AK1442">
        <f t="shared" si="115"/>
        <v>65.604258000000016</v>
      </c>
      <c r="AN1442">
        <v>23.71</v>
      </c>
      <c r="AQ1442">
        <v>8.5000000000000006E-2</v>
      </c>
      <c r="AR1442" t="s">
        <v>1135</v>
      </c>
      <c r="AS1442">
        <v>29</v>
      </c>
      <c r="AU1442">
        <v>870</v>
      </c>
      <c r="AX1442">
        <v>7.1</v>
      </c>
      <c r="AZ1442">
        <v>88</v>
      </c>
      <c r="BA1442">
        <v>1200</v>
      </c>
      <c r="BB1442" t="s">
        <v>77</v>
      </c>
      <c r="BC1442">
        <v>78</v>
      </c>
      <c r="BD1442" t="s">
        <v>2020</v>
      </c>
      <c r="BF1442">
        <v>342</v>
      </c>
      <c r="BJ1442" t="s">
        <v>88</v>
      </c>
      <c r="BK1442">
        <v>112</v>
      </c>
      <c r="BL1442" t="s">
        <v>1998</v>
      </c>
      <c r="BM1442">
        <v>85</v>
      </c>
      <c r="BN1442" t="s">
        <v>364</v>
      </c>
      <c r="BP1442">
        <v>3.1</v>
      </c>
      <c r="BQ1442">
        <v>50.5</v>
      </c>
      <c r="BT1442">
        <v>34</v>
      </c>
      <c r="BU1442">
        <v>13</v>
      </c>
      <c r="BW1442">
        <v>284</v>
      </c>
      <c r="BY1442">
        <v>48.1</v>
      </c>
      <c r="CA1442">
        <v>62</v>
      </c>
      <c r="CB1442">
        <v>199</v>
      </c>
      <c r="CC1442">
        <v>15000</v>
      </c>
      <c r="CD1442">
        <v>570</v>
      </c>
      <c r="CE1442">
        <v>559</v>
      </c>
      <c r="CF1442">
        <v>949</v>
      </c>
      <c r="CI1442">
        <v>63.5</v>
      </c>
      <c r="CJ1442" t="s">
        <v>301</v>
      </c>
      <c r="CL1442">
        <v>8.3000000000000007</v>
      </c>
      <c r="CQ1442">
        <v>39</v>
      </c>
      <c r="CR1442">
        <v>7</v>
      </c>
      <c r="CS1442">
        <f t="shared" si="114"/>
        <v>1625.8</v>
      </c>
    </row>
    <row r="1443" spans="1:97" x14ac:dyDescent="0.3">
      <c r="A1443" t="s">
        <v>2060</v>
      </c>
      <c r="B1443" t="s">
        <v>2072</v>
      </c>
      <c r="C1443" t="s">
        <v>2008</v>
      </c>
      <c r="G1443">
        <v>37.017319999999998</v>
      </c>
      <c r="H1443">
        <v>-108.69259</v>
      </c>
      <c r="I1443" t="s">
        <v>1009</v>
      </c>
      <c r="J1443" t="s">
        <v>2080</v>
      </c>
      <c r="K1443" t="s">
        <v>1014</v>
      </c>
      <c r="T1443">
        <v>15.02</v>
      </c>
      <c r="U1443">
        <v>5.16</v>
      </c>
      <c r="V1443">
        <v>1.59</v>
      </c>
      <c r="W1443">
        <v>25.383358000000001</v>
      </c>
      <c r="X1443">
        <v>0.41</v>
      </c>
      <c r="Y1443">
        <v>0.25</v>
      </c>
      <c r="Z1443">
        <v>17.09</v>
      </c>
      <c r="AA1443">
        <v>0.34</v>
      </c>
      <c r="AB1443">
        <v>0.1</v>
      </c>
      <c r="AC1443">
        <v>0.28999999999999998</v>
      </c>
      <c r="AG1443">
        <v>0.16</v>
      </c>
      <c r="AK1443">
        <f t="shared" si="115"/>
        <v>65.793357999999998</v>
      </c>
      <c r="AN1443">
        <v>28.21</v>
      </c>
      <c r="AQ1443" t="s">
        <v>2061</v>
      </c>
      <c r="AR1443" t="s">
        <v>1310</v>
      </c>
      <c r="AS1443">
        <v>6.1</v>
      </c>
      <c r="AU1443">
        <v>500</v>
      </c>
      <c r="AX1443">
        <v>10</v>
      </c>
      <c r="AZ1443">
        <v>66</v>
      </c>
      <c r="BA1443">
        <v>780</v>
      </c>
      <c r="BB1443">
        <v>1</v>
      </c>
      <c r="BC1443">
        <v>141</v>
      </c>
      <c r="BD1443">
        <v>40</v>
      </c>
      <c r="BF1443">
        <v>206</v>
      </c>
      <c r="BJ1443" t="s">
        <v>87</v>
      </c>
      <c r="BK1443">
        <v>101</v>
      </c>
      <c r="BL1443" t="s">
        <v>1103</v>
      </c>
      <c r="BM1443">
        <v>81</v>
      </c>
      <c r="BN1443" t="s">
        <v>1102</v>
      </c>
      <c r="BP1443">
        <v>1.3</v>
      </c>
      <c r="BQ1443">
        <v>34.4</v>
      </c>
      <c r="BT1443">
        <v>33</v>
      </c>
      <c r="BU1443">
        <v>7.9</v>
      </c>
      <c r="BW1443">
        <v>163</v>
      </c>
      <c r="BY1443">
        <v>28.9</v>
      </c>
      <c r="CA1443">
        <v>3</v>
      </c>
      <c r="CB1443">
        <v>146</v>
      </c>
      <c r="CC1443">
        <v>8600</v>
      </c>
      <c r="CD1443">
        <v>240</v>
      </c>
      <c r="CE1443">
        <v>381</v>
      </c>
      <c r="CF1443">
        <v>645</v>
      </c>
      <c r="CI1443">
        <v>36.4</v>
      </c>
      <c r="CJ1443">
        <v>3</v>
      </c>
      <c r="CL1443">
        <v>5</v>
      </c>
      <c r="CQ1443">
        <v>25</v>
      </c>
      <c r="CR1443">
        <v>4.5</v>
      </c>
      <c r="CS1443">
        <f t="shared" si="114"/>
        <v>1099.9000000000001</v>
      </c>
    </row>
    <row r="1444" spans="1:97" x14ac:dyDescent="0.3">
      <c r="A1444" t="s">
        <v>2062</v>
      </c>
      <c r="B1444" t="s">
        <v>2072</v>
      </c>
      <c r="C1444" t="s">
        <v>2008</v>
      </c>
      <c r="G1444">
        <v>37.02075</v>
      </c>
      <c r="H1444">
        <v>-108.69036</v>
      </c>
      <c r="I1444" t="s">
        <v>1009</v>
      </c>
      <c r="J1444" t="s">
        <v>2080</v>
      </c>
      <c r="K1444" t="s">
        <v>1014</v>
      </c>
      <c r="T1444">
        <v>67.47</v>
      </c>
      <c r="U1444">
        <v>6.25</v>
      </c>
      <c r="V1444">
        <v>5.48</v>
      </c>
      <c r="W1444">
        <v>7.1534100000000009</v>
      </c>
      <c r="X1444">
        <v>0.51</v>
      </c>
      <c r="Y1444">
        <v>0.78</v>
      </c>
      <c r="Z1444">
        <v>0.62</v>
      </c>
      <c r="AA1444">
        <v>0.36</v>
      </c>
      <c r="AB1444">
        <v>0.05</v>
      </c>
      <c r="AC1444">
        <v>0.2</v>
      </c>
      <c r="AG1444">
        <v>0.01</v>
      </c>
      <c r="AK1444">
        <f t="shared" si="115"/>
        <v>88.883410000000012</v>
      </c>
      <c r="AN1444">
        <v>7.95</v>
      </c>
      <c r="AQ1444">
        <v>5.8999999999999997E-2</v>
      </c>
      <c r="AR1444" t="s">
        <v>1135</v>
      </c>
      <c r="AS1444" t="s">
        <v>2063</v>
      </c>
      <c r="AU1444">
        <v>360</v>
      </c>
      <c r="AX1444" t="s">
        <v>88</v>
      </c>
      <c r="AZ1444">
        <v>20</v>
      </c>
      <c r="BA1444">
        <v>640</v>
      </c>
      <c r="BB1444" t="s">
        <v>87</v>
      </c>
      <c r="BC1444">
        <v>98</v>
      </c>
      <c r="BD1444">
        <v>67</v>
      </c>
      <c r="BF1444">
        <v>324</v>
      </c>
      <c r="BJ1444" t="s">
        <v>301</v>
      </c>
      <c r="BK1444">
        <v>162</v>
      </c>
      <c r="BL1444" t="s">
        <v>1161</v>
      </c>
      <c r="BM1444">
        <v>59</v>
      </c>
      <c r="BN1444" t="s">
        <v>2064</v>
      </c>
      <c r="BP1444">
        <v>0.8</v>
      </c>
      <c r="BQ1444">
        <v>43.7</v>
      </c>
      <c r="BT1444">
        <v>30</v>
      </c>
      <c r="BU1444">
        <v>13</v>
      </c>
      <c r="BW1444">
        <v>255</v>
      </c>
      <c r="BY1444">
        <v>41.5</v>
      </c>
      <c r="CA1444">
        <v>7</v>
      </c>
      <c r="CB1444">
        <v>300</v>
      </c>
      <c r="CC1444">
        <v>14000</v>
      </c>
      <c r="CD1444">
        <v>270</v>
      </c>
      <c r="CE1444">
        <v>577</v>
      </c>
      <c r="CF1444">
        <v>1150</v>
      </c>
      <c r="CI1444">
        <v>63.9</v>
      </c>
      <c r="CJ1444">
        <v>6</v>
      </c>
      <c r="CL1444">
        <v>8.1999999999999993</v>
      </c>
      <c r="CQ1444">
        <v>44</v>
      </c>
      <c r="CR1444">
        <v>6.9</v>
      </c>
      <c r="CS1444">
        <f t="shared" si="114"/>
        <v>1856.0000000000002</v>
      </c>
    </row>
    <row r="1445" spans="1:97" x14ac:dyDescent="0.3">
      <c r="A1445" t="s">
        <v>2065</v>
      </c>
      <c r="B1445" t="s">
        <v>2072</v>
      </c>
      <c r="C1445" t="s">
        <v>2008</v>
      </c>
      <c r="G1445">
        <v>36.907870000000003</v>
      </c>
      <c r="H1445">
        <v>-108.51956</v>
      </c>
      <c r="I1445" t="s">
        <v>1009</v>
      </c>
      <c r="J1445" t="s">
        <v>2080</v>
      </c>
      <c r="K1445" t="s">
        <v>1014</v>
      </c>
      <c r="T1445">
        <v>54.65</v>
      </c>
      <c r="U1445">
        <v>0.51</v>
      </c>
      <c r="V1445">
        <v>3.47</v>
      </c>
      <c r="W1445">
        <v>21.379248000000004</v>
      </c>
      <c r="X1445">
        <v>0.44</v>
      </c>
      <c r="Y1445">
        <v>0.42</v>
      </c>
      <c r="Z1445">
        <v>1.35</v>
      </c>
      <c r="AA1445">
        <v>0.55000000000000004</v>
      </c>
      <c r="AB1445">
        <v>0.68</v>
      </c>
      <c r="AC1445">
        <v>0.06</v>
      </c>
      <c r="AG1445">
        <v>0.03</v>
      </c>
      <c r="AK1445">
        <f t="shared" si="115"/>
        <v>83.539248000000001</v>
      </c>
      <c r="AN1445">
        <v>23.76</v>
      </c>
      <c r="AQ1445">
        <v>1.4999999999999999E-2</v>
      </c>
      <c r="AR1445" t="s">
        <v>88</v>
      </c>
      <c r="AS1445" t="s">
        <v>2066</v>
      </c>
      <c r="AU1445">
        <v>400</v>
      </c>
      <c r="AX1445" t="s">
        <v>88</v>
      </c>
      <c r="AZ1445">
        <v>53</v>
      </c>
      <c r="BA1445">
        <v>170</v>
      </c>
      <c r="BB1445">
        <v>0.9</v>
      </c>
      <c r="BC1445">
        <v>98</v>
      </c>
      <c r="BD1445">
        <v>7</v>
      </c>
      <c r="BF1445">
        <v>4</v>
      </c>
      <c r="BJ1445" t="s">
        <v>87</v>
      </c>
      <c r="BK1445">
        <v>6</v>
      </c>
      <c r="BL1445">
        <v>40</v>
      </c>
      <c r="BM1445">
        <v>33</v>
      </c>
      <c r="BN1445">
        <v>28</v>
      </c>
      <c r="BP1445">
        <v>0.4</v>
      </c>
      <c r="BQ1445">
        <v>15</v>
      </c>
      <c r="BT1445">
        <v>33</v>
      </c>
      <c r="BU1445">
        <v>0.5</v>
      </c>
      <c r="BW1445">
        <v>8.6</v>
      </c>
      <c r="BY1445">
        <v>31.4</v>
      </c>
      <c r="CA1445" t="s">
        <v>301</v>
      </c>
      <c r="CB1445">
        <v>22</v>
      </c>
      <c r="CC1445" t="s">
        <v>1167</v>
      </c>
      <c r="CD1445">
        <v>190</v>
      </c>
      <c r="CE1445">
        <v>71</v>
      </c>
      <c r="CF1445">
        <v>82</v>
      </c>
      <c r="CI1445">
        <v>637</v>
      </c>
      <c r="CJ1445" t="s">
        <v>87</v>
      </c>
      <c r="CL1445">
        <v>1.3</v>
      </c>
      <c r="CQ1445">
        <v>2</v>
      </c>
      <c r="CR1445">
        <v>0.5</v>
      </c>
      <c r="CS1445">
        <f t="shared" si="114"/>
        <v>793.8</v>
      </c>
    </row>
    <row r="1446" spans="1:97" x14ac:dyDescent="0.3">
      <c r="A1446" t="s">
        <v>2085</v>
      </c>
      <c r="B1446" t="s">
        <v>2072</v>
      </c>
      <c r="C1446" t="s">
        <v>2067</v>
      </c>
      <c r="G1446">
        <v>35.880167</v>
      </c>
      <c r="H1446">
        <v>-107.43477799999999</v>
      </c>
      <c r="I1446" t="s">
        <v>1009</v>
      </c>
      <c r="J1446" t="s">
        <v>2082</v>
      </c>
      <c r="K1446" t="s">
        <v>1014</v>
      </c>
      <c r="P1446" t="s">
        <v>2076</v>
      </c>
      <c r="U1446">
        <v>0.5</v>
      </c>
      <c r="W1446">
        <v>11.517440000000001</v>
      </c>
      <c r="AK1446">
        <f t="shared" si="115"/>
        <v>12.017440000000001</v>
      </c>
      <c r="AN1446">
        <v>12.8</v>
      </c>
    </row>
    <row r="1447" spans="1:97" x14ac:dyDescent="0.3">
      <c r="A1447" t="s">
        <v>2068</v>
      </c>
      <c r="B1447" t="s">
        <v>2072</v>
      </c>
      <c r="C1447" t="s">
        <v>2067</v>
      </c>
      <c r="G1447">
        <v>35.546028</v>
      </c>
      <c r="H1447">
        <v>-107.482889</v>
      </c>
      <c r="I1447" t="s">
        <v>1009</v>
      </c>
      <c r="J1447" t="s">
        <v>2082</v>
      </c>
      <c r="K1447" t="s">
        <v>1014</v>
      </c>
      <c r="P1447" t="s">
        <v>2077</v>
      </c>
      <c r="U1447">
        <v>4</v>
      </c>
      <c r="AK1447">
        <f t="shared" si="115"/>
        <v>4</v>
      </c>
      <c r="BW1447">
        <v>265</v>
      </c>
      <c r="CC1447">
        <v>2960</v>
      </c>
    </row>
    <row r="1448" spans="1:97" x14ac:dyDescent="0.3">
      <c r="A1448" t="s">
        <v>2074</v>
      </c>
      <c r="B1448" t="s">
        <v>2072</v>
      </c>
      <c r="C1448" t="s">
        <v>2067</v>
      </c>
      <c r="G1448">
        <v>35.481639000000001</v>
      </c>
      <c r="H1448">
        <v>-108.870778</v>
      </c>
      <c r="I1448" t="s">
        <v>1009</v>
      </c>
      <c r="J1448" t="s">
        <v>2082</v>
      </c>
      <c r="K1448" t="s">
        <v>1014</v>
      </c>
      <c r="L1448" t="s">
        <v>2002</v>
      </c>
      <c r="P1448" t="s">
        <v>2073</v>
      </c>
      <c r="U1448">
        <v>0.7</v>
      </c>
      <c r="W1448">
        <v>5.9386799999999997</v>
      </c>
      <c r="AK1448">
        <f t="shared" si="115"/>
        <v>6.6386799999999999</v>
      </c>
      <c r="AN1448">
        <v>6.6</v>
      </c>
      <c r="BW1448">
        <v>88</v>
      </c>
    </row>
    <row r="1449" spans="1:97" x14ac:dyDescent="0.3">
      <c r="A1449" t="s">
        <v>2074</v>
      </c>
      <c r="B1449" t="s">
        <v>2072</v>
      </c>
      <c r="C1449" t="s">
        <v>2067</v>
      </c>
      <c r="G1449">
        <v>35.481639000000001</v>
      </c>
      <c r="H1449">
        <v>-108.870778</v>
      </c>
      <c r="I1449" t="s">
        <v>1009</v>
      </c>
      <c r="J1449" t="s">
        <v>2082</v>
      </c>
      <c r="K1449" t="s">
        <v>1014</v>
      </c>
      <c r="L1449" t="s">
        <v>2002</v>
      </c>
      <c r="P1449" t="s">
        <v>2073</v>
      </c>
      <c r="U1449">
        <v>0.7</v>
      </c>
      <c r="W1449">
        <v>5.6687400000000006</v>
      </c>
      <c r="AK1449">
        <f t="shared" si="115"/>
        <v>6.3687400000000007</v>
      </c>
      <c r="AN1449">
        <v>6.3</v>
      </c>
      <c r="BW1449">
        <v>180</v>
      </c>
    </row>
    <row r="1450" spans="1:97" x14ac:dyDescent="0.3">
      <c r="A1450" t="s">
        <v>2074</v>
      </c>
      <c r="B1450" t="s">
        <v>2072</v>
      </c>
      <c r="C1450" t="s">
        <v>2067</v>
      </c>
      <c r="G1450">
        <v>35.481639000000001</v>
      </c>
      <c r="H1450">
        <v>-108.870778</v>
      </c>
      <c r="I1450" t="s">
        <v>1009</v>
      </c>
      <c r="J1450" t="s">
        <v>2082</v>
      </c>
      <c r="K1450" t="s">
        <v>1014</v>
      </c>
      <c r="L1450" t="s">
        <v>2002</v>
      </c>
      <c r="P1450" t="s">
        <v>2073</v>
      </c>
      <c r="U1450">
        <v>0.3</v>
      </c>
      <c r="W1450">
        <v>4.0491000000000001</v>
      </c>
      <c r="AK1450">
        <f t="shared" si="115"/>
        <v>4.3491</v>
      </c>
      <c r="AN1450">
        <v>4.5</v>
      </c>
      <c r="BW1450">
        <v>180</v>
      </c>
    </row>
    <row r="1451" spans="1:97" x14ac:dyDescent="0.3">
      <c r="A1451" t="s">
        <v>2069</v>
      </c>
      <c r="B1451" t="s">
        <v>2072</v>
      </c>
      <c r="C1451" t="s">
        <v>2067</v>
      </c>
      <c r="G1451">
        <v>36.227891999999997</v>
      </c>
      <c r="H1451">
        <v>-108.86716199999999</v>
      </c>
      <c r="I1451" t="s">
        <v>1009</v>
      </c>
      <c r="J1451" t="s">
        <v>2082</v>
      </c>
      <c r="K1451" t="s">
        <v>1014</v>
      </c>
      <c r="P1451" t="s">
        <v>2078</v>
      </c>
      <c r="U1451">
        <v>0.4</v>
      </c>
      <c r="W1451">
        <v>9.8978000000000002</v>
      </c>
      <c r="AK1451">
        <f t="shared" si="115"/>
        <v>10.297800000000001</v>
      </c>
      <c r="AN1451">
        <v>11</v>
      </c>
      <c r="BW1451">
        <v>530</v>
      </c>
    </row>
    <row r="1452" spans="1:97" x14ac:dyDescent="0.3">
      <c r="A1452" t="s">
        <v>2070</v>
      </c>
      <c r="B1452" t="s">
        <v>2072</v>
      </c>
      <c r="C1452" t="s">
        <v>2067</v>
      </c>
      <c r="G1452">
        <v>36.44894</v>
      </c>
      <c r="H1452">
        <v>-108.898049</v>
      </c>
      <c r="I1452" t="s">
        <v>1009</v>
      </c>
      <c r="J1452" t="s">
        <v>2080</v>
      </c>
      <c r="K1452" t="s">
        <v>1014</v>
      </c>
      <c r="P1452" t="s">
        <v>2079</v>
      </c>
      <c r="U1452">
        <v>17.399999999999999</v>
      </c>
      <c r="W1452">
        <v>13.946900000000001</v>
      </c>
      <c r="AK1452">
        <f t="shared" si="115"/>
        <v>31.346899999999998</v>
      </c>
      <c r="AN1452">
        <v>15.5</v>
      </c>
      <c r="BW1452">
        <v>1150</v>
      </c>
      <c r="CC1452">
        <v>24400</v>
      </c>
    </row>
    <row r="1453" spans="1:97" x14ac:dyDescent="0.3">
      <c r="A1453" t="s">
        <v>2070</v>
      </c>
      <c r="B1453" t="s">
        <v>2072</v>
      </c>
      <c r="C1453" t="s">
        <v>2067</v>
      </c>
      <c r="G1453">
        <v>36.44894</v>
      </c>
      <c r="H1453">
        <v>-108.898049</v>
      </c>
      <c r="I1453" t="s">
        <v>1009</v>
      </c>
      <c r="J1453" t="s">
        <v>2080</v>
      </c>
      <c r="K1453" t="s">
        <v>1014</v>
      </c>
      <c r="P1453" t="s">
        <v>2079</v>
      </c>
      <c r="U1453">
        <v>22.5</v>
      </c>
      <c r="W1453">
        <v>14.8467</v>
      </c>
      <c r="AK1453">
        <f t="shared" si="115"/>
        <v>37.346699999999998</v>
      </c>
      <c r="AN1453">
        <v>16.5</v>
      </c>
      <c r="BQ1453">
        <v>70</v>
      </c>
      <c r="BW1453">
        <v>1240</v>
      </c>
      <c r="CC1453">
        <v>26700</v>
      </c>
    </row>
    <row r="1454" spans="1:97" x14ac:dyDescent="0.3">
      <c r="A1454" t="s">
        <v>2070</v>
      </c>
      <c r="B1454" t="s">
        <v>2072</v>
      </c>
      <c r="C1454" t="s">
        <v>2067</v>
      </c>
      <c r="G1454">
        <v>36.44894</v>
      </c>
      <c r="H1454">
        <v>-108.898049</v>
      </c>
      <c r="I1454" t="s">
        <v>1009</v>
      </c>
      <c r="J1454" t="s">
        <v>2080</v>
      </c>
      <c r="K1454" t="s">
        <v>1014</v>
      </c>
      <c r="P1454" t="s">
        <v>2079</v>
      </c>
      <c r="U1454">
        <v>13.1</v>
      </c>
      <c r="W1454">
        <v>10.97756</v>
      </c>
      <c r="AK1454">
        <f t="shared" si="115"/>
        <v>24.077559999999998</v>
      </c>
      <c r="AN1454">
        <v>12.2</v>
      </c>
      <c r="BW1454">
        <v>970</v>
      </c>
      <c r="CC1454">
        <v>17040</v>
      </c>
    </row>
    <row r="1455" spans="1:97" x14ac:dyDescent="0.3">
      <c r="A1455" t="s">
        <v>2070</v>
      </c>
      <c r="B1455" t="s">
        <v>2072</v>
      </c>
      <c r="C1455" t="s">
        <v>2067</v>
      </c>
      <c r="G1455">
        <v>36.44894</v>
      </c>
      <c r="H1455">
        <v>-108.898049</v>
      </c>
      <c r="I1455" t="s">
        <v>1009</v>
      </c>
      <c r="J1455" t="s">
        <v>2080</v>
      </c>
      <c r="K1455" t="s">
        <v>1014</v>
      </c>
      <c r="P1455" t="s">
        <v>2079</v>
      </c>
      <c r="U1455">
        <v>9.6</v>
      </c>
      <c r="W1455">
        <v>7.8282599999999993</v>
      </c>
      <c r="AK1455">
        <f t="shared" si="115"/>
        <v>17.428259999999998</v>
      </c>
      <c r="AN1455">
        <v>8.6999999999999993</v>
      </c>
      <c r="BW1455">
        <v>710</v>
      </c>
      <c r="CC1455">
        <v>10400</v>
      </c>
    </row>
    <row r="1456" spans="1:97" x14ac:dyDescent="0.3">
      <c r="A1456" t="s">
        <v>1995</v>
      </c>
      <c r="B1456" t="s">
        <v>2072</v>
      </c>
      <c r="C1456" t="s">
        <v>2067</v>
      </c>
      <c r="G1456">
        <v>35.745389000000003</v>
      </c>
      <c r="H1456">
        <v>-108.30166699999999</v>
      </c>
      <c r="I1456" t="s">
        <v>1009</v>
      </c>
      <c r="J1456" t="s">
        <v>2082</v>
      </c>
      <c r="K1456" t="s">
        <v>1014</v>
      </c>
      <c r="L1456" t="s">
        <v>2071</v>
      </c>
      <c r="P1456" t="s">
        <v>2081</v>
      </c>
      <c r="U1456">
        <v>4.3</v>
      </c>
      <c r="W1456">
        <v>21.955120000000001</v>
      </c>
      <c r="AK1456">
        <f t="shared" si="115"/>
        <v>26.255120000000002</v>
      </c>
      <c r="AN1456">
        <v>24.4</v>
      </c>
      <c r="BW1456">
        <v>700</v>
      </c>
    </row>
    <row r="1457" spans="1:97" x14ac:dyDescent="0.3">
      <c r="A1457" t="s">
        <v>1995</v>
      </c>
      <c r="B1457" t="s">
        <v>2072</v>
      </c>
      <c r="C1457" t="s">
        <v>2067</v>
      </c>
      <c r="G1457">
        <v>35.745389000000003</v>
      </c>
      <c r="H1457">
        <v>-108.30166699999999</v>
      </c>
      <c r="I1457" t="s">
        <v>1009</v>
      </c>
      <c r="J1457" t="s">
        <v>2082</v>
      </c>
      <c r="K1457" t="s">
        <v>1014</v>
      </c>
      <c r="L1457" t="s">
        <v>2071</v>
      </c>
      <c r="P1457" t="s">
        <v>2081</v>
      </c>
      <c r="U1457">
        <v>2.2000000000000002</v>
      </c>
      <c r="W1457">
        <v>20.155519999999999</v>
      </c>
      <c r="AK1457">
        <f t="shared" si="115"/>
        <v>22.355519999999999</v>
      </c>
      <c r="AN1457">
        <v>22.4</v>
      </c>
      <c r="BQ1457">
        <v>20</v>
      </c>
      <c r="BW1457">
        <v>600</v>
      </c>
      <c r="CC1457">
        <v>2200</v>
      </c>
    </row>
    <row r="1458" spans="1:97" x14ac:dyDescent="0.3">
      <c r="A1458" t="s">
        <v>1995</v>
      </c>
      <c r="B1458" t="s">
        <v>2072</v>
      </c>
      <c r="C1458" t="s">
        <v>2067</v>
      </c>
      <c r="G1458">
        <v>35.745389000000003</v>
      </c>
      <c r="H1458">
        <v>-108.30166699999999</v>
      </c>
      <c r="I1458" t="s">
        <v>1009</v>
      </c>
      <c r="J1458" t="s">
        <v>2082</v>
      </c>
      <c r="K1458" t="s">
        <v>1014</v>
      </c>
      <c r="L1458" t="s">
        <v>2071</v>
      </c>
      <c r="P1458" t="s">
        <v>2081</v>
      </c>
      <c r="U1458">
        <v>6.3</v>
      </c>
      <c r="W1458">
        <v>30.953120000000002</v>
      </c>
      <c r="AK1458">
        <f t="shared" si="115"/>
        <v>37.253120000000003</v>
      </c>
      <c r="AN1458">
        <v>34.4</v>
      </c>
      <c r="BW1458">
        <v>180</v>
      </c>
      <c r="CC1458">
        <v>1100</v>
      </c>
    </row>
    <row r="1459" spans="1:97" x14ac:dyDescent="0.3">
      <c r="A1459" t="s">
        <v>2115</v>
      </c>
    </row>
    <row r="1460" spans="1:97" x14ac:dyDescent="0.3">
      <c r="A1460" t="s">
        <v>2088</v>
      </c>
      <c r="B1460" t="s">
        <v>2115</v>
      </c>
      <c r="C1460" t="s">
        <v>2089</v>
      </c>
      <c r="I1460" t="s">
        <v>1009</v>
      </c>
      <c r="J1460" t="s">
        <v>1018</v>
      </c>
      <c r="K1460" t="s">
        <v>1014</v>
      </c>
      <c r="L1460" t="s">
        <v>2116</v>
      </c>
      <c r="T1460">
        <v>69.3</v>
      </c>
      <c r="U1460">
        <v>0.28999999999999998</v>
      </c>
      <c r="V1460">
        <v>15.3</v>
      </c>
      <c r="W1460">
        <v>1.5</v>
      </c>
      <c r="Y1460">
        <v>0.24</v>
      </c>
      <c r="Z1460">
        <v>1.83</v>
      </c>
      <c r="AA1460">
        <v>4.4400000000000004</v>
      </c>
      <c r="AB1460">
        <v>3.2</v>
      </c>
      <c r="AD1460">
        <v>2.72</v>
      </c>
      <c r="AK1460">
        <f t="shared" ref="AK1460:AK1484" si="116">SUM(T1460:AJ1460)</f>
        <v>98.82</v>
      </c>
      <c r="BN1460">
        <v>57</v>
      </c>
      <c r="BT1460">
        <v>677</v>
      </c>
    </row>
    <row r="1461" spans="1:97" x14ac:dyDescent="0.3">
      <c r="A1461" t="s">
        <v>2090</v>
      </c>
      <c r="B1461" t="s">
        <v>2115</v>
      </c>
      <c r="C1461" t="s">
        <v>2089</v>
      </c>
      <c r="I1461" t="s">
        <v>1009</v>
      </c>
      <c r="J1461" t="s">
        <v>1018</v>
      </c>
      <c r="K1461" t="s">
        <v>1014</v>
      </c>
      <c r="L1461" t="s">
        <v>2116</v>
      </c>
      <c r="T1461">
        <v>71.8</v>
      </c>
      <c r="U1461">
        <v>0.08</v>
      </c>
      <c r="V1461">
        <v>14.7</v>
      </c>
      <c r="W1461">
        <v>1.04</v>
      </c>
      <c r="Y1461">
        <v>0.16</v>
      </c>
      <c r="Z1461">
        <v>0.83</v>
      </c>
      <c r="AA1461">
        <v>5.68</v>
      </c>
      <c r="AB1461">
        <v>4.04</v>
      </c>
      <c r="AD1461">
        <v>1.61</v>
      </c>
      <c r="AK1461">
        <f t="shared" si="116"/>
        <v>99.94</v>
      </c>
      <c r="BN1461">
        <v>108</v>
      </c>
      <c r="BT1461">
        <v>549</v>
      </c>
    </row>
    <row r="1462" spans="1:97" x14ac:dyDescent="0.3">
      <c r="A1462" t="s">
        <v>2091</v>
      </c>
      <c r="B1462" t="s">
        <v>2115</v>
      </c>
      <c r="C1462" t="s">
        <v>2089</v>
      </c>
      <c r="I1462" t="s">
        <v>1009</v>
      </c>
      <c r="J1462" t="s">
        <v>1018</v>
      </c>
      <c r="K1462" t="s">
        <v>1014</v>
      </c>
      <c r="L1462" t="s">
        <v>2116</v>
      </c>
      <c r="T1462">
        <v>72</v>
      </c>
      <c r="U1462">
        <v>7.0000000000000007E-2</v>
      </c>
      <c r="V1462">
        <v>14.3</v>
      </c>
      <c r="W1462">
        <v>1.02</v>
      </c>
      <c r="Y1462">
        <v>0.16</v>
      </c>
      <c r="Z1462">
        <v>1.64</v>
      </c>
      <c r="AA1462">
        <v>4.18</v>
      </c>
      <c r="AB1462">
        <v>3.98</v>
      </c>
      <c r="AD1462">
        <v>2.99</v>
      </c>
      <c r="AK1462">
        <f t="shared" si="116"/>
        <v>100.33999999999997</v>
      </c>
      <c r="BN1462">
        <v>112</v>
      </c>
      <c r="BT1462">
        <v>486</v>
      </c>
    </row>
    <row r="1463" spans="1:97" x14ac:dyDescent="0.3">
      <c r="A1463" t="s">
        <v>2092</v>
      </c>
      <c r="B1463" t="s">
        <v>2115</v>
      </c>
      <c r="C1463" t="s">
        <v>2089</v>
      </c>
      <c r="I1463" t="s">
        <v>1009</v>
      </c>
      <c r="J1463" t="s">
        <v>1018</v>
      </c>
      <c r="K1463" t="s">
        <v>1014</v>
      </c>
      <c r="L1463" t="s">
        <v>2116</v>
      </c>
      <c r="T1463">
        <v>66.5</v>
      </c>
      <c r="U1463">
        <v>0.36</v>
      </c>
      <c r="V1463">
        <v>15.5</v>
      </c>
      <c r="W1463">
        <v>2.99</v>
      </c>
      <c r="Y1463">
        <v>0.84</v>
      </c>
      <c r="Z1463">
        <v>2.67</v>
      </c>
      <c r="AA1463">
        <v>4.82</v>
      </c>
      <c r="AB1463">
        <v>3.3</v>
      </c>
      <c r="AD1463">
        <v>3.29</v>
      </c>
      <c r="AK1463">
        <f t="shared" si="116"/>
        <v>100.27000000000001</v>
      </c>
      <c r="BN1463">
        <v>63</v>
      </c>
      <c r="BT1463">
        <v>370</v>
      </c>
    </row>
    <row r="1464" spans="1:97" x14ac:dyDescent="0.3">
      <c r="A1464" t="s">
        <v>2093</v>
      </c>
      <c r="B1464" t="s">
        <v>2115</v>
      </c>
      <c r="C1464" t="s">
        <v>2089</v>
      </c>
      <c r="I1464" t="s">
        <v>1009</v>
      </c>
      <c r="J1464" t="s">
        <v>1018</v>
      </c>
      <c r="K1464" t="s">
        <v>1014</v>
      </c>
      <c r="L1464" t="s">
        <v>2116</v>
      </c>
      <c r="T1464">
        <v>67.5</v>
      </c>
      <c r="U1464">
        <v>0.34</v>
      </c>
      <c r="V1464">
        <v>16.5</v>
      </c>
      <c r="W1464">
        <v>2.81</v>
      </c>
      <c r="Y1464">
        <v>0.76</v>
      </c>
      <c r="Z1464">
        <v>1</v>
      </c>
      <c r="AA1464">
        <v>5.46</v>
      </c>
      <c r="AB1464">
        <v>3.35</v>
      </c>
      <c r="AD1464">
        <v>1.6</v>
      </c>
      <c r="AK1464">
        <f t="shared" si="116"/>
        <v>99.32</v>
      </c>
      <c r="BN1464">
        <v>56</v>
      </c>
      <c r="BT1464">
        <v>655</v>
      </c>
    </row>
    <row r="1465" spans="1:97" x14ac:dyDescent="0.3">
      <c r="A1465" t="s">
        <v>2094</v>
      </c>
      <c r="B1465" t="s">
        <v>2115</v>
      </c>
      <c r="C1465" t="s">
        <v>2089</v>
      </c>
      <c r="I1465" t="s">
        <v>1009</v>
      </c>
      <c r="J1465" t="s">
        <v>1018</v>
      </c>
      <c r="K1465" t="s">
        <v>1014</v>
      </c>
      <c r="L1465" t="s">
        <v>2116</v>
      </c>
      <c r="T1465">
        <v>67.400000000000006</v>
      </c>
      <c r="U1465">
        <v>0.33</v>
      </c>
      <c r="V1465">
        <v>15.4</v>
      </c>
      <c r="W1465">
        <v>2.98</v>
      </c>
      <c r="Y1465">
        <v>0.9</v>
      </c>
      <c r="Z1465">
        <v>3</v>
      </c>
      <c r="AA1465">
        <v>4.91</v>
      </c>
      <c r="AB1465">
        <v>3.32</v>
      </c>
      <c r="AD1465">
        <v>2.63</v>
      </c>
      <c r="AK1465">
        <f t="shared" si="116"/>
        <v>100.87</v>
      </c>
      <c r="BN1465">
        <v>55</v>
      </c>
      <c r="BT1465">
        <v>934</v>
      </c>
    </row>
    <row r="1466" spans="1:97" x14ac:dyDescent="0.3">
      <c r="A1466" t="s">
        <v>2095</v>
      </c>
      <c r="B1466" t="s">
        <v>2115</v>
      </c>
      <c r="C1466" t="s">
        <v>2089</v>
      </c>
      <c r="I1466" t="s">
        <v>1009</v>
      </c>
      <c r="J1466" t="s">
        <v>1018</v>
      </c>
      <c r="K1466" t="s">
        <v>1014</v>
      </c>
      <c r="L1466" t="s">
        <v>2116</v>
      </c>
      <c r="T1466">
        <v>68</v>
      </c>
      <c r="U1466">
        <v>0.32</v>
      </c>
      <c r="V1466">
        <v>16.2</v>
      </c>
      <c r="W1466">
        <v>3.02</v>
      </c>
      <c r="Y1466">
        <v>0.86</v>
      </c>
      <c r="Z1466">
        <v>3</v>
      </c>
      <c r="AA1466">
        <v>4.79</v>
      </c>
      <c r="AB1466">
        <v>3.06</v>
      </c>
      <c r="AD1466">
        <v>0.99</v>
      </c>
      <c r="AK1466">
        <f t="shared" si="116"/>
        <v>100.24</v>
      </c>
      <c r="BN1466">
        <v>58</v>
      </c>
      <c r="BT1466">
        <v>909</v>
      </c>
      <c r="CE1466">
        <v>21.9</v>
      </c>
      <c r="CF1466">
        <v>38.5</v>
      </c>
      <c r="CG1466">
        <v>4.3</v>
      </c>
      <c r="CH1466">
        <v>19.5</v>
      </c>
      <c r="CI1466">
        <v>3.4</v>
      </c>
      <c r="CJ1466">
        <v>1.2</v>
      </c>
      <c r="CK1466">
        <v>2</v>
      </c>
      <c r="CL1466">
        <v>0.4</v>
      </c>
      <c r="CM1466">
        <v>1.5</v>
      </c>
      <c r="CN1466">
        <v>0.2</v>
      </c>
      <c r="CO1466">
        <v>0.6</v>
      </c>
      <c r="CP1466">
        <v>0.1</v>
      </c>
      <c r="CQ1466">
        <v>0.6</v>
      </c>
      <c r="CR1466">
        <v>0.09</v>
      </c>
      <c r="CS1466">
        <f t="shared" ref="CS1466" si="117">SUM(CE1466:CR1466)</f>
        <v>94.29</v>
      </c>
    </row>
    <row r="1467" spans="1:97" x14ac:dyDescent="0.3">
      <c r="A1467" t="s">
        <v>2096</v>
      </c>
      <c r="B1467" t="s">
        <v>2115</v>
      </c>
      <c r="C1467" t="s">
        <v>2089</v>
      </c>
      <c r="I1467" t="s">
        <v>1009</v>
      </c>
      <c r="J1467" t="s">
        <v>1018</v>
      </c>
      <c r="K1467" t="s">
        <v>1014</v>
      </c>
      <c r="L1467" t="s">
        <v>2116</v>
      </c>
      <c r="T1467">
        <v>67.8</v>
      </c>
      <c r="U1467">
        <v>0.32</v>
      </c>
      <c r="V1467">
        <v>16</v>
      </c>
      <c r="W1467">
        <v>2.75</v>
      </c>
      <c r="Y1467">
        <v>0.82</v>
      </c>
      <c r="Z1467">
        <v>2.0299999999999998</v>
      </c>
      <c r="AA1467">
        <v>4.91</v>
      </c>
      <c r="AB1467">
        <v>3.24</v>
      </c>
      <c r="AD1467">
        <v>2.08</v>
      </c>
      <c r="AK1467">
        <f t="shared" si="116"/>
        <v>99.949999999999974</v>
      </c>
      <c r="BN1467">
        <v>57</v>
      </c>
      <c r="BT1467">
        <v>700</v>
      </c>
    </row>
    <row r="1468" spans="1:97" x14ac:dyDescent="0.3">
      <c r="A1468" t="s">
        <v>2097</v>
      </c>
      <c r="B1468" t="s">
        <v>2115</v>
      </c>
      <c r="C1468" t="s">
        <v>2089</v>
      </c>
      <c r="I1468" t="s">
        <v>1009</v>
      </c>
      <c r="J1468" t="s">
        <v>1018</v>
      </c>
      <c r="K1468" t="s">
        <v>1014</v>
      </c>
      <c r="L1468" t="s">
        <v>2116</v>
      </c>
      <c r="T1468">
        <v>66.400000000000006</v>
      </c>
      <c r="U1468">
        <v>0.28000000000000003</v>
      </c>
      <c r="V1468">
        <v>15.7</v>
      </c>
      <c r="W1468">
        <v>2.46</v>
      </c>
      <c r="Y1468">
        <v>0.66</v>
      </c>
      <c r="Z1468">
        <v>3.17</v>
      </c>
      <c r="AA1468">
        <v>4.5</v>
      </c>
      <c r="AB1468">
        <v>3.3</v>
      </c>
      <c r="AD1468">
        <v>3.69</v>
      </c>
      <c r="AK1468">
        <f t="shared" si="116"/>
        <v>100.16</v>
      </c>
      <c r="BN1468">
        <v>59</v>
      </c>
      <c r="BT1468">
        <v>606</v>
      </c>
    </row>
    <row r="1469" spans="1:97" x14ac:dyDescent="0.3">
      <c r="A1469" t="s">
        <v>2098</v>
      </c>
      <c r="B1469" t="s">
        <v>2115</v>
      </c>
      <c r="C1469" t="s">
        <v>2089</v>
      </c>
      <c r="I1469" t="s">
        <v>1009</v>
      </c>
      <c r="J1469" t="s">
        <v>1018</v>
      </c>
      <c r="K1469" t="s">
        <v>1014</v>
      </c>
      <c r="L1469" t="s">
        <v>2116</v>
      </c>
      <c r="T1469">
        <v>67.2</v>
      </c>
      <c r="U1469">
        <v>0.28000000000000003</v>
      </c>
      <c r="V1469">
        <v>15.5</v>
      </c>
      <c r="W1469">
        <v>2.42</v>
      </c>
      <c r="Y1469">
        <v>0.72</v>
      </c>
      <c r="Z1469">
        <v>2.48</v>
      </c>
      <c r="AA1469">
        <v>4.33</v>
      </c>
      <c r="AB1469">
        <v>3.22</v>
      </c>
      <c r="AD1469">
        <v>3.34</v>
      </c>
      <c r="AK1469">
        <f t="shared" si="116"/>
        <v>99.490000000000009</v>
      </c>
      <c r="BN1469">
        <v>58</v>
      </c>
      <c r="BT1469">
        <v>551</v>
      </c>
      <c r="CE1469">
        <v>18.100000000000001</v>
      </c>
      <c r="CF1469">
        <v>32</v>
      </c>
      <c r="CH1469">
        <v>16</v>
      </c>
      <c r="CI1469">
        <v>2.1</v>
      </c>
      <c r="CJ1469">
        <v>0.8</v>
      </c>
      <c r="CL1469" t="s">
        <v>77</v>
      </c>
      <c r="CQ1469">
        <v>0.4</v>
      </c>
      <c r="CR1469" t="s">
        <v>96</v>
      </c>
      <c r="CS1469">
        <f t="shared" ref="CS1469" si="118">SUM(CE1469:CR1469)</f>
        <v>69.399999999999991</v>
      </c>
    </row>
    <row r="1470" spans="1:97" x14ac:dyDescent="0.3">
      <c r="A1470" t="s">
        <v>2099</v>
      </c>
      <c r="B1470" t="s">
        <v>2115</v>
      </c>
      <c r="C1470" t="s">
        <v>2089</v>
      </c>
      <c r="I1470" t="s">
        <v>1009</v>
      </c>
      <c r="J1470" t="s">
        <v>1018</v>
      </c>
      <c r="K1470" t="s">
        <v>1014</v>
      </c>
      <c r="L1470" t="s">
        <v>2116</v>
      </c>
      <c r="T1470">
        <v>66.099999999999994</v>
      </c>
      <c r="U1470">
        <v>0.3</v>
      </c>
      <c r="V1470">
        <v>15.6</v>
      </c>
      <c r="W1470">
        <v>2.44</v>
      </c>
      <c r="Y1470">
        <v>0.78</v>
      </c>
      <c r="Z1470">
        <v>3.37</v>
      </c>
      <c r="AA1470">
        <v>4.4400000000000004</v>
      </c>
      <c r="AB1470">
        <v>3.18</v>
      </c>
      <c r="AD1470">
        <v>4.12</v>
      </c>
      <c r="AK1470">
        <f t="shared" si="116"/>
        <v>100.33</v>
      </c>
      <c r="BN1470">
        <v>59</v>
      </c>
      <c r="BT1470">
        <v>617</v>
      </c>
    </row>
    <row r="1471" spans="1:97" x14ac:dyDescent="0.3">
      <c r="A1471" t="s">
        <v>2100</v>
      </c>
      <c r="B1471" t="s">
        <v>2115</v>
      </c>
      <c r="C1471" t="s">
        <v>2089</v>
      </c>
      <c r="I1471" t="s">
        <v>1009</v>
      </c>
      <c r="J1471" t="s">
        <v>1018</v>
      </c>
      <c r="K1471" t="s">
        <v>1014</v>
      </c>
      <c r="L1471" t="s">
        <v>2116</v>
      </c>
      <c r="T1471">
        <v>67.400000000000006</v>
      </c>
      <c r="U1471">
        <v>0.26</v>
      </c>
      <c r="V1471">
        <v>15.3</v>
      </c>
      <c r="W1471">
        <v>2.31</v>
      </c>
      <c r="Y1471">
        <v>0.64</v>
      </c>
      <c r="Z1471">
        <v>3.14</v>
      </c>
      <c r="AA1471">
        <v>4.4000000000000004</v>
      </c>
      <c r="AB1471">
        <v>3.12</v>
      </c>
      <c r="AD1471">
        <v>3.34</v>
      </c>
      <c r="AK1471">
        <f t="shared" si="116"/>
        <v>99.910000000000025</v>
      </c>
      <c r="BN1471">
        <v>57</v>
      </c>
      <c r="BT1471">
        <v>590</v>
      </c>
    </row>
    <row r="1472" spans="1:97" x14ac:dyDescent="0.3">
      <c r="A1472" t="s">
        <v>2101</v>
      </c>
      <c r="B1472" t="s">
        <v>2115</v>
      </c>
      <c r="C1472" t="s">
        <v>2089</v>
      </c>
      <c r="I1472" t="s">
        <v>1009</v>
      </c>
      <c r="J1472" t="s">
        <v>1018</v>
      </c>
      <c r="K1472" t="s">
        <v>1014</v>
      </c>
      <c r="L1472" t="s">
        <v>2116</v>
      </c>
      <c r="T1472">
        <v>68.7</v>
      </c>
      <c r="U1472">
        <v>0.27</v>
      </c>
      <c r="V1472">
        <v>15.8</v>
      </c>
      <c r="W1472">
        <v>2.48</v>
      </c>
      <c r="Y1472">
        <v>0.6</v>
      </c>
      <c r="Z1472">
        <v>1.73</v>
      </c>
      <c r="AA1472">
        <v>5.36</v>
      </c>
      <c r="AB1472">
        <v>3.32</v>
      </c>
      <c r="AD1472">
        <v>1.42</v>
      </c>
      <c r="AK1472">
        <f t="shared" si="116"/>
        <v>99.679999999999993</v>
      </c>
      <c r="BN1472">
        <v>60</v>
      </c>
      <c r="BT1472">
        <v>922</v>
      </c>
      <c r="CE1472">
        <v>17.100000000000001</v>
      </c>
      <c r="CF1472">
        <v>28</v>
      </c>
      <c r="CH1472">
        <v>15</v>
      </c>
      <c r="CI1472">
        <v>2</v>
      </c>
      <c r="CJ1472">
        <v>0.8</v>
      </c>
      <c r="CL1472" t="s">
        <v>77</v>
      </c>
      <c r="CQ1472">
        <v>0.3</v>
      </c>
      <c r="CR1472" t="s">
        <v>96</v>
      </c>
      <c r="CS1472">
        <f t="shared" ref="CS1472" si="119">SUM(CE1472:CR1472)</f>
        <v>63.199999999999996</v>
      </c>
    </row>
    <row r="1473" spans="1:97" x14ac:dyDescent="0.3">
      <c r="A1473" t="s">
        <v>2102</v>
      </c>
      <c r="B1473" t="s">
        <v>2115</v>
      </c>
      <c r="C1473" t="s">
        <v>2089</v>
      </c>
      <c r="I1473" t="s">
        <v>1009</v>
      </c>
      <c r="J1473" t="s">
        <v>1018</v>
      </c>
      <c r="K1473" t="s">
        <v>1014</v>
      </c>
      <c r="L1473" t="s">
        <v>2116</v>
      </c>
      <c r="T1473">
        <v>67.7</v>
      </c>
      <c r="U1473">
        <v>0.28999999999999998</v>
      </c>
      <c r="V1473">
        <v>15.9</v>
      </c>
      <c r="W1473">
        <v>2.46</v>
      </c>
      <c r="Y1473">
        <v>0.7</v>
      </c>
      <c r="Z1473">
        <v>2.2799999999999998</v>
      </c>
      <c r="AA1473">
        <v>5</v>
      </c>
      <c r="AB1473">
        <v>3.26</v>
      </c>
      <c r="AD1473">
        <v>2.58</v>
      </c>
      <c r="AK1473">
        <f t="shared" si="116"/>
        <v>100.17000000000002</v>
      </c>
      <c r="BN1473">
        <v>57</v>
      </c>
      <c r="BT1473">
        <v>799</v>
      </c>
    </row>
    <row r="1474" spans="1:97" x14ac:dyDescent="0.3">
      <c r="A1474" t="s">
        <v>2103</v>
      </c>
      <c r="B1474" t="s">
        <v>2115</v>
      </c>
      <c r="C1474" t="s">
        <v>2089</v>
      </c>
      <c r="I1474" t="s">
        <v>1009</v>
      </c>
      <c r="J1474" t="s">
        <v>1018</v>
      </c>
      <c r="K1474" t="s">
        <v>1014</v>
      </c>
      <c r="L1474" t="s">
        <v>2116</v>
      </c>
      <c r="T1474">
        <v>68.2</v>
      </c>
      <c r="U1474">
        <v>0.28000000000000003</v>
      </c>
      <c r="V1474">
        <v>16</v>
      </c>
      <c r="W1474">
        <v>2.46</v>
      </c>
      <c r="Y1474">
        <v>0.7</v>
      </c>
      <c r="Z1474">
        <v>2.76</v>
      </c>
      <c r="AA1474">
        <v>4.54</v>
      </c>
      <c r="AB1474">
        <v>3.24</v>
      </c>
      <c r="AD1474">
        <v>1.51</v>
      </c>
      <c r="AK1474">
        <f t="shared" si="116"/>
        <v>99.690000000000012</v>
      </c>
      <c r="BN1474">
        <v>57</v>
      </c>
      <c r="BT1474">
        <v>909</v>
      </c>
    </row>
    <row r="1475" spans="1:97" x14ac:dyDescent="0.3">
      <c r="A1475" t="s">
        <v>2104</v>
      </c>
      <c r="B1475" t="s">
        <v>2115</v>
      </c>
      <c r="C1475" t="s">
        <v>2089</v>
      </c>
      <c r="I1475" t="s">
        <v>1009</v>
      </c>
      <c r="J1475" t="s">
        <v>1018</v>
      </c>
      <c r="K1475" t="s">
        <v>1014</v>
      </c>
      <c r="L1475" t="s">
        <v>2116</v>
      </c>
      <c r="T1475">
        <v>68.400000000000006</v>
      </c>
      <c r="U1475">
        <v>0.32</v>
      </c>
      <c r="V1475">
        <v>15.8</v>
      </c>
      <c r="W1475">
        <v>2.58</v>
      </c>
      <c r="Y1475">
        <v>0.73</v>
      </c>
      <c r="Z1475">
        <v>1.78</v>
      </c>
      <c r="AA1475">
        <v>4.3600000000000003</v>
      </c>
      <c r="AB1475">
        <v>3.34</v>
      </c>
      <c r="AD1475">
        <v>1.97</v>
      </c>
      <c r="AK1475">
        <f t="shared" si="116"/>
        <v>99.28</v>
      </c>
      <c r="BN1475">
        <v>56</v>
      </c>
      <c r="BT1475">
        <v>644</v>
      </c>
    </row>
    <row r="1476" spans="1:97" x14ac:dyDescent="0.3">
      <c r="A1476" t="s">
        <v>2105</v>
      </c>
      <c r="B1476" t="s">
        <v>2115</v>
      </c>
      <c r="C1476" t="s">
        <v>2089</v>
      </c>
      <c r="I1476" t="s">
        <v>1009</v>
      </c>
      <c r="J1476" t="s">
        <v>1018</v>
      </c>
      <c r="K1476" t="s">
        <v>1014</v>
      </c>
      <c r="L1476" t="s">
        <v>2116</v>
      </c>
      <c r="T1476">
        <v>68.400000000000006</v>
      </c>
      <c r="U1476">
        <v>0.28000000000000003</v>
      </c>
      <c r="V1476">
        <v>15.6</v>
      </c>
      <c r="W1476">
        <v>2.48</v>
      </c>
      <c r="Y1476">
        <v>0.72</v>
      </c>
      <c r="Z1476">
        <v>2.78</v>
      </c>
      <c r="AA1476">
        <v>4.4800000000000004</v>
      </c>
      <c r="AB1476">
        <v>3.3</v>
      </c>
      <c r="AD1476">
        <v>2.08</v>
      </c>
      <c r="AK1476">
        <f t="shared" si="116"/>
        <v>100.12</v>
      </c>
      <c r="BN1476">
        <v>59</v>
      </c>
      <c r="BT1476">
        <v>780</v>
      </c>
    </row>
    <row r="1477" spans="1:97" x14ac:dyDescent="0.3">
      <c r="A1477" t="s">
        <v>2106</v>
      </c>
      <c r="B1477" t="s">
        <v>2115</v>
      </c>
      <c r="C1477" t="s">
        <v>2089</v>
      </c>
      <c r="I1477" t="s">
        <v>1009</v>
      </c>
      <c r="J1477" t="s">
        <v>1018</v>
      </c>
      <c r="K1477" t="s">
        <v>1014</v>
      </c>
      <c r="L1477" t="s">
        <v>2116</v>
      </c>
      <c r="T1477">
        <v>68.7</v>
      </c>
      <c r="U1477">
        <v>0.3</v>
      </c>
      <c r="V1477">
        <v>15.9</v>
      </c>
      <c r="W1477">
        <v>2.41</v>
      </c>
      <c r="Y1477">
        <v>0.56000000000000005</v>
      </c>
      <c r="Z1477">
        <v>1.38</v>
      </c>
      <c r="AA1477">
        <v>5.14</v>
      </c>
      <c r="AB1477">
        <v>3.14</v>
      </c>
      <c r="AD1477">
        <v>3.3</v>
      </c>
      <c r="AK1477">
        <f t="shared" si="116"/>
        <v>100.83</v>
      </c>
      <c r="BN1477">
        <v>54</v>
      </c>
      <c r="BT1477">
        <v>823</v>
      </c>
    </row>
    <row r="1478" spans="1:97" x14ac:dyDescent="0.3">
      <c r="A1478" t="s">
        <v>2107</v>
      </c>
      <c r="B1478" t="s">
        <v>2115</v>
      </c>
      <c r="C1478" t="s">
        <v>2089</v>
      </c>
      <c r="I1478" t="s">
        <v>1009</v>
      </c>
      <c r="J1478" t="s">
        <v>1018</v>
      </c>
      <c r="K1478" t="s">
        <v>1014</v>
      </c>
      <c r="L1478" t="s">
        <v>2116</v>
      </c>
      <c r="T1478">
        <v>68.2</v>
      </c>
      <c r="U1478">
        <v>0.26</v>
      </c>
      <c r="V1478">
        <v>15.8</v>
      </c>
      <c r="W1478">
        <v>2.44</v>
      </c>
      <c r="Y1478">
        <v>0.55000000000000004</v>
      </c>
      <c r="Z1478">
        <v>2.63</v>
      </c>
      <c r="AA1478">
        <v>4.6399999999999997</v>
      </c>
      <c r="AB1478">
        <v>3.2</v>
      </c>
      <c r="AD1478">
        <v>1.77</v>
      </c>
      <c r="AK1478">
        <f t="shared" si="116"/>
        <v>99.49</v>
      </c>
      <c r="BN1478">
        <v>56</v>
      </c>
      <c r="BT1478">
        <v>940</v>
      </c>
    </row>
    <row r="1479" spans="1:97" x14ac:dyDescent="0.3">
      <c r="A1479" t="s">
        <v>2108</v>
      </c>
      <c r="B1479" t="s">
        <v>2115</v>
      </c>
      <c r="C1479" t="s">
        <v>2089</v>
      </c>
      <c r="I1479" t="s">
        <v>1009</v>
      </c>
      <c r="J1479" t="s">
        <v>1018</v>
      </c>
      <c r="K1479" t="s">
        <v>1014</v>
      </c>
      <c r="L1479" t="s">
        <v>2116</v>
      </c>
      <c r="T1479">
        <v>69.3</v>
      </c>
      <c r="U1479">
        <v>0.27</v>
      </c>
      <c r="V1479">
        <v>15.3</v>
      </c>
      <c r="W1479">
        <v>2.46</v>
      </c>
      <c r="Y1479">
        <v>0.68</v>
      </c>
      <c r="Z1479">
        <v>2.5</v>
      </c>
      <c r="AA1479">
        <v>4.42</v>
      </c>
      <c r="AB1479">
        <v>3.18</v>
      </c>
      <c r="AD1479">
        <v>1.52</v>
      </c>
      <c r="AK1479">
        <f t="shared" si="116"/>
        <v>99.63</v>
      </c>
      <c r="BN1479">
        <v>52</v>
      </c>
      <c r="BT1479">
        <v>882</v>
      </c>
    </row>
    <row r="1480" spans="1:97" x14ac:dyDescent="0.3">
      <c r="A1480" t="s">
        <v>2109</v>
      </c>
      <c r="B1480" t="s">
        <v>2115</v>
      </c>
      <c r="C1480" t="s">
        <v>2089</v>
      </c>
      <c r="I1480" t="s">
        <v>1009</v>
      </c>
      <c r="J1480" t="s">
        <v>1018</v>
      </c>
      <c r="K1480" t="s">
        <v>1014</v>
      </c>
      <c r="L1480" t="s">
        <v>2116</v>
      </c>
      <c r="T1480">
        <v>68.900000000000006</v>
      </c>
      <c r="U1480">
        <v>0.27</v>
      </c>
      <c r="V1480">
        <v>15.6</v>
      </c>
      <c r="W1480">
        <v>2.4900000000000002</v>
      </c>
      <c r="Y1480">
        <v>0.68</v>
      </c>
      <c r="Z1480">
        <v>2.66</v>
      </c>
      <c r="AA1480">
        <v>4.43</v>
      </c>
      <c r="AB1480">
        <v>3.28</v>
      </c>
      <c r="AD1480">
        <v>1.51</v>
      </c>
      <c r="AK1480">
        <f t="shared" si="116"/>
        <v>99.820000000000007</v>
      </c>
      <c r="BN1480">
        <v>61</v>
      </c>
      <c r="BT1480">
        <v>893</v>
      </c>
    </row>
    <row r="1481" spans="1:97" x14ac:dyDescent="0.3">
      <c r="A1481" t="s">
        <v>2110</v>
      </c>
      <c r="B1481" t="s">
        <v>2115</v>
      </c>
      <c r="C1481" t="s">
        <v>2089</v>
      </c>
      <c r="I1481" t="s">
        <v>1009</v>
      </c>
      <c r="J1481" t="s">
        <v>1018</v>
      </c>
      <c r="K1481" t="s">
        <v>1014</v>
      </c>
      <c r="L1481" t="s">
        <v>2116</v>
      </c>
      <c r="T1481">
        <v>68.5</v>
      </c>
      <c r="U1481">
        <v>0.25</v>
      </c>
      <c r="V1481">
        <v>16</v>
      </c>
      <c r="W1481">
        <v>2.57</v>
      </c>
      <c r="Y1481">
        <v>0.64</v>
      </c>
      <c r="Z1481">
        <v>2.66</v>
      </c>
      <c r="AA1481">
        <v>4.6100000000000003</v>
      </c>
      <c r="AB1481">
        <v>3.24</v>
      </c>
      <c r="AD1481">
        <v>1.59</v>
      </c>
      <c r="AK1481">
        <f t="shared" si="116"/>
        <v>100.05999999999999</v>
      </c>
      <c r="BN1481">
        <v>57</v>
      </c>
      <c r="BT1481">
        <v>910</v>
      </c>
    </row>
    <row r="1482" spans="1:97" x14ac:dyDescent="0.3">
      <c r="A1482" t="s">
        <v>2111</v>
      </c>
      <c r="B1482" t="s">
        <v>2115</v>
      </c>
      <c r="C1482" t="s">
        <v>2089</v>
      </c>
      <c r="I1482" t="s">
        <v>1009</v>
      </c>
      <c r="J1482" t="s">
        <v>1018</v>
      </c>
      <c r="K1482" t="s">
        <v>1014</v>
      </c>
      <c r="L1482" t="s">
        <v>2116</v>
      </c>
      <c r="T1482">
        <v>66.599999999999994</v>
      </c>
      <c r="U1482">
        <v>0.3</v>
      </c>
      <c r="V1482">
        <v>15.3</v>
      </c>
      <c r="W1482">
        <v>2.4</v>
      </c>
      <c r="Y1482">
        <v>0.69</v>
      </c>
      <c r="Z1482">
        <v>3.45</v>
      </c>
      <c r="AA1482">
        <v>3.8</v>
      </c>
      <c r="AB1482">
        <v>3.21</v>
      </c>
      <c r="AD1482">
        <v>4.38</v>
      </c>
      <c r="AK1482">
        <f t="shared" si="116"/>
        <v>100.12999999999998</v>
      </c>
      <c r="BN1482">
        <v>59</v>
      </c>
      <c r="BT1482">
        <v>464</v>
      </c>
    </row>
    <row r="1483" spans="1:97" x14ac:dyDescent="0.3">
      <c r="A1483" t="s">
        <v>2112</v>
      </c>
      <c r="B1483" t="s">
        <v>2115</v>
      </c>
      <c r="C1483" t="s">
        <v>2089</v>
      </c>
      <c r="I1483" t="s">
        <v>1009</v>
      </c>
      <c r="J1483" t="s">
        <v>1018</v>
      </c>
      <c r="K1483" t="s">
        <v>1014</v>
      </c>
      <c r="L1483" t="s">
        <v>2116</v>
      </c>
      <c r="T1483">
        <v>68.400000000000006</v>
      </c>
      <c r="U1483">
        <v>0.27</v>
      </c>
      <c r="V1483">
        <v>15.6</v>
      </c>
      <c r="W1483">
        <v>2.46</v>
      </c>
      <c r="Y1483">
        <v>0.74</v>
      </c>
      <c r="Z1483">
        <v>3.01</v>
      </c>
      <c r="AA1483">
        <v>4.51</v>
      </c>
      <c r="AB1483">
        <v>3.36</v>
      </c>
      <c r="AD1483">
        <v>2.04</v>
      </c>
      <c r="AK1483">
        <f t="shared" si="116"/>
        <v>100.39</v>
      </c>
      <c r="BN1483">
        <v>55</v>
      </c>
      <c r="BT1483">
        <v>912</v>
      </c>
    </row>
    <row r="1484" spans="1:97" x14ac:dyDescent="0.3">
      <c r="A1484" t="s">
        <v>2113</v>
      </c>
      <c r="B1484" t="s">
        <v>2115</v>
      </c>
      <c r="C1484" t="s">
        <v>2089</v>
      </c>
      <c r="I1484" t="s">
        <v>1009</v>
      </c>
      <c r="J1484" t="s">
        <v>1018</v>
      </c>
      <c r="K1484" t="s">
        <v>1014</v>
      </c>
      <c r="L1484" t="s">
        <v>2116</v>
      </c>
      <c r="T1484">
        <v>66.3</v>
      </c>
      <c r="U1484">
        <v>0.27</v>
      </c>
      <c r="V1484">
        <v>15.4</v>
      </c>
      <c r="W1484">
        <v>2.38</v>
      </c>
      <c r="Y1484">
        <v>0.68</v>
      </c>
      <c r="Z1484">
        <v>3.52</v>
      </c>
      <c r="AA1484">
        <v>3.52</v>
      </c>
      <c r="AB1484">
        <v>3.95</v>
      </c>
      <c r="AD1484">
        <v>4.5</v>
      </c>
      <c r="AK1484">
        <f t="shared" si="116"/>
        <v>100.52</v>
      </c>
      <c r="BN1484">
        <v>62</v>
      </c>
      <c r="BT1484">
        <v>562</v>
      </c>
    </row>
    <row r="1485" spans="1:97" x14ac:dyDescent="0.3">
      <c r="A1485" t="s">
        <v>2114</v>
      </c>
      <c r="B1485" t="s">
        <v>2115</v>
      </c>
      <c r="C1485" t="s">
        <v>2089</v>
      </c>
      <c r="I1485" t="s">
        <v>1009</v>
      </c>
      <c r="J1485" t="s">
        <v>1018</v>
      </c>
      <c r="K1485" t="s">
        <v>1014</v>
      </c>
      <c r="L1485" t="s">
        <v>2116</v>
      </c>
      <c r="CE1485">
        <v>18.100000000000001</v>
      </c>
      <c r="CF1485">
        <v>31</v>
      </c>
      <c r="CH1485">
        <v>16</v>
      </c>
      <c r="CI1485">
        <v>2.2999999999999998</v>
      </c>
      <c r="CJ1485">
        <v>0.8</v>
      </c>
      <c r="CL1485" t="s">
        <v>77</v>
      </c>
      <c r="CQ1485">
        <v>0.3</v>
      </c>
      <c r="CR1485" t="s">
        <v>96</v>
      </c>
      <c r="CS1485">
        <f t="shared" ref="CS1485" si="120">SUM(CE1485:CR1485)</f>
        <v>68.499999999999986</v>
      </c>
    </row>
    <row r="1486" spans="1:97" x14ac:dyDescent="0.3">
      <c r="A1486" t="s">
        <v>2127</v>
      </c>
    </row>
    <row r="1487" spans="1:97" x14ac:dyDescent="0.3">
      <c r="A1487">
        <v>57</v>
      </c>
      <c r="B1487" t="s">
        <v>2129</v>
      </c>
      <c r="C1487" t="s">
        <v>2130</v>
      </c>
      <c r="F1487" t="s">
        <v>1104</v>
      </c>
      <c r="I1487" t="s">
        <v>1009</v>
      </c>
      <c r="J1487" t="s">
        <v>2128</v>
      </c>
      <c r="K1487" t="s">
        <v>1014</v>
      </c>
      <c r="L1487" t="s">
        <v>311</v>
      </c>
      <c r="M1487" t="s">
        <v>85</v>
      </c>
      <c r="AS1487">
        <v>1.1000000000000001</v>
      </c>
      <c r="BP1487">
        <v>0.1</v>
      </c>
      <c r="CE1487">
        <v>70</v>
      </c>
      <c r="CF1487">
        <v>160</v>
      </c>
      <c r="CI1487">
        <v>14.6</v>
      </c>
      <c r="CJ1487">
        <v>3</v>
      </c>
      <c r="CL1487">
        <v>2.1</v>
      </c>
      <c r="CQ1487">
        <v>4</v>
      </c>
      <c r="CR1487">
        <v>0.7</v>
      </c>
    </row>
    <row r="1488" spans="1:97" x14ac:dyDescent="0.3">
      <c r="A1488">
        <v>58</v>
      </c>
      <c r="B1488" t="s">
        <v>2129</v>
      </c>
      <c r="C1488" t="s">
        <v>2130</v>
      </c>
      <c r="F1488" t="s">
        <v>1104</v>
      </c>
      <c r="I1488" t="s">
        <v>1009</v>
      </c>
      <c r="J1488" t="s">
        <v>2128</v>
      </c>
      <c r="K1488" t="s">
        <v>1014</v>
      </c>
      <c r="L1488" t="s">
        <v>311</v>
      </c>
      <c r="M1488" t="s">
        <v>85</v>
      </c>
      <c r="AS1488">
        <v>0.7</v>
      </c>
      <c r="CE1488">
        <v>71</v>
      </c>
      <c r="CF1488">
        <v>150</v>
      </c>
      <c r="CI1488">
        <v>15.1</v>
      </c>
      <c r="CJ1488">
        <v>3</v>
      </c>
      <c r="CL1488">
        <v>1.9</v>
      </c>
      <c r="CQ1488">
        <v>4</v>
      </c>
      <c r="CR1488">
        <v>0.7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16" workbookViewId="0">
      <selection activeCell="A24" sqref="A24"/>
    </sheetView>
  </sheetViews>
  <sheetFormatPr defaultRowHeight="15.6" x14ac:dyDescent="0.3"/>
  <cols>
    <col min="1" max="16384" width="8.88671875" style="5"/>
  </cols>
  <sheetData>
    <row r="1" spans="1:2" x14ac:dyDescent="0.3">
      <c r="A1" s="3" t="s">
        <v>1029</v>
      </c>
    </row>
    <row r="2" spans="1:2" x14ac:dyDescent="0.3">
      <c r="A2" s="6" t="s">
        <v>2196</v>
      </c>
    </row>
    <row r="3" spans="1:2" x14ac:dyDescent="0.3">
      <c r="A3" s="12" t="s">
        <v>2200</v>
      </c>
    </row>
    <row r="4" spans="1:2" x14ac:dyDescent="0.3">
      <c r="A4" s="3" t="s">
        <v>1031</v>
      </c>
    </row>
    <row r="5" spans="1:2" x14ac:dyDescent="0.3">
      <c r="A5" s="4" t="s">
        <v>1030</v>
      </c>
    </row>
    <row r="6" spans="1:2" x14ac:dyDescent="0.3">
      <c r="A6" s="11" t="s">
        <v>2195</v>
      </c>
    </row>
    <row r="7" spans="1:2" x14ac:dyDescent="0.3">
      <c r="A7" s="10" t="s">
        <v>2190</v>
      </c>
    </row>
    <row r="8" spans="1:2" x14ac:dyDescent="0.3">
      <c r="A8" s="10" t="s">
        <v>2192</v>
      </c>
    </row>
    <row r="9" spans="1:2" x14ac:dyDescent="0.3">
      <c r="A9" s="14" t="s">
        <v>2203</v>
      </c>
    </row>
    <row r="10" spans="1:2" ht="16.2" customHeight="1" x14ac:dyDescent="0.3">
      <c r="A10" s="3" t="s">
        <v>1032</v>
      </c>
    </row>
    <row r="11" spans="1:2" x14ac:dyDescent="0.3">
      <c r="A11" s="13" t="s">
        <v>2201</v>
      </c>
      <c r="B11" s="6"/>
    </row>
    <row r="12" spans="1:2" x14ac:dyDescent="0.3">
      <c r="A12" s="1" t="s">
        <v>1027</v>
      </c>
    </row>
    <row r="13" spans="1:2" x14ac:dyDescent="0.3">
      <c r="A13" s="13" t="s">
        <v>2202</v>
      </c>
    </row>
    <row r="14" spans="1:2" x14ac:dyDescent="0.3">
      <c r="A14" s="2" t="s">
        <v>1022</v>
      </c>
    </row>
    <row r="15" spans="1:2" ht="16.2" x14ac:dyDescent="0.3">
      <c r="A15" s="7" t="s">
        <v>1041</v>
      </c>
    </row>
    <row r="16" spans="1:2" x14ac:dyDescent="0.3">
      <c r="A16" s="7" t="s">
        <v>1040</v>
      </c>
    </row>
    <row r="17" spans="1:3" ht="16.2" customHeight="1" x14ac:dyDescent="0.3">
      <c r="A17" s="3" t="s">
        <v>1033</v>
      </c>
    </row>
    <row r="18" spans="1:3" ht="16.2" customHeight="1" x14ac:dyDescent="0.3">
      <c r="A18" s="11" t="s">
        <v>2197</v>
      </c>
    </row>
    <row r="19" spans="1:3" ht="16.2" customHeight="1" x14ac:dyDescent="0.3">
      <c r="A19" s="11" t="s">
        <v>2198</v>
      </c>
    </row>
    <row r="20" spans="1:3" ht="16.2" customHeight="1" x14ac:dyDescent="0.3">
      <c r="A20" s="10" t="s">
        <v>2193</v>
      </c>
    </row>
    <row r="21" spans="1:3" ht="16.2" customHeight="1" x14ac:dyDescent="0.3">
      <c r="A21" s="10" t="s">
        <v>2191</v>
      </c>
    </row>
    <row r="22" spans="1:3" ht="16.2" customHeight="1" x14ac:dyDescent="0.3">
      <c r="A22" s="3" t="s">
        <v>1034</v>
      </c>
    </row>
    <row r="23" spans="1:3" ht="16.2" customHeight="1" x14ac:dyDescent="0.3">
      <c r="A23" s="3" t="s">
        <v>1035</v>
      </c>
    </row>
    <row r="25" spans="1:3" x14ac:dyDescent="0.3">
      <c r="A25" s="1" t="s">
        <v>1024</v>
      </c>
    </row>
    <row r="26" spans="1:3" x14ac:dyDescent="0.3">
      <c r="A26" s="3" t="s">
        <v>1023</v>
      </c>
    </row>
    <row r="27" spans="1:3" ht="16.2" customHeight="1" x14ac:dyDescent="0.3">
      <c r="A27" s="3" t="s">
        <v>1038</v>
      </c>
    </row>
    <row r="28" spans="1:3" ht="18.600000000000001" x14ac:dyDescent="0.3">
      <c r="A28" s="4" t="s">
        <v>1028</v>
      </c>
    </row>
    <row r="29" spans="1:3" x14ac:dyDescent="0.3">
      <c r="A29" s="4" t="s">
        <v>1025</v>
      </c>
    </row>
    <row r="30" spans="1:3" x14ac:dyDescent="0.3">
      <c r="A30" s="3" t="s">
        <v>1026</v>
      </c>
    </row>
    <row r="31" spans="1:3" ht="16.2" customHeight="1" x14ac:dyDescent="0.3">
      <c r="A31" s="3" t="s">
        <v>1036</v>
      </c>
      <c r="C31" s="6"/>
    </row>
    <row r="32" spans="1:3" ht="16.2" customHeight="1" x14ac:dyDescent="0.3">
      <c r="A32" s="7" t="s">
        <v>2189</v>
      </c>
      <c r="C32" s="6"/>
    </row>
    <row r="33" spans="1:3" ht="16.2" customHeight="1" x14ac:dyDescent="0.3">
      <c r="A33" s="3" t="s">
        <v>1039</v>
      </c>
      <c r="C33" s="6"/>
    </row>
    <row r="34" spans="1:3" ht="16.2" customHeight="1" x14ac:dyDescent="0.3">
      <c r="A34" s="11" t="s">
        <v>2194</v>
      </c>
      <c r="C34" s="6"/>
    </row>
    <row r="35" spans="1:3" ht="16.2" customHeight="1" x14ac:dyDescent="0.3">
      <c r="A35" s="3" t="s">
        <v>1037</v>
      </c>
    </row>
    <row r="36" spans="1:3" x14ac:dyDescent="0.3">
      <c r="A36" s="5" t="s">
        <v>2199</v>
      </c>
    </row>
  </sheetData>
  <hyperlinks>
    <hyperlink ref="A13" r:id="rId1" display="https://nmgs.nmt.edu/publications/guidebooks/papers.cfml?v=63&amp;amp;file=63_p0547_p0558.pdf"/>
    <hyperlink ref="A11" r:id="rId2" display="http://geoinfo.nmt.edu/publications/openfile/details.cfml?Volume=533"/>
  </hyperlinks>
  <pageMargins left="0.7" right="0.7" top="0.75" bottom="0.75" header="0.3" footer="0.3"/>
  <pageSetup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Information</vt:lpstr>
      <vt:lpstr>MetaData</vt:lpstr>
      <vt:lpstr>ChemicalData</vt:lpstr>
      <vt:lpstr>References</vt:lpstr>
      <vt:lpstr>References!OLE_LINK41</vt:lpstr>
    </vt:vector>
  </TitlesOfParts>
  <Company>NMT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ginger</dc:creator>
  <cp:lastModifiedBy>ginger</cp:lastModifiedBy>
  <dcterms:created xsi:type="dcterms:W3CDTF">2020-02-20T17:54:10Z</dcterms:created>
  <dcterms:modified xsi:type="dcterms:W3CDTF">2020-08-04T22:35:56Z</dcterms:modified>
</cp:coreProperties>
</file>