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360" windowWidth="20190" windowHeight="20355" activeTab="0"/>
  </bookViews>
  <sheets>
    <sheet name="OFR Table 1 - Table 1" sheetId="1" r:id="rId1"/>
    <sheet name="OFR Table 2 - Table 1" sheetId="2" r:id="rId2"/>
    <sheet name="OFR Table 3 - Table 1-1" sheetId="3" r:id="rId3"/>
    <sheet name="OFR Table 4 - Table 1" sheetId="4" r:id="rId4"/>
    <sheet name="OFR Table 5 - Table 1" sheetId="5" r:id="rId5"/>
  </sheets>
  <definedNames/>
  <calcPr fullCalcOnLoad="1"/>
</workbook>
</file>

<file path=xl/sharedStrings.xml><?xml version="1.0" encoding="utf-8"?>
<sst xmlns="http://schemas.openxmlformats.org/spreadsheetml/2006/main" count="3720" uniqueCount="1897">
  <si>
    <t>NMOSE file no. RG-68368, Santa Fe County Lot Locator</t>
  </si>
  <si>
    <t>G-64</t>
  </si>
  <si>
    <t>16N.09E.20.111</t>
  </si>
  <si>
    <t>Pink-tan sand-gravel-clay (QTa) over pink-tan medium sand (Tts)</t>
  </si>
  <si>
    <t>NMOSE file no. RG-83505, NMOSE TRS</t>
  </si>
  <si>
    <t>G-65</t>
  </si>
  <si>
    <t>16N.09E.8.212</t>
  </si>
  <si>
    <t>Brown gravel (QTa) over red sand (Tts)</t>
  </si>
  <si>
    <t>NMOSE file no. RG-635X, NMOSE TRS</t>
  </si>
  <si>
    <t>G-66</t>
  </si>
  <si>
    <t>16N.09E.20.132</t>
  </si>
  <si>
    <t>Brown sand-gravel (QTa) over pinkish tan sand (Tts)</t>
  </si>
  <si>
    <t>NMOSE file no. RG-75032, Santa Fe County Lot Locator</t>
  </si>
  <si>
    <t>G-67</t>
  </si>
  <si>
    <t>16N.08E.14.344</t>
  </si>
  <si>
    <t>Reddish tan sand-gravel (QTa) over reddish tan sand clay (Tts)</t>
  </si>
  <si>
    <t>NMOSE file no. RG-72404, Santa Fe County Lot Locator</t>
  </si>
  <si>
    <t>G-68</t>
  </si>
  <si>
    <t>16N.09E.8.241</t>
  </si>
  <si>
    <t>Brown sand-gravel-clay (QTa) over tan sand-gravel, sand-clay (Tts)</t>
  </si>
  <si>
    <t>NMOSE file no. RG-74765, Santa Fe County Lot Locator</t>
  </si>
  <si>
    <t>G-69</t>
  </si>
  <si>
    <t>Red sand-clay-boulders (QTa) over sandstone, sand, clay (Tts)</t>
  </si>
  <si>
    <t>NMOSE file no. RG-74546, NMOSE TRS</t>
  </si>
  <si>
    <t>G-70</t>
  </si>
  <si>
    <t>15N.07E.25.141</t>
  </si>
  <si>
    <t>Pink-gray, gray sand-gravel (QTa) over gray shale-siltstone (Te)</t>
  </si>
  <si>
    <t>NMOSE file no. RG-80420, NMOSE coordinates</t>
  </si>
  <si>
    <t>G-72</t>
  </si>
  <si>
    <t>15N.08E.24.3123</t>
  </si>
  <si>
    <t>Brown clay, red sand-gravel (QTa) over white clay (Te)</t>
  </si>
  <si>
    <t>NMOSE file no. RG-71895, Santa Fe County Lot Locator</t>
  </si>
  <si>
    <t>G-73</t>
  </si>
  <si>
    <t>Nuclear Dynamics uranium exploration drill holes</t>
  </si>
  <si>
    <t>NMBGMR Española Basin water well database</t>
  </si>
  <si>
    <t>NMOSE water well records</t>
  </si>
  <si>
    <t>Field data from outcrop exposures and maps</t>
  </si>
  <si>
    <t>El Dorado water exploration drill holes and wells</t>
  </si>
  <si>
    <t>Glorieta Geoscience, Inc., 2003, Reconnaissance Geohydrology report of the Clements Property, Santa Fe, April, 2003.</t>
  </si>
  <si>
    <t xml:space="preserve">Average of drawdown and recovery data from 48-hr drawdown test. Barrier boundary at ~700 minutes. </t>
  </si>
  <si>
    <t>Glorieta Geoscience, Inc., 2004, Reconnaissance Geohydrology Report for the Beaty Property, Santa Fe County, NM, December 2004</t>
  </si>
  <si>
    <t>EB-486</t>
  </si>
  <si>
    <t>John Shomaker &amp; Associates, Inc., 2003, Well Report: Drilling, Construction, and Testing of SF Buckman 9, April 2003</t>
  </si>
  <si>
    <t xml:space="preserve">Average of drawdown and recovery data from 1000-minute drawdown test.  </t>
  </si>
  <si>
    <t>EB-575</t>
  </si>
  <si>
    <t>Jenkins, D.L., 1978, Supplemental Geohydrologic Data for the Proposed Los Caminitos Subdivision, Phase 1, Santa Fe, NM, Septtember 1978</t>
  </si>
  <si>
    <t>EB-576</t>
  </si>
  <si>
    <t>Jenkins, D.L., 1978, Supplemental Geohydrologic Data for the Proposed Los Caminitos Subdivision, Phase 1, Santa Fe, NM, September 1978</t>
  </si>
  <si>
    <t xml:space="preserve">Average of drawdown and recovery data from 85-minute drawdown test.  </t>
  </si>
  <si>
    <t>EB-614</t>
  </si>
  <si>
    <t>Spiegel, Z., 1972, Interpretation and application of an aquifer performance test on well RG-20228 at Pojoaque Terrace trailer court site HC McDonald Property, Santa Fe County, NM, September 1972</t>
  </si>
  <si>
    <t xml:space="preserve">Drawdown data from a 24-hr aquifer test. </t>
  </si>
  <si>
    <t>Tte_a</t>
  </si>
  <si>
    <t>Site identification</t>
  </si>
  <si>
    <t>Location (UTM NAD27)</t>
  </si>
  <si>
    <t>Surface elevation (ft asl)</t>
  </si>
  <si>
    <t>Other location name or number</t>
  </si>
  <si>
    <t>Data type</t>
  </si>
  <si>
    <t>Well depth</t>
  </si>
  <si>
    <t>Depth to  base of Ancha Fm (ft)</t>
  </si>
  <si>
    <t>Base elevation (ft asl)</t>
  </si>
  <si>
    <t>Formation thickness (ft)</t>
  </si>
  <si>
    <t>Subcrop formation</t>
  </si>
  <si>
    <t>Lithologic notes</t>
  </si>
  <si>
    <t>Source comments</t>
  </si>
  <si>
    <t>Easting (m)</t>
  </si>
  <si>
    <t>Northing (m)</t>
  </si>
  <si>
    <t>ND1</t>
  </si>
  <si>
    <t>16N.08E.29.222</t>
  </si>
  <si>
    <t xml:space="preserve">LLe </t>
  </si>
  <si>
    <t>Tts</t>
  </si>
  <si>
    <t>ND2</t>
  </si>
  <si>
    <t>16N.09E.16.222</t>
  </si>
  <si>
    <t>ND3</t>
  </si>
  <si>
    <t>16N.09E.16.333</t>
  </si>
  <si>
    <t>ND4</t>
  </si>
  <si>
    <t>16N.09E.27.111</t>
  </si>
  <si>
    <t>LLe, Cu</t>
  </si>
  <si>
    <t>Cuttings reviewed by D. Koning</t>
  </si>
  <si>
    <t>ND5</t>
  </si>
  <si>
    <t>16N.09E.32.111</t>
  </si>
  <si>
    <t>ND6</t>
  </si>
  <si>
    <t>16N.08E.36.444</t>
  </si>
  <si>
    <t>Tts 295-900 ft with green sand in lower section (reported as Te by Spiegel); Tte 900-1600 ft</t>
  </si>
  <si>
    <t>ND7</t>
  </si>
  <si>
    <t>16N.08E.34.311</t>
  </si>
  <si>
    <t>Ttsl 157-187 ft, Tte 187-700 ft (no basalt)</t>
  </si>
  <si>
    <t>ND8</t>
  </si>
  <si>
    <t>16N.08E.35.432</t>
  </si>
  <si>
    <t>Tta</t>
  </si>
  <si>
    <t>Tts-Tta interbedded 260-750 ft, Tte 750 ft to bottom</t>
  </si>
  <si>
    <t>ND9</t>
  </si>
  <si>
    <t>15N.09E.16.111</t>
  </si>
  <si>
    <t>Tte</t>
  </si>
  <si>
    <t>Tta 187 to 475 ft (orange clay); Te 475 to bottom</t>
  </si>
  <si>
    <t>ND10</t>
  </si>
  <si>
    <t>15N.09E.15.242</t>
  </si>
  <si>
    <t>QTa to 75 ft; QTt 75 to 108 ft</t>
  </si>
  <si>
    <t>ND12</t>
  </si>
  <si>
    <t>17N.08E.36.223</t>
  </si>
  <si>
    <t>ND17</t>
  </si>
  <si>
    <t>17N.08E.34.332</t>
  </si>
  <si>
    <t>ND36</t>
  </si>
  <si>
    <t>16N.08E.26.122</t>
  </si>
  <si>
    <t>Grainsize and color changes at QTa/Tts</t>
  </si>
  <si>
    <t>ND37C</t>
  </si>
  <si>
    <t>16N.08E.29.434</t>
  </si>
  <si>
    <t>Ttc basalt 90-130; interbedded Tts/Ttc 130-TD</t>
  </si>
  <si>
    <t>ND38</t>
  </si>
  <si>
    <t>16N.08E.27.333</t>
  </si>
  <si>
    <t>Tts 160-478, basalt 480-485'; Tte-s 485-525; Tte 525-600; Te 600-TD</t>
  </si>
  <si>
    <t>ND41</t>
  </si>
  <si>
    <t>16N.08E.15.232</t>
  </si>
  <si>
    <t>LLe</t>
  </si>
  <si>
    <t>ND43</t>
  </si>
  <si>
    <t>16N.08E.10.111</t>
  </si>
  <si>
    <t>ND46</t>
  </si>
  <si>
    <t>16N.08E.2.444</t>
  </si>
  <si>
    <t>ND49</t>
  </si>
  <si>
    <t>14N.09E.6.324</t>
  </si>
  <si>
    <t>Te</t>
  </si>
  <si>
    <t>ND52</t>
  </si>
  <si>
    <t>16N.08E.22.212</t>
  </si>
  <si>
    <t xml:space="preserve">Grainsize and color changes at QTa/Tts </t>
  </si>
  <si>
    <t>ND59</t>
  </si>
  <si>
    <t>16N.08E.21.422</t>
  </si>
  <si>
    <t>ND76</t>
  </si>
  <si>
    <t>16N.08E.22.332</t>
  </si>
  <si>
    <t>ND77</t>
  </si>
  <si>
    <t>16N.08E.21.441</t>
  </si>
  <si>
    <t>ND80</t>
  </si>
  <si>
    <t>16N.08E.28.212</t>
  </si>
  <si>
    <t>LLe, GL</t>
  </si>
  <si>
    <t>ND81</t>
  </si>
  <si>
    <t>16N.08E.21.344</t>
  </si>
  <si>
    <t>ND82</t>
  </si>
  <si>
    <t>16N.08E.21.433</t>
  </si>
  <si>
    <t>ND83</t>
  </si>
  <si>
    <t>16N.08E.21.432</t>
  </si>
  <si>
    <t>ND84</t>
  </si>
  <si>
    <t>16N.08E.21.343</t>
  </si>
  <si>
    <t>QTa contact at top of red-brwn gravel/sand/clay</t>
  </si>
  <si>
    <t>ND85</t>
  </si>
  <si>
    <t>16N.08E.28.241</t>
  </si>
  <si>
    <t>ND86</t>
  </si>
  <si>
    <t>16N.08E.28.213</t>
  </si>
  <si>
    <t>QTa contact at top of brown mudstone; Tts 85-185 ft; Ttsl 185-500 and 544-726 ft; Ttse 500-544 ft; Tte 726-810 ft</t>
  </si>
  <si>
    <t>ND87</t>
  </si>
  <si>
    <t>16N.08E.28.222</t>
  </si>
  <si>
    <t>LLe, GL, Cu</t>
  </si>
  <si>
    <t>Tts 85-230 (gamma kick @ 90'), Ttsl 230-480, Tts 480-TD (Hi gamma from 280 to 515)</t>
  </si>
  <si>
    <t>ND88</t>
  </si>
  <si>
    <t>16N.08E.27.124</t>
  </si>
  <si>
    <t>Hi gamma and green reduction zones in Ttsl 240-486'; interbedded Tts and Tte 486-TD</t>
  </si>
  <si>
    <t>ND89</t>
  </si>
  <si>
    <t>16N.08E.21.134</t>
  </si>
  <si>
    <t>Hi gamma and green mudstone @ 280' Ttsl</t>
  </si>
  <si>
    <t>ND90</t>
  </si>
  <si>
    <t>16N.08E.21.234</t>
  </si>
  <si>
    <t>Tts interbedded mudstone/sandstone 155-656 ft; Ttsl 656 ft on</t>
  </si>
  <si>
    <t>ND91</t>
  </si>
  <si>
    <t>16N.08E.27.114</t>
  </si>
  <si>
    <t>Hi gamma and gray-green reduction zone 256-470 ft is Ttsl (interbedded gravel)</t>
  </si>
  <si>
    <t>ND92</t>
  </si>
  <si>
    <t>16N.08E.27.131</t>
  </si>
  <si>
    <t>Hi gamma, green reduction zone 245-452 ft is Ttsl; Tts above and below; blue sandstone at 790 ft is Tte</t>
  </si>
  <si>
    <t>ND93</t>
  </si>
  <si>
    <t>16N.08E.28.244</t>
  </si>
  <si>
    <t>Hi gamma, green reduction zone starts at uppermost claystone, Ttsl 180-482 ft; gray claystone at 670 ft is Tte</t>
  </si>
  <si>
    <t>ND95</t>
  </si>
  <si>
    <t>16N.08E.21.434</t>
  </si>
  <si>
    <t>Hi gamma and green reduction zones in Ttsl 360-660 ft; interbedded Tts and Ttl 660-820 ft</t>
  </si>
  <si>
    <t>ND96</t>
  </si>
  <si>
    <t>16N.08E.28.231</t>
  </si>
  <si>
    <t>QTa contact at top of brown claystone; Tts 60-120 ft; Ttsl 120-390 ft; Ttse 390-601 ft; Ttsl 601-658 ft; Ttse 658-686 ft; Tte 686-705 ft</t>
  </si>
  <si>
    <t>ND97</t>
  </si>
  <si>
    <t>QTa contact at top of brown claystone; Tts 145-206 ft; Ttsl 206-670 ft; Ttse 670-795 ft</t>
  </si>
  <si>
    <t>YLM#3</t>
  </si>
  <si>
    <t>Yates La Mesa No. 3</t>
  </si>
  <si>
    <t>CKZ#1</t>
  </si>
  <si>
    <t>Gianardi well</t>
  </si>
  <si>
    <t>Tg</t>
  </si>
  <si>
    <t>QTa to 140 ft; QTt 140-175 ft, Tg 175-1660 ft</t>
  </si>
  <si>
    <t>R11</t>
  </si>
  <si>
    <t>15N.9E.1.333</t>
  </si>
  <si>
    <t>QTa/Tta contact indistinct; Tta 160-333, Tte 333-470, Tta 470-TD</t>
  </si>
  <si>
    <t>Minton Engineering log in K.Summers files</t>
  </si>
  <si>
    <t>WX3DE</t>
  </si>
  <si>
    <t>15N.9E.23.211</t>
  </si>
  <si>
    <t>K. Summers files and field notes</t>
  </si>
  <si>
    <t>X3CW</t>
  </si>
  <si>
    <t>15N.9E.25.12442</t>
  </si>
  <si>
    <t>QTa gravel over Te gray sandstone/clay</t>
  </si>
  <si>
    <t>Scott Brothers drilling log; cuttings reviewed by K. Summers</t>
  </si>
  <si>
    <t>X3C1/2S</t>
  </si>
  <si>
    <t>15N.9E.25.2442</t>
  </si>
  <si>
    <t>TRc</t>
  </si>
  <si>
    <t>QTa gravel to 120 ft; Triassic red clay and sandstone below 120 ft</t>
  </si>
  <si>
    <t>WX9S/X9N</t>
  </si>
  <si>
    <t>15N.9E.25.3124</t>
  </si>
  <si>
    <t>QTa/Te contact at 62 ft</t>
  </si>
  <si>
    <t>Sandia Drilling log of RG-18561, at WX9S location</t>
  </si>
  <si>
    <t>X3C3/4S</t>
  </si>
  <si>
    <t>15N.9E.25.42432</t>
  </si>
  <si>
    <t>Mzu</t>
  </si>
  <si>
    <t>QTa contact at base of gravel; undifferen- tiated Mesozoic rocks to 240 or TD</t>
  </si>
  <si>
    <t>R51</t>
  </si>
  <si>
    <t>15N.10E.5.333</t>
  </si>
  <si>
    <t>Ps</t>
  </si>
  <si>
    <t>QTa to 91 ft; Ps 91 ft to bottom</t>
  </si>
  <si>
    <t>Minton Log in K.Summers files</t>
  </si>
  <si>
    <t>R49</t>
  </si>
  <si>
    <t>15N.10E.5.344</t>
  </si>
  <si>
    <t>R36</t>
  </si>
  <si>
    <t>15N.10E.6.434</t>
  </si>
  <si>
    <t xml:space="preserve">QTa 0-66 ft, Tta 66-146 ft, Ps 146 ft to bottom; fault possible at 400 ft </t>
  </si>
  <si>
    <t>R2B</t>
  </si>
  <si>
    <t>15N.10E.6.343</t>
  </si>
  <si>
    <t>QTa 0-175 ft, Tta 175 ft to bottom</t>
  </si>
  <si>
    <t>W2A</t>
  </si>
  <si>
    <t>15N.10E.6.332</t>
  </si>
  <si>
    <t>QTa 0-140 ft, Tta 140-285 ft, Ps 285 ft to bottom</t>
  </si>
  <si>
    <t>R37</t>
  </si>
  <si>
    <t>15N.10E.7.414</t>
  </si>
  <si>
    <t>QTa is a red clay/gravel; cemented basal red sandstone at 180-225 ft</t>
  </si>
  <si>
    <t>R50</t>
  </si>
  <si>
    <t>15N.10E.8.112</t>
  </si>
  <si>
    <t>QTa 0-79 ft, Ps 79 ft</t>
  </si>
  <si>
    <t>R1A</t>
  </si>
  <si>
    <t>15N.10E.16.434</t>
  </si>
  <si>
    <t>QTa to 42 ft, Ps 42-225 ft, preC 225 ft to bottom</t>
  </si>
  <si>
    <t>Drillers lithologic log and Century Geophysical log</t>
  </si>
  <si>
    <t>R3</t>
  </si>
  <si>
    <t>15N.10E.17.434</t>
  </si>
  <si>
    <t>Pm</t>
  </si>
  <si>
    <t>QTa 0-164 ft, Pm 164 ft</t>
  </si>
  <si>
    <t>X3CN</t>
  </si>
  <si>
    <t>15N.10E.19.312</t>
  </si>
  <si>
    <t>QTa base at bottom of last coarse gravel/sand; TRc red sandy clay 210 ft to bottom; same as 'TH3C</t>
  </si>
  <si>
    <t>X3CE</t>
  </si>
  <si>
    <t>15N.10E.19.431</t>
  </si>
  <si>
    <t>QTa base at bottom of hard conglomerate; TRc at top of red clay</t>
  </si>
  <si>
    <t>WR1W</t>
  </si>
  <si>
    <t>15N.10E.21.124</t>
  </si>
  <si>
    <t>Base of QTa is cemented conglomerate; Ps 90 ft to bottom</t>
  </si>
  <si>
    <t>R5</t>
  </si>
  <si>
    <t>15N.10E.21.312</t>
  </si>
  <si>
    <t>QTa red sand-gravel to 176 ft; Pm grey limestone to 332 ft</t>
  </si>
  <si>
    <t>X11A</t>
  </si>
  <si>
    <t>15N.10E.21.344</t>
  </si>
  <si>
    <t>90-100 ft grey clay is QTt or Tte?; red clay/green sandstone 100 ft to bottom is TRc</t>
  </si>
  <si>
    <t>Scott Brothers drilling log; cuttings reviewed by Bliss</t>
  </si>
  <si>
    <t>WX11W</t>
  </si>
  <si>
    <t>15N.10E.28.123</t>
  </si>
  <si>
    <t>Sandy clay, sand-gravel to 80 ft; red clay/green sandstone 80 ft to bottom</t>
  </si>
  <si>
    <t>Scott Bros drilling log in K. Summers files</t>
  </si>
  <si>
    <t>TH3C</t>
  </si>
  <si>
    <t>15N.10E.30.1111</t>
  </si>
  <si>
    <t>QTa red sand-gravel to 95 ft; Triassic red and blue clay 95 ft to bottom</t>
  </si>
  <si>
    <t>X3CS</t>
  </si>
  <si>
    <t>15N.10E.30.111</t>
  </si>
  <si>
    <t>sand-gravel-clay to 97 ft, Triassic red clay 97 ft to bottom</t>
  </si>
  <si>
    <t>K. Summers review of Scott drilling log; cuttings reviewed by Bliss</t>
  </si>
  <si>
    <t>X10N</t>
  </si>
  <si>
    <t>15N.10E.30.42114</t>
  </si>
  <si>
    <t>Sand-gravel-clay to 80 ft, Triassic red clay 80 ft to bottom</t>
  </si>
  <si>
    <t>K. Summers review of Scott drilling log</t>
  </si>
  <si>
    <t>96-4</t>
  </si>
  <si>
    <t>15N.10E.17</t>
  </si>
  <si>
    <t>QTa to 270 ft; Tt 270-280 ft, Paleozoic 280-470 ft</t>
  </si>
  <si>
    <t>Cuttings reviwed byD. Koning; hole bottoms in Paleozoic; no preCambrian</t>
  </si>
  <si>
    <t>EB-001</t>
  </si>
  <si>
    <t>15N.08E.5.323</t>
  </si>
  <si>
    <t>LLw</t>
  </si>
  <si>
    <t>NMOSE file no. RG-39419</t>
  </si>
  <si>
    <t>EB-002</t>
  </si>
  <si>
    <t>15N.08E.4.111</t>
  </si>
  <si>
    <t>Log may lump QTa and Tts, sand/gravel to 120 ft; Te 120-380 ft with thin veneer of Tte at top</t>
  </si>
  <si>
    <t>NMOSE file no. RG-61825</t>
  </si>
  <si>
    <t>EB-004</t>
  </si>
  <si>
    <t>15N.09E.3.1114</t>
  </si>
  <si>
    <t>Tte, hard blue shale at 510 ft</t>
  </si>
  <si>
    <t>NMOSE file no. RG38073Ex2</t>
  </si>
  <si>
    <t>EB-006</t>
  </si>
  <si>
    <t>15N.10E.2.1123</t>
  </si>
  <si>
    <t>NMOSE file no. RG-82128</t>
  </si>
  <si>
    <t>EB-007</t>
  </si>
  <si>
    <t>15N.08E.26.234</t>
  </si>
  <si>
    <t>NMOSE file no. RG-27779</t>
  </si>
  <si>
    <t>EB-016</t>
  </si>
  <si>
    <t>16N.09E.19.312</t>
  </si>
  <si>
    <t>Brown clay and reddish sand-gravel (QTa); thick, coarse, tight sands (Tts)</t>
  </si>
  <si>
    <t>NMOSE file no. RG-36485</t>
  </si>
  <si>
    <t>EB-020</t>
  </si>
  <si>
    <t>16N.09E.12.324</t>
  </si>
  <si>
    <t>NMOSE file no. RG-21469</t>
  </si>
  <si>
    <t>EB-084</t>
  </si>
  <si>
    <t>16N.09E9.3432</t>
  </si>
  <si>
    <t>NMOSE file no. RG-63499</t>
  </si>
  <si>
    <t>EB-106</t>
  </si>
  <si>
    <t>15N.10E.30.214</t>
  </si>
  <si>
    <t>Glorieta Geoscience log for RSL no. 1</t>
  </si>
  <si>
    <t>EB-113</t>
  </si>
  <si>
    <t>16N.08E.25.321</t>
  </si>
  <si>
    <t>granite wash gravel (QTa) over red sand (Tts)</t>
  </si>
  <si>
    <t>NMOSE file no. RG-13786</t>
  </si>
  <si>
    <t>EB-117</t>
  </si>
  <si>
    <t>16N.09E.12.243</t>
  </si>
  <si>
    <t>NMOSE file no. RG-35297</t>
  </si>
  <si>
    <t>EB-118</t>
  </si>
  <si>
    <t>16N.10E.7.111</t>
  </si>
  <si>
    <t>Te/Tg contact at 240 ft</t>
  </si>
  <si>
    <t>NMOSE file no. RG-67398</t>
  </si>
  <si>
    <t>EB-127</t>
  </si>
  <si>
    <t>16N.08E.24.124</t>
  </si>
  <si>
    <t>Tts is red clay 200-225 ft, red gravel 225-300 ft</t>
  </si>
  <si>
    <t>NMOSE file no. RG-19274</t>
  </si>
  <si>
    <t>EB-133</t>
  </si>
  <si>
    <t>16N.08E.34.222</t>
  </si>
  <si>
    <t>Red clay 130-160' in supplemental well (Tts)</t>
  </si>
  <si>
    <t>NMOSE file no. RG-15752</t>
  </si>
  <si>
    <t>EB-134</t>
  </si>
  <si>
    <t>16N.08E.27.342</t>
  </si>
  <si>
    <t>NMOSE file no. RG-32553</t>
  </si>
  <si>
    <t>EB-138</t>
  </si>
  <si>
    <t>17N.08E.35.414</t>
  </si>
  <si>
    <t>Tcrv</t>
  </si>
  <si>
    <t>"Lava rock" 45-63 ft is phreatomagmatic deposit, constrains base of QTa</t>
  </si>
  <si>
    <t>NMOSE file no. RG-77280</t>
  </si>
  <si>
    <t>EB-139</t>
  </si>
  <si>
    <t>15N.10E.30.421</t>
  </si>
  <si>
    <t>LLw, GL</t>
  </si>
  <si>
    <t>Glorieta Geoscience log for RSL no. 2; NMOSE file no. RG-72559</t>
  </si>
  <si>
    <t>EB-147</t>
  </si>
  <si>
    <t>17N.09E.33.3434</t>
  </si>
  <si>
    <t>NM Environment Department, Underground Storage Tank Bureau, monitor well log</t>
  </si>
  <si>
    <t>EB-149</t>
  </si>
  <si>
    <t>17N.08E.35.2212</t>
  </si>
  <si>
    <t>Landfill boring log; caliche at base of arkosic sand marks QTa contact</t>
  </si>
  <si>
    <t>Consultant's well completion log to NM Environment Department Surface Water Bureau</t>
  </si>
  <si>
    <t>EB-155</t>
  </si>
  <si>
    <t>17N.08E.21.4444</t>
  </si>
  <si>
    <t>Basalt 70-102 feet interbedded in QTa</t>
  </si>
  <si>
    <t>EB-156</t>
  </si>
  <si>
    <t>17N.08E.21.4133</t>
  </si>
  <si>
    <t>Basalt 57-138 feet interbedded in QTa</t>
  </si>
  <si>
    <t>EB-164</t>
  </si>
  <si>
    <t>17N.8E.24.3222</t>
  </si>
  <si>
    <t>QTa contact at base of mixed silt-sand-gravel</t>
  </si>
  <si>
    <t>NMOSE file no. RG-72349</t>
  </si>
  <si>
    <t>EB-169</t>
  </si>
  <si>
    <t>17N.08E.27.4141</t>
  </si>
  <si>
    <t>Black sand 63-80 feet</t>
  </si>
  <si>
    <t>NMOSE file no. RG-71098</t>
  </si>
  <si>
    <t>EB-176</t>
  </si>
  <si>
    <t>17N.8E.23.1221</t>
  </si>
  <si>
    <t>Grey sand-grvl (QTa) over red-tan silt-clay (Tts)</t>
  </si>
  <si>
    <t>NMOSE file no. RG-75456</t>
  </si>
  <si>
    <t>EB-180</t>
  </si>
  <si>
    <t>15N.8E.20.242</t>
  </si>
  <si>
    <t>QTa/Tts contact at base of brown unit over red sands and clays</t>
  </si>
  <si>
    <t>NMOSE file no. RG-39479</t>
  </si>
  <si>
    <t>EB-202</t>
  </si>
  <si>
    <t>15N.09E.33.34444</t>
  </si>
  <si>
    <t>58 ft of cemented basal QTa</t>
  </si>
  <si>
    <t>NMOSE file no. RG-23040</t>
  </si>
  <si>
    <t>EB-203</t>
  </si>
  <si>
    <t>14N.08E.02.3243</t>
  </si>
  <si>
    <t>"Brown rock" 113-114 ft is Tg</t>
  </si>
  <si>
    <t>NMOSE file no. RG-19203</t>
  </si>
  <si>
    <t>EB-204</t>
  </si>
  <si>
    <t>15N.08E.25.1141</t>
  </si>
  <si>
    <t>"Volcanic rock" 105-140 is Te</t>
  </si>
  <si>
    <t>NMOSE file no. RG-31627</t>
  </si>
  <si>
    <t>EB-209</t>
  </si>
  <si>
    <t>14N.08E.13.1241</t>
  </si>
  <si>
    <t>NMOSE file no. RG-23364</t>
  </si>
  <si>
    <t>EB-211</t>
  </si>
  <si>
    <t>14N.09E.06.2233</t>
  </si>
  <si>
    <t>NMOSE file no. RG-59112</t>
  </si>
  <si>
    <t>EB-212</t>
  </si>
  <si>
    <t>14N.08E.1.2421</t>
  </si>
  <si>
    <t>Brown sand/gravel (QTa) over gray rock (Te)</t>
  </si>
  <si>
    <t>NMOSE file no. RG-34646</t>
  </si>
  <si>
    <t>EB-214</t>
  </si>
  <si>
    <t>15N.08E.15.3111</t>
  </si>
  <si>
    <t>Tteg</t>
  </si>
  <si>
    <t xml:space="preserve">QTa contact at base of caliche over 30 ft of red 'shale' </t>
  </si>
  <si>
    <t>NMOSE file no. RG-44712</t>
  </si>
  <si>
    <t>EB-217</t>
  </si>
  <si>
    <t>15N.9E.14.11413</t>
  </si>
  <si>
    <t>Cemented gravel at base of QTa; Tte 75-80 ft; Te 80-300 ft</t>
  </si>
  <si>
    <t>NMOSE file no. RG-18572</t>
  </si>
  <si>
    <t>EB-218</t>
  </si>
  <si>
    <t>16N.08E.13.444</t>
  </si>
  <si>
    <t>Red clay 297-312 ft and 334-337 ft is in Tts</t>
  </si>
  <si>
    <t>NMOSE file no. RG-09982</t>
  </si>
  <si>
    <t>EB-219</t>
  </si>
  <si>
    <t>16N.08E.17.2122</t>
  </si>
  <si>
    <t>QTa to base of yellow conglomerate; Tts granite sands and clays 72-244 ft</t>
  </si>
  <si>
    <t>NMOSE file no. RG-00590</t>
  </si>
  <si>
    <t>EB-220</t>
  </si>
  <si>
    <t>16N.08E.26.32112</t>
  </si>
  <si>
    <t>Red clay 162-272 ft</t>
  </si>
  <si>
    <t>NMOSE file no. RG-03824T</t>
  </si>
  <si>
    <t>EB-221</t>
  </si>
  <si>
    <t>16N.08E.26.44334</t>
  </si>
  <si>
    <t>Red clay 160-170 ft</t>
  </si>
  <si>
    <t>NMOSE file no. RG-22251x7</t>
  </si>
  <si>
    <t>EB-222</t>
  </si>
  <si>
    <t>16N.08E.26.4443</t>
  </si>
  <si>
    <t>NMOSE file no. RG-22251x8</t>
  </si>
  <si>
    <t>EB-223</t>
  </si>
  <si>
    <t>16N.08E.28.134</t>
  </si>
  <si>
    <t>QTa tan sands interbedded in brown clay</t>
  </si>
  <si>
    <t>NMOSE file no. RG-25952</t>
  </si>
  <si>
    <t>EB-226</t>
  </si>
  <si>
    <t>16N.09E.03.1213A</t>
  </si>
  <si>
    <t>QTa-Tts contact at base of red gravel, top of tan sand</t>
  </si>
  <si>
    <t>NMOSE file no. RG-28465</t>
  </si>
  <si>
    <t>EB-227</t>
  </si>
  <si>
    <t>16N.9E.6.4333</t>
  </si>
  <si>
    <t>Gravel-boulders (QTa) over red sand-clay (Tts)</t>
  </si>
  <si>
    <t>NMOSE file no. RG-11232</t>
  </si>
  <si>
    <t>EB-231</t>
  </si>
  <si>
    <t>16N.09E.15.143</t>
  </si>
  <si>
    <t>QTa-Tts contact at base of brown sand, top of red clay</t>
  </si>
  <si>
    <t>NMOSE file no. RG-29681</t>
  </si>
  <si>
    <t>EB-232</t>
  </si>
  <si>
    <t>16N.09E.15.4421</t>
  </si>
  <si>
    <t>NMOSE file no. RG-44863Ex</t>
  </si>
  <si>
    <t>EB-244</t>
  </si>
  <si>
    <t>17N.09E.35.1314B</t>
  </si>
  <si>
    <t>LLm, GL, Cu</t>
  </si>
  <si>
    <t>QTa contact picked from gamma kick</t>
  </si>
  <si>
    <t>SF-1 piezometer logs and cuttings reviewed by D. Koning</t>
  </si>
  <si>
    <t>EB-293</t>
  </si>
  <si>
    <t>16N.08E.27.2122</t>
  </si>
  <si>
    <t>Red clay 104-108 ft</t>
  </si>
  <si>
    <t>NMOSE file no. RG-11826S</t>
  </si>
  <si>
    <t>EB-294</t>
  </si>
  <si>
    <t>16N.08E.26.322</t>
  </si>
  <si>
    <t>Coarse brown sand and gravel (QTa) over red sand and gravel (Tts)</t>
  </si>
  <si>
    <t>NMOSE file no. RG-48358</t>
  </si>
  <si>
    <t>EB-308</t>
  </si>
  <si>
    <t>16N.08E.29.4434</t>
  </si>
  <si>
    <t>Tcb</t>
  </si>
  <si>
    <t>"Basalt" 78-103 ft</t>
  </si>
  <si>
    <t>NMOSE file no. RG-23683x</t>
  </si>
  <si>
    <t>EB-309</t>
  </si>
  <si>
    <t>16N.08E.21.3321</t>
  </si>
  <si>
    <t>NMOSE file no. RG-23683x2</t>
  </si>
  <si>
    <t>EB-311</t>
  </si>
  <si>
    <t>16N.08E.28.3343</t>
  </si>
  <si>
    <t>Tts-Tte</t>
  </si>
  <si>
    <t>Tte gray gravel 100-120 ft; Ttsl red clay 120-170 ft; Tc black volcanics 170-180 ft</t>
  </si>
  <si>
    <t>NMOSE file no. RG-71045</t>
  </si>
  <si>
    <t>EB-318</t>
  </si>
  <si>
    <t>16N.08E.26.44132</t>
  </si>
  <si>
    <t>QTa brown sand-gravel 0-140 ft; Tts red sand-clay 140-250 ft</t>
  </si>
  <si>
    <t>NMOSE file no. RG-22251x5</t>
  </si>
  <si>
    <t>EB-321</t>
  </si>
  <si>
    <t>16N.8E.26.43232</t>
  </si>
  <si>
    <t>QTa brown sand-gravel 0-160 ft; Tts brown sand 160-180 ft</t>
  </si>
  <si>
    <t>NMOSE file no. RG-22251x2</t>
  </si>
  <si>
    <t>EB-324</t>
  </si>
  <si>
    <t>16N.08E.17.3414</t>
  </si>
  <si>
    <t>QTa contact at base of sand/gravel unit</t>
  </si>
  <si>
    <t>NMOSE file no. RG-65490</t>
  </si>
  <si>
    <t>EB-325</t>
  </si>
  <si>
    <t>16N.08E.20.1232</t>
  </si>
  <si>
    <t>NMOSE file no. RG-65564</t>
  </si>
  <si>
    <t>EB-326</t>
  </si>
  <si>
    <t>16N.08E.17.2312</t>
  </si>
  <si>
    <t>NMOSE file no. RG-65488</t>
  </si>
  <si>
    <t>EB-327</t>
  </si>
  <si>
    <t>16N.08E.17.3211</t>
  </si>
  <si>
    <t>NMOSE file no. RG-65489</t>
  </si>
  <si>
    <t>EB-331</t>
  </si>
  <si>
    <t>15N.08E.5.2132</t>
  </si>
  <si>
    <t>Tcb-Tte</t>
  </si>
  <si>
    <t>Basalt 90-240 ft, Tte 240-260 ft, basalt 260-400 ft</t>
  </si>
  <si>
    <t>NMOSE file no. RG-61494</t>
  </si>
  <si>
    <t>EB-332</t>
  </si>
  <si>
    <t>15N.08E.4.13324</t>
  </si>
  <si>
    <t>QTa brown clay-sand to 134 ft; brown and grey clay and cobbles Tte 134-160 ft</t>
  </si>
  <si>
    <t>NMOSE file no. RG-74595</t>
  </si>
  <si>
    <t>EB-333</t>
  </si>
  <si>
    <t>15N.08E.4.13344</t>
  </si>
  <si>
    <t>QTa sand-gravel over Tte red clay 120-140 ft</t>
  </si>
  <si>
    <t>NMOSE file no. RG-55622</t>
  </si>
  <si>
    <t>EB-336</t>
  </si>
  <si>
    <t>16N.08E.2.343</t>
  </si>
  <si>
    <t>Santa Fe River piezometer logs and cuttings reviewed by D. Koning</t>
  </si>
  <si>
    <t>EB-339</t>
  </si>
  <si>
    <t>16N.08E.26.313</t>
  </si>
  <si>
    <t>Red clay at bottom of hole</t>
  </si>
  <si>
    <t>NMOSE file no. RG-44219</t>
  </si>
  <si>
    <t>EB-344</t>
  </si>
  <si>
    <t>15N.09E.19.4142</t>
  </si>
  <si>
    <t>Te 70-210 ft "grayish black, grayish green, reddish gray basalt"</t>
  </si>
  <si>
    <t>NMOSE file no. RG-71542</t>
  </si>
  <si>
    <t>EB-346</t>
  </si>
  <si>
    <t>15N.09E.18.4222</t>
  </si>
  <si>
    <t>NMOSE file no. RG-44753</t>
  </si>
  <si>
    <t>EB-358</t>
  </si>
  <si>
    <t>16N.09E.20.4422</t>
  </si>
  <si>
    <t>J. Hawley hydrogeologic report, January 2002; review by D. Koning</t>
  </si>
  <si>
    <t>EB-363</t>
  </si>
  <si>
    <t>16N.08E.10.3232</t>
  </si>
  <si>
    <t>LLm</t>
  </si>
  <si>
    <t>Souder-Miller &amp; Assoc., 1995, Wastewater treatment plant well boring; NMOSE file no. RG-45867</t>
  </si>
  <si>
    <t>EB-364</t>
  </si>
  <si>
    <t>16N.08E.10.1222</t>
  </si>
  <si>
    <t>EB-369</t>
  </si>
  <si>
    <t>16N.08E.24.2343</t>
  </si>
  <si>
    <t>Brown clay and reddish sand-gravel (QTa); thick coarse tight sands (Tts)</t>
  </si>
  <si>
    <t>NMOSE file no. RG-53523</t>
  </si>
  <si>
    <t>EB-372</t>
  </si>
  <si>
    <t>17N.8E.35.2133</t>
  </si>
  <si>
    <t>QTa to base of black gravel</t>
  </si>
  <si>
    <t>NMOSE file no. RG-71685</t>
  </si>
  <si>
    <t>EB-374</t>
  </si>
  <si>
    <t>15N.08E.26.233</t>
  </si>
  <si>
    <t>Saturated gravel over grey rock</t>
  </si>
  <si>
    <t>NMOSE file no. RG-74896</t>
  </si>
  <si>
    <t>EB-378</t>
  </si>
  <si>
    <t>15N.08E.9.4113</t>
  </si>
  <si>
    <t>QTa 0-75; "hard white shale" caliche zone 75-98 ft; Te or Tc 98-110 ft "hard blue-green volcanics"</t>
  </si>
  <si>
    <t>NMOSE file no. RG-51797</t>
  </si>
  <si>
    <t>EB-379</t>
  </si>
  <si>
    <t>15N.08E.10.1131</t>
  </si>
  <si>
    <t>Base of Ancha/top of Tesuque has white calcified zone</t>
  </si>
  <si>
    <t>NMOSE file no. RG-45723</t>
  </si>
  <si>
    <t>EB-380</t>
  </si>
  <si>
    <t>15N.08E.14.1443</t>
  </si>
  <si>
    <t>NMOSE file no. RG-51711</t>
  </si>
  <si>
    <t>EB-382</t>
  </si>
  <si>
    <t>16N.08E.24.3324</t>
  </si>
  <si>
    <t>Brown sand-gravel (QTa) over red clay 249-252 ft (Tts)</t>
  </si>
  <si>
    <t>NMOSE file no. RG-54184</t>
  </si>
  <si>
    <t>EB-384</t>
  </si>
  <si>
    <t>15N.08E.2.221</t>
  </si>
  <si>
    <t>NMOSE file no. RG-03824S</t>
  </si>
  <si>
    <t>EB-385</t>
  </si>
  <si>
    <t>15N.08E.2.22213</t>
  </si>
  <si>
    <t>NMOSE file no. RG3824XS</t>
  </si>
  <si>
    <t>EB-390</t>
  </si>
  <si>
    <t>15N.08E.13.1121</t>
  </si>
  <si>
    <t>QTa brown silty-clay and red brwn granite wash (QTa); gray clay-shale (Tte)</t>
  </si>
  <si>
    <t>NMOSE file no. RG-50386</t>
  </si>
  <si>
    <t>EB-391</t>
  </si>
  <si>
    <t>16N.08E.25.111</t>
  </si>
  <si>
    <t>Red sand-gravel 50-160 ft over tan sand</t>
  </si>
  <si>
    <t>NMOSE file no. RG-75255</t>
  </si>
  <si>
    <t>EB-393</t>
  </si>
  <si>
    <t>15N.08E.23.443</t>
  </si>
  <si>
    <t>Brown sand-gravel 108-142 ft over gray sand rock (Te)</t>
  </si>
  <si>
    <t>NMOSE file no. RG-27783</t>
  </si>
  <si>
    <t>EB-395</t>
  </si>
  <si>
    <t>15N.08E.26.224</t>
  </si>
  <si>
    <t>Geologic cross section of Jenkins (1977)</t>
  </si>
  <si>
    <t>EB-396</t>
  </si>
  <si>
    <t>15N.08E.26.411</t>
  </si>
  <si>
    <t>Brown clay-sand-gravel (QTa) over gray rock (Te)</t>
  </si>
  <si>
    <t>RG-27728; geologic cross section of Jenkins (1977)</t>
  </si>
  <si>
    <t>EB-398</t>
  </si>
  <si>
    <t>15N.08E.26.244</t>
  </si>
  <si>
    <t>Brown sand-clay (QTa) over gray rock (Te)</t>
  </si>
  <si>
    <t>NMOSE file no. RG-28595</t>
  </si>
  <si>
    <t>EB-400</t>
  </si>
  <si>
    <t>15N.08E.26.322</t>
  </si>
  <si>
    <t>Brown sand-gravel (QTa), gray clay and volcanic rock (Te)</t>
  </si>
  <si>
    <t>NMOSE file no. RG-28307</t>
  </si>
  <si>
    <t>EB-402</t>
  </si>
  <si>
    <t>15N.8E.26.431</t>
  </si>
  <si>
    <t>Brown sand-gravel (QTa) over gray clay (Te)</t>
  </si>
  <si>
    <t>NMOSE file no. RG-12036</t>
  </si>
  <si>
    <t>EB-404</t>
  </si>
  <si>
    <t>15N.08E.35.114</t>
  </si>
  <si>
    <t>Brown sand-gravel (QTa) over brown sand rock (Tg)</t>
  </si>
  <si>
    <t>NMOSE file no. RG-23418</t>
  </si>
  <si>
    <t>EB-406</t>
  </si>
  <si>
    <t>16N.08E.13.321</t>
  </si>
  <si>
    <t>Gravel (QTa) over tan and red clay (Tts)</t>
  </si>
  <si>
    <t>Driller's penetration rate and lithologic log; NMOSE file no. RG-32178</t>
  </si>
  <si>
    <t>EB-409</t>
  </si>
  <si>
    <t>16N.8E.1.413</t>
  </si>
  <si>
    <t>Tan sandy clay (QTa) over red sand and clay (Tts)</t>
  </si>
  <si>
    <t>NMOSE file no. RG-16869</t>
  </si>
  <si>
    <t>EB-411</t>
  </si>
  <si>
    <t>15N.09E.18.34132</t>
  </si>
  <si>
    <t>Pink siltstone, sand, clay with hard caliche 250-270 ft (QTa) over dark grey volcanic rock (Te)</t>
  </si>
  <si>
    <t>NMOSE file no. RG-44554</t>
  </si>
  <si>
    <t>EB-413</t>
  </si>
  <si>
    <t>16N.09E.4.334</t>
  </si>
  <si>
    <t xml:space="preserve">Fairgrounds piezometer logs and cuttings reviewed by D. Koning </t>
  </si>
  <si>
    <t>EB-417</t>
  </si>
  <si>
    <t>15N.10E.12.232</t>
  </si>
  <si>
    <t>Brown sand-gravel (QTa) over "decomposed granite" (Tta)</t>
  </si>
  <si>
    <t>NMOSE file no. RG-48785</t>
  </si>
  <si>
    <t>EB-422</t>
  </si>
  <si>
    <t>15N.09E.3.413</t>
  </si>
  <si>
    <t>Brown sand-gravel (QTa) over coarse sand (Tta)</t>
  </si>
  <si>
    <t>NMOSE file no. RG-42962</t>
  </si>
  <si>
    <t>EB-424</t>
  </si>
  <si>
    <t>15N.10E.8.213</t>
  </si>
  <si>
    <t>XYu</t>
  </si>
  <si>
    <t>Sand-clay (QTa) over hard granite</t>
  </si>
  <si>
    <t>NMOSE file no. RG-61180</t>
  </si>
  <si>
    <t>EB-426</t>
  </si>
  <si>
    <t>15N.9E.11.124</t>
  </si>
  <si>
    <t>Sand-gravel (QTa) over granite wash (Tta)</t>
  </si>
  <si>
    <t>NMOSE file no. RG-52317</t>
  </si>
  <si>
    <t>EB-427</t>
  </si>
  <si>
    <t>15N.10E.7.11</t>
  </si>
  <si>
    <t>Brown sand-gravel (QTa) over granite wash (Tta)</t>
  </si>
  <si>
    <t>NMOSE file no. RG-43674</t>
  </si>
  <si>
    <t>EB-431</t>
  </si>
  <si>
    <t>15N.9E.11.311</t>
  </si>
  <si>
    <t>Brown dirt (QTa) over grey shale (Te)</t>
  </si>
  <si>
    <t>NMOSE file no. RG-53571</t>
  </si>
  <si>
    <t>EB-432</t>
  </si>
  <si>
    <t>15N.09E.2.31</t>
  </si>
  <si>
    <t>Tta-Tte</t>
  </si>
  <si>
    <t>Clay and granite wash (QTa, may be lumped with some Tta) over grey clay, granite wash (Tta/Tte)</t>
  </si>
  <si>
    <t>NMOSE file no. RG-57463</t>
  </si>
  <si>
    <t>EB-437</t>
  </si>
  <si>
    <t>15N.09E.1.341</t>
  </si>
  <si>
    <t>Brown sandy clay (QTa) over red sand-gravel 160-320 ft (Tta) and grey rock below 320 ft (Te)</t>
  </si>
  <si>
    <t>NMOSE file no. RG-78610</t>
  </si>
  <si>
    <t>EB-438</t>
  </si>
  <si>
    <t>15N.09E.24.1224</t>
  </si>
  <si>
    <t>Sand-gravel (QTa) over grey volcanic rock (Te)</t>
  </si>
  <si>
    <t>NMOSE file no. RG-82526</t>
  </si>
  <si>
    <t>EB-439</t>
  </si>
  <si>
    <t>15N.10E.27.112</t>
  </si>
  <si>
    <t>Jm</t>
  </si>
  <si>
    <t>Brown sand-gravel (QTa) over brown, red, and grey sand rock (Jm)</t>
  </si>
  <si>
    <t>NMOSE file no. RG-34171</t>
  </si>
  <si>
    <t>EB-440</t>
  </si>
  <si>
    <t>15N.10E.27.111</t>
  </si>
  <si>
    <t>NMOSE file no. RG-42702</t>
  </si>
  <si>
    <t>EB-442</t>
  </si>
  <si>
    <t>15N.09E.10.214</t>
  </si>
  <si>
    <t>Brown "dirt" (QTa) over grey shale (Te)</t>
  </si>
  <si>
    <t>NMOSE file no. RG-53574</t>
  </si>
  <si>
    <t>EB-445</t>
  </si>
  <si>
    <t>14N.08E.11.42</t>
  </si>
  <si>
    <t>Grey volcanic rock (Te) 60-1100 ft; sandstone (Tg) 1100 to 1200 ft</t>
  </si>
  <si>
    <t>NMOSE file no. RG-31969</t>
  </si>
  <si>
    <t>EB-446</t>
  </si>
  <si>
    <t>15N.09E.24.1412</t>
  </si>
  <si>
    <t>Sand-gravel-boulders (QTa) over grey volcanic rock (Te)</t>
  </si>
  <si>
    <t>NMOSE file no. RG-82528</t>
  </si>
  <si>
    <t>EB-449</t>
  </si>
  <si>
    <t>15N.09E.24.143</t>
  </si>
  <si>
    <t>NMOSE file no. RG-82525</t>
  </si>
  <si>
    <t>EB-450</t>
  </si>
  <si>
    <t>15N.08E.35.124</t>
  </si>
  <si>
    <t>Brown sand-gravel (QTa) over brown sand rock and dark grey clay-shale (Te)</t>
  </si>
  <si>
    <t>NMOSE file no. RG-12913</t>
  </si>
  <si>
    <t>EB-451</t>
  </si>
  <si>
    <t>15N.09E.1.333</t>
  </si>
  <si>
    <t>Tan sand-gravel-clay (QTa) over tan-red clay sand gravel (Tta) and black sand 170-200 ft (Tte)</t>
  </si>
  <si>
    <t>NMOSE file no. RG-59129</t>
  </si>
  <si>
    <t>EB-459</t>
  </si>
  <si>
    <t>16N.08E.15.1433</t>
  </si>
  <si>
    <t>Brown gravel-sand and clay (QTa) over red and brown clay and sand 118 ft (Tts)</t>
  </si>
  <si>
    <t>NMOSE file no. RG-29860S</t>
  </si>
  <si>
    <t>EB-462</t>
  </si>
  <si>
    <t>15N.10E.16.11</t>
  </si>
  <si>
    <t>Rodgers Drilling lithologic log; NMOSE file no. RG-75522</t>
  </si>
  <si>
    <t>EB-464</t>
  </si>
  <si>
    <t>16N.9E.11.333</t>
  </si>
  <si>
    <t>Base of QTa below light tan to brown sand</t>
  </si>
  <si>
    <t>Glorieta Geoscience lithologic log reviewed by D. Koning; NMOSE file no. RG-65116</t>
  </si>
  <si>
    <t>EB-465</t>
  </si>
  <si>
    <t>15N.8E.35.1214</t>
  </si>
  <si>
    <t>Base of QTa below purple gravel, at top of volcanic rock (Te)</t>
  </si>
  <si>
    <t>NMOSE file no. RG-49052</t>
  </si>
  <si>
    <t>EB-467</t>
  </si>
  <si>
    <t>16N.9E.11.2222</t>
  </si>
  <si>
    <t>Base of QTa below caliche zone; red sand-clay 12-320 ft (Tts)</t>
  </si>
  <si>
    <t>NMOSE file no. RG-28397</t>
  </si>
  <si>
    <t>EB-507</t>
  </si>
  <si>
    <t>16N.8E.12.234</t>
  </si>
  <si>
    <t>Brown sand-gravel-clay (QTa) over red clay and brown sand (Tts)</t>
  </si>
  <si>
    <t>NMOSE file no. RG-18951</t>
  </si>
  <si>
    <t>EB-517, EUI#3</t>
  </si>
  <si>
    <t>15N.10E.5.3434</t>
  </si>
  <si>
    <t>Sandia Fm (Ps) 62-311 ft, PreC below 311 ft</t>
  </si>
  <si>
    <t>J. Hawley letter report, Feb. 20, 1997; Minton log of W-3 test in K.Summers file</t>
  </si>
  <si>
    <t>EB-518, EUI#2</t>
  </si>
  <si>
    <t>15N.9E.1.331</t>
  </si>
  <si>
    <t>Tta 161-264 ft, Tta/Tte below 264 ft</t>
  </si>
  <si>
    <t>Minton Log of W-2 test in K.Summers file</t>
  </si>
  <si>
    <t>EB-519, EUI#6</t>
  </si>
  <si>
    <t>15N.10E.18.133</t>
  </si>
  <si>
    <t>Sand-clay-gravel with basal caliche (QTa) over fine-coarse sand-gravel, red clay (Tta)</t>
  </si>
  <si>
    <t>Sandia log of EUI#6; Scott Bros log of WX3BN test; J. Hawley letter report, Feb. 20, 1997; NMOSE file no. RG-18571</t>
  </si>
  <si>
    <t>EB-520, EUI#7</t>
  </si>
  <si>
    <t>15N.10E.19.211</t>
  </si>
  <si>
    <t>Sand-clay-gravel with basal caliche (QTa) over tight clay-sand-gravel (Tta)</t>
  </si>
  <si>
    <t>Sandia log of EUI#7; Scott Bros log of WX3N test &amp; KS cuttings review; NMOSE file no. RG-18595</t>
  </si>
  <si>
    <t>EB-521, EUI#4</t>
  </si>
  <si>
    <t>15N.10E.5.341</t>
  </si>
  <si>
    <t>Sandia Fm (Ps) 52-369 ft, PreC below 369 ft</t>
  </si>
  <si>
    <t>J. Hawley letter report, Feb. 20, 1997; Minton log of W-4 test in K.Summers file; NMOSE file no. RG-18550</t>
  </si>
  <si>
    <t>EB-528</t>
  </si>
  <si>
    <t>16N.9E.7.3212</t>
  </si>
  <si>
    <t>Mixed brown sand-gravel-clay (QTa) over interbedded red clay and brown sand-gravel (Tts)</t>
  </si>
  <si>
    <t>NMOSE file no. RG-07767FS</t>
  </si>
  <si>
    <t>EB-545</t>
  </si>
  <si>
    <t>16N.8E.12.222</t>
  </si>
  <si>
    <t>Brown sand-gravel (QTa) over red clay sand (Tts)</t>
  </si>
  <si>
    <t>NMOSE file no. RG-00361A</t>
  </si>
  <si>
    <t>EB-574</t>
  </si>
  <si>
    <t>15N.08E.26.422</t>
  </si>
  <si>
    <t>Sand-gravel (QTa) over grey rock (Te)</t>
  </si>
  <si>
    <t>NMOSE file no. RG-27728S</t>
  </si>
  <si>
    <t>EB-580</t>
  </si>
  <si>
    <t>15N.9E.36.122</t>
  </si>
  <si>
    <t>Tan sand-gravel (QTa) over tan sand, red and gray clay and shale (Tg)</t>
  </si>
  <si>
    <t>NMOSE file no. RG-83918</t>
  </si>
  <si>
    <t>EB-581</t>
  </si>
  <si>
    <t>15N.9E.25.431</t>
  </si>
  <si>
    <t>Red sand-silt-gravel-clay (QTa) over red, fractured sandstone (Tg); no limestone per J. Corbin</t>
  </si>
  <si>
    <t>J. Corbin, personal communication; NMOSE file no. RG-80808Ex2</t>
  </si>
  <si>
    <t>EB-603</t>
  </si>
  <si>
    <t>17N.8E.23.231</t>
  </si>
  <si>
    <t>Grey-tan sand-gravel-clay (QTa) over tan-reddish tan sand-clay (Tts)</t>
  </si>
  <si>
    <t>NMOSE file no. RG-74926</t>
  </si>
  <si>
    <t>EB-607</t>
  </si>
  <si>
    <t>15N.08E.1.123</t>
  </si>
  <si>
    <t xml:space="preserve">Jail piezometer logs and cuttings reviewed by D. Koning </t>
  </si>
  <si>
    <t>EB-617</t>
  </si>
  <si>
    <t>16N.8E.23.23</t>
  </si>
  <si>
    <t>Red sand-gravel (QTa) over brown clay, red sand rock (Tts)</t>
  </si>
  <si>
    <t>J. Corbin, personal communication; NMOSE file no. RG-34093</t>
  </si>
  <si>
    <t>EB-618</t>
  </si>
  <si>
    <t>15N.9E.23.4242</t>
  </si>
  <si>
    <t>Pinkish tan sand-gravel (QTa) over grey volcanic rocks and granite wash (Te)</t>
  </si>
  <si>
    <t>J. Corbin, personal communication; NMOSE file no. RG-85098</t>
  </si>
  <si>
    <t>EB-640</t>
  </si>
  <si>
    <t>15N.7E.11.231</t>
  </si>
  <si>
    <t>Coarse red granite gravel (QTa) 160-240 ft</t>
  </si>
  <si>
    <t>John Shomaker &amp; Associates log reviewed by D. Koning; NMOSE file no. RG-61187</t>
  </si>
  <si>
    <t>EB-642</t>
  </si>
  <si>
    <t>17N.7E.34.24</t>
  </si>
  <si>
    <t>Basalt to 840 ft; QTa 840-880 ft soft clay-gravel</t>
  </si>
  <si>
    <t>NMOSE file no. RG-14458</t>
  </si>
  <si>
    <t>EB-655</t>
  </si>
  <si>
    <t>16N.09E.15.141</t>
  </si>
  <si>
    <t>LLw, Cu</t>
  </si>
  <si>
    <t>Red sand-gravel (QTa) over darker gray and reddish sand (Tts)</t>
  </si>
  <si>
    <t>Terrell well cuttings reviewed by P. Johnson; NMOSE file no. RG-86589</t>
  </si>
  <si>
    <t>EB-656</t>
  </si>
  <si>
    <t>15N.9E.36.233</t>
  </si>
  <si>
    <t>Tgl</t>
  </si>
  <si>
    <t>John Shomaker &amp; Associates log for New Moon Overlook no. 2, Lot 12; NMOSE file no. RG-84717</t>
  </si>
  <si>
    <t>EB-657</t>
  </si>
  <si>
    <t>15N.9E.36.3233</t>
  </si>
  <si>
    <t>Tgu</t>
  </si>
  <si>
    <t xml:space="preserve">John Shomaker &amp; Associates log for New Moon Overlook no. 3, Lot 14 </t>
  </si>
  <si>
    <t>EB-658</t>
  </si>
  <si>
    <t>16N.9E.20.3333</t>
  </si>
  <si>
    <t>J. Hawley log and geologic report for CCD-1 well; review by D. Koning; NMOSE file no. RG-86222</t>
  </si>
  <si>
    <t>EB-661</t>
  </si>
  <si>
    <t>16N.9E.29.111</t>
  </si>
  <si>
    <t>Base of Tts, and top of interbedded interval of Tta/Tts at 1180 ft; Te at 1710 ft</t>
  </si>
  <si>
    <t>J. Hawley log and geologic report for CCD-OWA well; review by D. Koning; NMOSE file no. RG-86221</t>
  </si>
  <si>
    <t>EB-664</t>
  </si>
  <si>
    <t>16N.9E.30.2222</t>
  </si>
  <si>
    <t>J. Hawley log and geologic report for CCD-OWB well; review by D. Koning; NMOSE file no. RG-86218</t>
  </si>
  <si>
    <t>EB-666</t>
  </si>
  <si>
    <t>16N.9E.30.2121</t>
  </si>
  <si>
    <t>J. Hawley log and geologic report for CCD-OWC well; review by D. Koning; NMOSE file no. RG-86219</t>
  </si>
  <si>
    <t>EB-670</t>
  </si>
  <si>
    <t>15N.10E.21</t>
  </si>
  <si>
    <t>Sand-gravel (QTa) over Sandia Fm (Ps) red sandstones, grey limestone</t>
  </si>
  <si>
    <t>NMOSE file no. RG-83291</t>
  </si>
  <si>
    <t>EB-671</t>
  </si>
  <si>
    <t>16N.8E.2.3142</t>
  </si>
  <si>
    <t>Red sand-gravel (QTa) over interbedded clay and red sand-gravel (Tts)</t>
  </si>
  <si>
    <t>NMOSE file no. RG-89039</t>
  </si>
  <si>
    <t>EB-673</t>
  </si>
  <si>
    <t>16N.9E.18.213</t>
  </si>
  <si>
    <t>Brown and red sands (QTa) over 20-ft red clay and red sand-gravel (Tts)</t>
  </si>
  <si>
    <t>NMOSE file no. RG-86828</t>
  </si>
  <si>
    <t>EB-675, EUI#1, W1</t>
  </si>
  <si>
    <t>15N.9E.3.4313</t>
  </si>
  <si>
    <t>Yellow sand/gravel (QTa) over interbedded Tta (155-649, 680-700 ft) red sand clay and Tte (649-680, 700-719 ft) grey-blue sandy clay-gravel</t>
  </si>
  <si>
    <t>Minton log of W-1 test in K.Summers file; Sandia log of EUI#1; NMOSE file no. RG-18528</t>
  </si>
  <si>
    <t>EB-676, EUI#8</t>
  </si>
  <si>
    <t>15N.10E.21.142</t>
  </si>
  <si>
    <t>QTa gravel over Sandia Fm (Ps)</t>
  </si>
  <si>
    <t>Sandia log of EUI#8 7/27/83, Steinberger log of R1 test hole 3/13/70; NMOSE file no. RG-18531</t>
  </si>
  <si>
    <t>EB-677, EUI#13, 95-1</t>
  </si>
  <si>
    <t>15N.10E.17.141</t>
  </si>
  <si>
    <t>Base of QTa is cemented gravel and top of limestone at 230 ft; 230-270 ft Pennsylvanian Sandia Fm; 370 ft to bottom preCambrian</t>
  </si>
  <si>
    <t>Cuttings reviewed by D. Koning; NMOSE file no. RG-62602Exp1</t>
  </si>
  <si>
    <t>EB-679, EUI #12, 96-1</t>
  </si>
  <si>
    <t>15N.10E.16</t>
  </si>
  <si>
    <t>Tt</t>
  </si>
  <si>
    <t>QTa to 190 ft; Tta 190-200 ft, Paleozoic 200-210 ft, preCambrian 210 ft to bottom</t>
  </si>
  <si>
    <t>Cuttings reviewed by D. Koning; NMOSE file no. RG-65707Exp1</t>
  </si>
  <si>
    <t>EB-680, EUI #14, 96-2b</t>
  </si>
  <si>
    <t>Pennsylvanian fusilinids in basal Madera Limestone 350-360 ft</t>
  </si>
  <si>
    <t>Cuttings reviewed by B. Allen; NMOSE file no. RG-65707Exp1</t>
  </si>
  <si>
    <t>EB-681, EUI #15, 96-3</t>
  </si>
  <si>
    <t>QTa to 200 ft (190-200 ft cemented); Paleozoic rocks 240-400 ft</t>
  </si>
  <si>
    <t>Cuttings reviewed by D. Koning; NMOSE file no. RB-65707Exp3</t>
  </si>
  <si>
    <t>EB-691</t>
  </si>
  <si>
    <t>16N.8E.28.344</t>
  </si>
  <si>
    <t>Sand-gravel (QTaas); basalt (Tcbvu) 90-100 ft; gray clay (Tte) 100-140 ft; basalt (Tcbu) 150-180 ft</t>
  </si>
  <si>
    <t>Cuttings reviewed by D. Koning; NMOSE file no. RG-92758</t>
  </si>
  <si>
    <t>EB-692</t>
  </si>
  <si>
    <t>15N.7E.13.24</t>
  </si>
  <si>
    <t>Yellow-brown sand (QTt) and basalt over red cemented sand silt clay (Tgd)</t>
  </si>
  <si>
    <t xml:space="preserve">NMOSE file no. RG-31524, NMOSE GPS and field check </t>
  </si>
  <si>
    <t>G-1</t>
  </si>
  <si>
    <t>15N.10E.31.3121</t>
  </si>
  <si>
    <t>GPS and field check by P. Johnson</t>
  </si>
  <si>
    <t>G-2</t>
  </si>
  <si>
    <t>14N.09E.4.323</t>
  </si>
  <si>
    <t>T.Grauch personal communication, from A.Lisenbee data</t>
  </si>
  <si>
    <t>G-3</t>
  </si>
  <si>
    <t>Brown clay-sand-gravel (QTa) over sand-gravel with gray clay (Te)</t>
  </si>
  <si>
    <t>NMOSE file no. RG-50386x; GPS and field check by P. Johnson</t>
  </si>
  <si>
    <t>G-4</t>
  </si>
  <si>
    <t>16N.08E.34.241</t>
  </si>
  <si>
    <t>Red-brown clay-sand-gravel (QTa) over red clay (Tts)</t>
  </si>
  <si>
    <t>NMOSE file no. RG-29929; consultant's map location</t>
  </si>
  <si>
    <t>G-5</t>
  </si>
  <si>
    <t>16N.09E.4.3413</t>
  </si>
  <si>
    <t>Sand-gravel (QTa) over light-brown clay (Tts)</t>
  </si>
  <si>
    <t>NMOSE file no. RG-48102; GPS and field check by P. Johnson</t>
  </si>
  <si>
    <t>G-6</t>
  </si>
  <si>
    <t>ElDorado</t>
  </si>
  <si>
    <t>Sand-gravel some granite boulder conglomerate at base (QTa)</t>
  </si>
  <si>
    <t>NMOSE file no. RG-73231; consultant's lithologic log</t>
  </si>
  <si>
    <t>G-7</t>
  </si>
  <si>
    <t>SH-X1</t>
  </si>
  <si>
    <t>Gamma-SP and lithologic logs, sand-gravel granite wash (QTa) over consolidated granite sand and shale</t>
  </si>
  <si>
    <t xml:space="preserve">NMOSE file no. RG-21523X1; Sunlit Hills X-1, consultant's map location </t>
  </si>
  <si>
    <t>G-8</t>
  </si>
  <si>
    <t>ElDoradoLot18Blk14</t>
  </si>
  <si>
    <t>Sand-gravel (QTa) over granitic sand (Tta)</t>
  </si>
  <si>
    <t>NMOSE file no. RG-52317; Santa Fe County Lot Locator</t>
  </si>
  <si>
    <t>G-9</t>
  </si>
  <si>
    <t>15N.09E.2.3232</t>
  </si>
  <si>
    <t>NMOSE file no. RG-61733; NMOSE TRS</t>
  </si>
  <si>
    <t>G-10</t>
  </si>
  <si>
    <t>SH-X12</t>
  </si>
  <si>
    <t>Sand-gravel (QTa) over red, brown shale and granite sand</t>
  </si>
  <si>
    <t>NMOSE file no. RG-21523X12; Sunlit Hills X-12, consultant's map location</t>
  </si>
  <si>
    <t>G-11</t>
  </si>
  <si>
    <t>15N.09E.11.331</t>
  </si>
  <si>
    <t>Brown top soil  (QTa) over grey shale (Te)</t>
  </si>
  <si>
    <t>NMOSE file no. RG-53116; Santa Fe County Lot Locator</t>
  </si>
  <si>
    <t>G-12</t>
  </si>
  <si>
    <t>14N.08E.12.223</t>
  </si>
  <si>
    <t>Red sand (QTa) over grey and brown "ash" (Te)</t>
  </si>
  <si>
    <t>NMOSE file no. RG-32159; site visit; Santa Fe County lot locator</t>
  </si>
  <si>
    <t>G-13</t>
  </si>
  <si>
    <t>Brown sand-gravel (QTa) over grey granitic sand (Tta)</t>
  </si>
  <si>
    <t>NMOSE file no. RG-43674; Santa Fe County Lot Locator</t>
  </si>
  <si>
    <t>G-14</t>
  </si>
  <si>
    <t>15N.08E.24.144</t>
  </si>
  <si>
    <t>Brown sand-clay (QTa) over gray shale (Te)</t>
  </si>
  <si>
    <t>NMOSE file no. RG-32704; NMOSE TRS</t>
  </si>
  <si>
    <t>G-15</t>
  </si>
  <si>
    <t>14N.08E.1.241</t>
  </si>
  <si>
    <t>Brown and grey sand and clay, QTa eroded from Te</t>
  </si>
  <si>
    <t>NMOSE file no. RG-26341; NMOSE TRS</t>
  </si>
  <si>
    <t>G-16</t>
  </si>
  <si>
    <t>Red clay-sand-gravel (QTa) over hard grey volcanic</t>
  </si>
  <si>
    <t>NMOSE file no. RG-51310; NMOSE TRS</t>
  </si>
  <si>
    <t>G-17</t>
  </si>
  <si>
    <t>15N.08E.13.234</t>
  </si>
  <si>
    <t>Black-dark brown sandy clay (QTa); hard black volcanic (Te)</t>
  </si>
  <si>
    <t>NMOSE file no. RG-59640; Santa Fe County Lot Locator</t>
  </si>
  <si>
    <t>G-18</t>
  </si>
  <si>
    <t>15N.8E.8.434</t>
  </si>
  <si>
    <t>LLW</t>
  </si>
  <si>
    <t>Sand-gravel with thin tan-gray clays (QTa-QTt) over red shale (Tg)</t>
  </si>
  <si>
    <t>NMOSE file no. RG-45724; ranch house well</t>
  </si>
  <si>
    <t>G-19</t>
  </si>
  <si>
    <t>15N.08E.13.4113</t>
  </si>
  <si>
    <t>Brown clay-sand-gravel (QTa); black rock (Te)</t>
  </si>
  <si>
    <t>NMOSE file no. RG-57545; Santa Fe County Lot Locator</t>
  </si>
  <si>
    <t>G-20</t>
  </si>
  <si>
    <t>15N.08E.13.412</t>
  </si>
  <si>
    <t>Brown clay-sand-gravel (QTa); black and red rock, grey clay (Te)</t>
  </si>
  <si>
    <t>NMOSE file no. RG-57752; Santa Fe County Lot Locator</t>
  </si>
  <si>
    <t>G-21</t>
  </si>
  <si>
    <t>15N.08E.13.342</t>
  </si>
  <si>
    <t>Brown sand-gravel (QTa); grey purple volcanics, grey shale, fractures (Te)</t>
  </si>
  <si>
    <t>NMOSE file no. RG-57209; Santa Fe County Lot Locator</t>
  </si>
  <si>
    <t>G-22</t>
  </si>
  <si>
    <t>15N.08E.13.311</t>
  </si>
  <si>
    <t>Tan clay-sand-gravel (QTa) over basalt (Te)</t>
  </si>
  <si>
    <t>NMOSE file no. RG-76701; NMOSE TRS</t>
  </si>
  <si>
    <t>G-23</t>
  </si>
  <si>
    <t>15N.08E.13.222</t>
  </si>
  <si>
    <t>Brown and red sand and clay (QTa); brown/black rock (Te)</t>
  </si>
  <si>
    <t>NMOSE file no. RG-77679; Santa Fe County Lot Locator</t>
  </si>
  <si>
    <t>G-24</t>
  </si>
  <si>
    <t>15N.08E.13.132</t>
  </si>
  <si>
    <t>Red sands, brown clay (QTa) over black volcanic rock (Te)</t>
  </si>
  <si>
    <t>NMOSE file no. RG-72833; Santa Fe County Lot Locator</t>
  </si>
  <si>
    <t>G-25</t>
  </si>
  <si>
    <t>15N.08E.14.424</t>
  </si>
  <si>
    <t>Brown sand-gravel (QTa) over dark grey rock (Te)</t>
  </si>
  <si>
    <t>NMOSE file no. RG-27729, drill and test well; NMOSE TRS</t>
  </si>
  <si>
    <t>G-26</t>
  </si>
  <si>
    <t>14N.08E.11.143</t>
  </si>
  <si>
    <t>Gray sand-gravel (QTa), gray ash over red-white sandstone-clay (Te)</t>
  </si>
  <si>
    <t>NMOSE file no. RG-77769; NMOSE TRS</t>
  </si>
  <si>
    <t>G-27</t>
  </si>
  <si>
    <t>15N.08E.18.144</t>
  </si>
  <si>
    <t>Brown-tan sand-clay-gravel (QTa); gray basalt (Te)</t>
  </si>
  <si>
    <t>NMOSE file no. RG-73794; Santa Fe County Lot Locator</t>
  </si>
  <si>
    <t>G-28</t>
  </si>
  <si>
    <t>15N.08E.24.3134</t>
  </si>
  <si>
    <t>Yellow sand-clay (QTa); gray basalt (Te)</t>
  </si>
  <si>
    <t>NMOSE file no. RG-60749; Santa Fe County Lot Locator</t>
  </si>
  <si>
    <t>G-29</t>
  </si>
  <si>
    <t>15N.08E.23.112</t>
  </si>
  <si>
    <t>Sand-gravel with basal red clay (QTa); yellow/brown sand rock (Tg)</t>
  </si>
  <si>
    <t>NMOSE file no. RG-37223; NMOSE TRS</t>
  </si>
  <si>
    <t>G-31</t>
  </si>
  <si>
    <t>15N.08E.26.420</t>
  </si>
  <si>
    <t>Brown clay-sand-gravel (QTa) over brown volcanic rock (Te)</t>
  </si>
  <si>
    <t>NMOSE file no. RG-29268; NMOSE TRS</t>
  </si>
  <si>
    <t>G-32</t>
  </si>
  <si>
    <t>16N.08E.2.114</t>
  </si>
  <si>
    <t>Brown, grey-green sand-gravel (QTa); reddish-pink sand-clay (Tts)</t>
  </si>
  <si>
    <t>NMOSE file no. RG-70591; NMOSE TRS</t>
  </si>
  <si>
    <t>G-33</t>
  </si>
  <si>
    <t>16N.08E.10.220</t>
  </si>
  <si>
    <t>Brown sand-gravel (QTa); tan-brown-red gravel-sand-clay (Tts)</t>
  </si>
  <si>
    <t>NMOSE file no. RG-7767C, NMOSE TRS</t>
  </si>
  <si>
    <t>G-34</t>
  </si>
  <si>
    <t>SH-X8</t>
  </si>
  <si>
    <t>Sand-gravel, boulder conglomerate at base (QTa) over white and brown sand-gravel, sandstone and shale(Tta)</t>
  </si>
  <si>
    <t>NMOSE file no. RG-21523X8, Sunlit Hills X-8, consultant's map location</t>
  </si>
  <si>
    <t>G-35</t>
  </si>
  <si>
    <t>SH-X7</t>
  </si>
  <si>
    <t>Sand-gravel, granite wash at base (QTa), brown and red shale and gravel</t>
  </si>
  <si>
    <t>NMOSE file no. RG-21523X7, Sunlit Hills X-9, consultant's map location</t>
  </si>
  <si>
    <t>G-36</t>
  </si>
  <si>
    <t>16N.08E.11.222</t>
  </si>
  <si>
    <t>Brown sand-gravel (QTa); red clay and brown fine sand (Tts)</t>
  </si>
  <si>
    <t>NMOSE file no. RG-25230; NMOSE TRS</t>
  </si>
  <si>
    <t>G-37</t>
  </si>
  <si>
    <t>16N.08E.12.213</t>
  </si>
  <si>
    <t>Tan sand-gravel-boulders (QTa) over red and tan sand-clay (Tts)</t>
  </si>
  <si>
    <t>NMOSE file no. RG-25228, NMOSE TRS</t>
  </si>
  <si>
    <t>G-38</t>
  </si>
  <si>
    <t>16N.09E.14.442</t>
  </si>
  <si>
    <t>Red coarse sand (QTa) over granite wash (Tta)</t>
  </si>
  <si>
    <t>NMOSE file no. RG-75805, Santa Fe County Lot Locator</t>
  </si>
  <si>
    <t>G-39</t>
  </si>
  <si>
    <t>16N.08E.13.421</t>
  </si>
  <si>
    <t>Red sand-gravel-boulders (QTa); grey and red sands (Tts)</t>
  </si>
  <si>
    <t>NMOSE file no. RG-4697, azmith and distance from section 1/4</t>
  </si>
  <si>
    <t>G-40</t>
  </si>
  <si>
    <t>16N.08E.13.230</t>
  </si>
  <si>
    <t>Red brown sand (QTa); grey, brown and red sand and clay (Tts)</t>
  </si>
  <si>
    <t>G-41</t>
  </si>
  <si>
    <t>16N.08E.24.131</t>
  </si>
  <si>
    <t>Red sand-gravel-clay (QTa) over clay and pale sand (Tts)</t>
  </si>
  <si>
    <t>NMOSE file no. RG-50402, Santa Fe County Lot Locator</t>
  </si>
  <si>
    <t>G-42</t>
  </si>
  <si>
    <t>16N.08E.28.233</t>
  </si>
  <si>
    <t>Tan-red clay-sand-gravel (QTa); grey clay (Tts)</t>
  </si>
  <si>
    <t>NMOSE file no. RG-31960; NMOSE TRS</t>
  </si>
  <si>
    <t>G-44</t>
  </si>
  <si>
    <t>16N.09E.17.414</t>
  </si>
  <si>
    <t>Red-tan sand-gravel (QTa) over tan, red-tan sand-clay (Tts)</t>
  </si>
  <si>
    <t>NMOSE file no. RG-76384; Santa Fe County Lot Locator</t>
  </si>
  <si>
    <t>G-45</t>
  </si>
  <si>
    <t>16N.09E.5.341</t>
  </si>
  <si>
    <t>Tan sand, red gravel (QTa) over tan sand, clay (Tts)</t>
  </si>
  <si>
    <t>NMOSE file no. RG-2644X2; NMOSE TRS</t>
  </si>
  <si>
    <t>G-46</t>
  </si>
  <si>
    <t>16N.09E.17.431</t>
  </si>
  <si>
    <t>Reddish sand-clay-gravel (QTa) over reddish yellow sandy clay (Tts)</t>
  </si>
  <si>
    <t>NMOSE file no. RG-69393, NMOSE TRS</t>
  </si>
  <si>
    <t>G-47</t>
  </si>
  <si>
    <t>15N.09E.10.213</t>
  </si>
  <si>
    <t>Brown and reddish sand-gravel (QTa) over red brown sandy clay (Tta)</t>
  </si>
  <si>
    <t>NMOSE file no. RG-35843, Santa Fe County Lot Locator</t>
  </si>
  <si>
    <t>G-48</t>
  </si>
  <si>
    <t>15N.09E.11.313</t>
  </si>
  <si>
    <t>Sand-clay-gravel (QTa) over rock, gravel, pumice (Te)</t>
  </si>
  <si>
    <t>NMOSE file no. RG-48352, Santa Fe County Lot Locator</t>
  </si>
  <si>
    <t>G-49</t>
  </si>
  <si>
    <t>SH-X3</t>
  </si>
  <si>
    <t>Sand-gravel (QTa) over consolidated red-brown-grey granite sand and shale (Tta)</t>
  </si>
  <si>
    <t>NMOSE file no. RG-21523X3; Sunlit Hills X-3, consultant's location map</t>
  </si>
  <si>
    <t>G-50</t>
  </si>
  <si>
    <t>16N.09E.8.132</t>
  </si>
  <si>
    <t>Red gravel-boulders (QTa) over red clay and gravel (Tts)</t>
  </si>
  <si>
    <t>NMOSE file no. RG-29610, NMOSE TRS</t>
  </si>
  <si>
    <t>G-52</t>
  </si>
  <si>
    <t>16N.08E.13.323</t>
  </si>
  <si>
    <t>Brown red sand-clay-gravel (QTa) over red sandstone and clay layers (Tts)</t>
  </si>
  <si>
    <t>NMOSE file no. RG-88159, Santa Fe County Lot Locator</t>
  </si>
  <si>
    <t>G-53</t>
  </si>
  <si>
    <t>16N.09E.10.411</t>
  </si>
  <si>
    <t>Sand-gravel (QTa) over brown sand and clay (Tts)</t>
  </si>
  <si>
    <t>NMOSE file no. RG-67541, NMOSE TRS</t>
  </si>
  <si>
    <t>G-54</t>
  </si>
  <si>
    <t>16N.08E.13.423</t>
  </si>
  <si>
    <t>Brown gravel-sand (QTa) over sand-clay (Tts)</t>
  </si>
  <si>
    <t>NMOSE file no. RG-69497, Santa Fe County Lot Locator</t>
  </si>
  <si>
    <t>G-55</t>
  </si>
  <si>
    <t>16N.09E.11.342</t>
  </si>
  <si>
    <t>Sand-gravel (QTa) over dark gray clays and sands (Tts)</t>
  </si>
  <si>
    <t>NMOSE file no. RG-77930, Santa Fe County Lot Locator</t>
  </si>
  <si>
    <t>G-56</t>
  </si>
  <si>
    <t>15N.09E.11.132</t>
  </si>
  <si>
    <t>Sand-gravel with brown clay (QTa) over broken black-purple rock (Te)</t>
  </si>
  <si>
    <t>NMOSE file no. RG-59391, NMOSE TRS</t>
  </si>
  <si>
    <t>G-57</t>
  </si>
  <si>
    <t>16N.09E.18.124</t>
  </si>
  <si>
    <t>Yellow sandy clay (QTa) over red-gray sand (Tts)</t>
  </si>
  <si>
    <t>NMOSE file no. RG-42000X, Santa Fe County Lot Locator</t>
  </si>
  <si>
    <t>G-58</t>
  </si>
  <si>
    <t>16N.08E.27.2321</t>
  </si>
  <si>
    <t>Brown sand-gravel (QTa) over red clay and sand (Tts)</t>
  </si>
  <si>
    <t>NMOSE file no. RG-11826, Z. Spiegel location map and report</t>
  </si>
  <si>
    <t>G-59</t>
  </si>
  <si>
    <t>16N.09E.8.310</t>
  </si>
  <si>
    <t>Brown gravel (QTa) over coarse brown sand (Tts)</t>
  </si>
  <si>
    <t>NMOSE file no. RG-25300, NMOSE TRS</t>
  </si>
  <si>
    <t>G-60</t>
  </si>
  <si>
    <t>16N.09E.10.324</t>
  </si>
  <si>
    <t>Red sand-gravel and brown clay (QTa) over tan sand (Tta)</t>
  </si>
  <si>
    <t>NMOSE file no. RG-76912, Santa Fe County Lot Locator</t>
  </si>
  <si>
    <t>G-61</t>
  </si>
  <si>
    <t>16N.09E.9.321</t>
  </si>
  <si>
    <t>Red sand-gravel and brown clay (QTa) over tan sand-gravel (Tta)</t>
  </si>
  <si>
    <t>NMOSE file no. RG-78005, Santa Fe County Lot Locator</t>
  </si>
  <si>
    <t>G-62</t>
  </si>
  <si>
    <t>15N.09E.12.221</t>
  </si>
  <si>
    <t>Red-brown clay-sand-gravel (QTa) over gray clay, red-black rock (Tte)</t>
  </si>
  <si>
    <t>NMOSE file no. RG-59501, Santa Fe County Lot Locator</t>
  </si>
  <si>
    <t>G-63</t>
  </si>
  <si>
    <t>16N.09E.5.221</t>
  </si>
  <si>
    <t>Red sand-gravel (QTa) over brown sand-clay (Tts)</t>
  </si>
  <si>
    <t>Souder, K., March 12, 1986, written communication to E.Martinez on recalculation of AGW transmissivity data; AGW Consultants, 1985, Hydrogeology of Rancho San Marcos Property, Santa Fe County, NM, December 1985</t>
  </si>
  <si>
    <t xml:space="preserve">Average of drawdown and recovery data from 54-hr drawdown test.  </t>
  </si>
  <si>
    <t>Jenkins, D., 1977, Geohydrologic Investigation of the Turquoise Trail Subdivision, Santa Fe County, NM, July 1977</t>
  </si>
  <si>
    <t xml:space="preserve">Average of drawdown and recovery data from 22-hr drawdown test. Barrier boundary at ~800 minutes. </t>
  </si>
  <si>
    <t xml:space="preserve">Average of drawdown and recovery data from 50-hr drawdown test.  </t>
  </si>
  <si>
    <t>EB-412</t>
  </si>
  <si>
    <t>Te-     QTaas</t>
  </si>
  <si>
    <t xml:space="preserve">AGW Consultants, 1985, Geohydrology of Rancho San Marcos, December 1985. </t>
  </si>
  <si>
    <t>Calculated from Glorieta Geoscience, Inc., 1988, Geohydrology of the Picture Rock Development Co. Property, Santa Fe County, NM, May 1988</t>
  </si>
  <si>
    <t xml:space="preserve">Average of drawdown and recovery data from 48-hr drawdown test. Discharge dropped through test. </t>
  </si>
  <si>
    <t>EB-616</t>
  </si>
  <si>
    <t>Glorieta Geoscience, Inc., 1998, Ground Water Conditions in the Vicinity of the Gonzales Tract San Marcos Arroyo, Santa Fe County, NM, December 1998</t>
  </si>
  <si>
    <t>Recovery data from 48-hr drawdown test.</t>
  </si>
  <si>
    <t>Corbin Consulting, Inc., 2005, Geo-Hydrology Report McMillan Subdivision, June 2005</t>
  </si>
  <si>
    <t xml:space="preserve">Average of drawdown and recovery data from 96-hr drawdown test.  </t>
  </si>
  <si>
    <t>15N.07E.11.141</t>
  </si>
  <si>
    <t>Tgd</t>
  </si>
  <si>
    <t>Basalt (QTb) decomposed red granite (QTa) over red brown clay (Tgd)</t>
  </si>
  <si>
    <t>NMOSE file no. RG-59808, GPS field check by P. Johnson</t>
  </si>
  <si>
    <t>G-74</t>
  </si>
  <si>
    <t>15N.07E.9.431</t>
  </si>
  <si>
    <t>K</t>
  </si>
  <si>
    <t>Basalt (QTb), tan-pink granitic gravel (QTa) over dark grey clay, shale (K)</t>
  </si>
  <si>
    <t>NMOSE file no. RG-59810, NMOSE TRS</t>
  </si>
  <si>
    <t>G-75</t>
  </si>
  <si>
    <t>16N.09E.6.422</t>
  </si>
  <si>
    <t>Yellow boulders (QTa) over red sand (Tts)</t>
  </si>
  <si>
    <t>NMOSE file no. RG-5266, Santa Fe County Lot Locator</t>
  </si>
  <si>
    <t>G-76</t>
  </si>
  <si>
    <t>15N.07E.11.414</t>
  </si>
  <si>
    <t>Basalt (QTb), tan, red brown clay and sand (QTa) over red brown clay and sandstone (Tgd)</t>
  </si>
  <si>
    <t>NMOSE file no. RG-61188, GPS and field check by P. Johnson</t>
  </si>
  <si>
    <t>G-77</t>
  </si>
  <si>
    <t>15N.08E.24.311</t>
  </si>
  <si>
    <t>Sand-clay-gravel (QTa) over black lava rock (Te)</t>
  </si>
  <si>
    <t>NMOSE file no. RG-71448, Santa Fe County Lot Locator</t>
  </si>
  <si>
    <t>G-78</t>
  </si>
  <si>
    <t>15N.07E.12.134</t>
  </si>
  <si>
    <t>Basalt (QTb), light brown clay, granitic sand (QTa) over red clay (Tgd)</t>
  </si>
  <si>
    <t>NMOSE file no. RG-61192, GPS and field check by P. Johnson</t>
  </si>
  <si>
    <t>G-82</t>
  </si>
  <si>
    <t>16N.08E.19.421</t>
  </si>
  <si>
    <t>Red sand-gravel (QTa) over red clay (Tts)</t>
  </si>
  <si>
    <t>NMOSE file no. RG-75752, Santa Fe County Lot Locator</t>
  </si>
  <si>
    <t>G-83</t>
  </si>
  <si>
    <t>15N.08E.13.433</t>
  </si>
  <si>
    <t>Brown sand-gravel, red granite wash (QTa) over grey shale, broken grey rock (Te)</t>
  </si>
  <si>
    <t>NMOSE file no. RG-56326x, NMOSE TRS</t>
  </si>
  <si>
    <t>G-84</t>
  </si>
  <si>
    <t>15N.07E.10.314</t>
  </si>
  <si>
    <t>Km</t>
  </si>
  <si>
    <t>Basalt (QTb), coarse granitic and black sand (QTa) over black shale-sandstone (K)</t>
  </si>
  <si>
    <t>NMOSE file no. RG-61194; GPS and field check by P. Johnson</t>
  </si>
  <si>
    <t>G-85</t>
  </si>
  <si>
    <t>15N.09E.18.1213</t>
  </si>
  <si>
    <t>Sand-gravel-clay (QTa) over grey rock (Te); bottom foot of QTa saturated</t>
  </si>
  <si>
    <t>NMOSE file no. RG-75557; Santa Fe Lot Locator and address</t>
  </si>
  <si>
    <t>G-86</t>
  </si>
  <si>
    <t>15N.08E.13.14</t>
  </si>
  <si>
    <t>Sand with clay (QTa) over basalt, sand, clay (Te)</t>
  </si>
  <si>
    <t xml:space="preserve">NMOSE file no. RG-58052; NMOSE TRS </t>
  </si>
  <si>
    <t>G-90</t>
  </si>
  <si>
    <t>15N.09E.18.2434</t>
  </si>
  <si>
    <t>Brown sand-gravel (QTa) over black volcanics (Te)</t>
  </si>
  <si>
    <t>NMOSE file no. RG-71772; Santa Fe County Lot Locator</t>
  </si>
  <si>
    <t>G-92</t>
  </si>
  <si>
    <t>15N.09E.18.321</t>
  </si>
  <si>
    <t>Brown-tan clay and sand (QTa) over gray, green-gray, red sands and lava rock (Te)</t>
  </si>
  <si>
    <t>NMOSE file no. RG-72408; Santa Fe County Lot Locator via address</t>
  </si>
  <si>
    <t>G-93</t>
  </si>
  <si>
    <t>15N.09E.18.1414</t>
  </si>
  <si>
    <t>Reddish tan sand-gravel (QTa) over red-gray-green basalt (Te)</t>
  </si>
  <si>
    <t>NMOSE file no. RG-76967, Santa Fe County Lot Locator</t>
  </si>
  <si>
    <t>G-94</t>
  </si>
  <si>
    <t>15N.09E.18.334</t>
  </si>
  <si>
    <t>Tan sand-gravel-clay (QTa) over red-gray basalt (Te)</t>
  </si>
  <si>
    <t>NMOSE file no. RG-72836, Santa Fe County Lot Locator</t>
  </si>
  <si>
    <t>G-95</t>
  </si>
  <si>
    <t>15N.09E.18.431</t>
  </si>
  <si>
    <t>Grayish tan sand, gray clay, reddish gray sand (QTa) over reddish gray, green basalt (Te)</t>
  </si>
  <si>
    <t>NMOSE file no. RG-71009, NMOSE TRS</t>
  </si>
  <si>
    <t>G-97</t>
  </si>
  <si>
    <t>15N.09E.18.3221</t>
  </si>
  <si>
    <t>Tan-gray sand-clay-gravel (QTa) over gray basalt (Te)</t>
  </si>
  <si>
    <t>NMOSE file no. RG-79539, Santa Fe County Lot Locator</t>
  </si>
  <si>
    <t>G-98</t>
  </si>
  <si>
    <t>15N.09E.19.1224</t>
  </si>
  <si>
    <t>Reddish tan sand-gravel (QTa) over red-gray-tan basalt (Te)</t>
  </si>
  <si>
    <t>NMOSE file no. RG-79027, Santa Fe County Lot Locator</t>
  </si>
  <si>
    <t>G-99</t>
  </si>
  <si>
    <t>15N.09E.19.1142</t>
  </si>
  <si>
    <t>Yellow sand-clay-gravel (QTa) over basalt (Te)</t>
  </si>
  <si>
    <t>NMOSE file no. RG-70292, Santa Fe County Lot Locator</t>
  </si>
  <si>
    <t>G-100</t>
  </si>
  <si>
    <t>15N.09E.19.143</t>
  </si>
  <si>
    <t>Gray-tan sand-clay-gravel (QTa) over red-gray basalt (Te)</t>
  </si>
  <si>
    <t>NMOSE file no. RG-72636, NMOSE TRS</t>
  </si>
  <si>
    <t>G-104</t>
  </si>
  <si>
    <t>15N.08E.4.342</t>
  </si>
  <si>
    <t>Red granite wash (QTa) over grey volcanic rock (Te)</t>
  </si>
  <si>
    <t>NMOSE file no. RG-50044, NMOSE TRS</t>
  </si>
  <si>
    <t>G-107</t>
  </si>
  <si>
    <t>15N.09E.18.2123</t>
  </si>
  <si>
    <t>Brown sand-clay (QTa) over black-green-red conglomerate and volcanics (Te)</t>
  </si>
  <si>
    <t>NMOSE file no. RG-80448, Santa Fe County Lot Locator</t>
  </si>
  <si>
    <t>G-109</t>
  </si>
  <si>
    <t>15N.09E.19.222</t>
  </si>
  <si>
    <t>Tan, grayish tan sand-gravel-clay (QTa) over basalt (Te)</t>
  </si>
  <si>
    <t>NMOSE file no. RG-75105, NMOSE TRS</t>
  </si>
  <si>
    <t>G-110</t>
  </si>
  <si>
    <t>15N.09E.19.2123</t>
  </si>
  <si>
    <t>Yellow grayish, yellow sand-gravel-clay (QTa) over basalt (Te)</t>
  </si>
  <si>
    <t>NMOSE file no. RG-80461, Santa Fe County Lot Locator</t>
  </si>
  <si>
    <t>G-111</t>
  </si>
  <si>
    <t>15N.08E.4.213</t>
  </si>
  <si>
    <t>Red gravel-boulders (QTa) over black shale (Tte)</t>
  </si>
  <si>
    <t>NMOSE file no. RG-33532, NMOSE TRS</t>
  </si>
  <si>
    <t>G-112</t>
  </si>
  <si>
    <t>15N.08E.5.4421</t>
  </si>
  <si>
    <t xml:space="preserve">Gravel and clay (QTa) over purple rock (Te); log lumps gravel and purple rock </t>
  </si>
  <si>
    <t>NMOSE file no. RG-75766, Santa Fe County Lot Locator</t>
  </si>
  <si>
    <t>G-113</t>
  </si>
  <si>
    <t>16N.08E.34.242</t>
  </si>
  <si>
    <t>Red sand-gravel (QTa) over clay-sand (Tts)</t>
  </si>
  <si>
    <t>NMOSE file no. RG-81008, NMOSE TRS</t>
  </si>
  <si>
    <t>G-126</t>
  </si>
  <si>
    <t>16N.09E.19.2422</t>
  </si>
  <si>
    <t>Red sand-gravel, brown clay (QTa) over tan sand (Tts)</t>
  </si>
  <si>
    <t>NMOSE file no. RG-75800, Santa Fe County Lot Locator</t>
  </si>
  <si>
    <t>G-127</t>
  </si>
  <si>
    <t>16N.08E.13.3412</t>
  </si>
  <si>
    <t>Sand-gravel-cobbles (QTa) over interbeds of brown clay-red sand (Tts)</t>
  </si>
  <si>
    <t>NMOSE file no. RG-74653, Santa Fe County Lot Locator</t>
  </si>
  <si>
    <t>G-132</t>
  </si>
  <si>
    <t>16N.08E.28.2214</t>
  </si>
  <si>
    <t>Red sand-gravel (QTa) over brown clay, tan sand (Tts)</t>
  </si>
  <si>
    <t>NMOSE file no. RG-77162, Santa Fe County Lot Locator</t>
  </si>
  <si>
    <t>G-134</t>
  </si>
  <si>
    <t>16N.08E.21.3221</t>
  </si>
  <si>
    <t>Red sand-gravel (QTa) over brown sand-clay and red, tan sands (Tts); see ND89</t>
  </si>
  <si>
    <t>NMOSE file no. RG-76803, Santa Fe County Lot Locator</t>
  </si>
  <si>
    <t>G-135</t>
  </si>
  <si>
    <t>16N.08E.21.442</t>
  </si>
  <si>
    <t>Red sand-gravel (QTa) over brown clay and tan sand interbeds (Tts)</t>
  </si>
  <si>
    <t>NMOSE file no. RG-75300, NMOSE TRS</t>
  </si>
  <si>
    <t>G-136</t>
  </si>
  <si>
    <t>16N.08E.20.211</t>
  </si>
  <si>
    <t>"Top soil" (QTa) over red sands, brown clay interbedded (Tts)</t>
  </si>
  <si>
    <t>NMOSE file no. RG-80752, Santa Fe County Lot Locator</t>
  </si>
  <si>
    <t>G-138</t>
  </si>
  <si>
    <t>16N.08E.20.3232</t>
  </si>
  <si>
    <t>"Surface soil" (QTa) over red sands, brown clay interbedded (Tts)</t>
  </si>
  <si>
    <t>NMOSE file no. RG-80079, Santa Fe County Lot Locator</t>
  </si>
  <si>
    <t>G-139</t>
  </si>
  <si>
    <t>16N.08E.20.2132</t>
  </si>
  <si>
    <t>NMOSE file no. RG-80098, Santa Fe County Lot Locator</t>
  </si>
  <si>
    <t>G-140</t>
  </si>
  <si>
    <t>16N.08E.20.4332</t>
  </si>
  <si>
    <t>Brown clay-sand (QTa) over red sands, brown clay interbedded (Tts)</t>
  </si>
  <si>
    <t>NMOSE file no. RG-73691, Santa Fe County Lot Locator</t>
  </si>
  <si>
    <t>G-141</t>
  </si>
  <si>
    <t>16N.08E.20.2133</t>
  </si>
  <si>
    <t>NMOSE file no. RG-75101, Santa Fe County Lot Locator</t>
  </si>
  <si>
    <t>G-143</t>
  </si>
  <si>
    <t>16N.08E.29.1243</t>
  </si>
  <si>
    <t>NMOSE file no. RG-80783, Santa Fe County Lot Locator</t>
  </si>
  <si>
    <t>G-144</t>
  </si>
  <si>
    <t>16N.08E.20.21313</t>
  </si>
  <si>
    <t>"Top soil" (QTa) over sand-gravel, brown clay interbedded (Tts)</t>
  </si>
  <si>
    <t>NMOSE file no. RG-81186, Santa Fe County Lot Locator</t>
  </si>
  <si>
    <t>G-146</t>
  </si>
  <si>
    <t>16N.08E.21.4411</t>
  </si>
  <si>
    <t>Red sand-gravel-clay (QTa) over tan sandy clay(Tts)</t>
  </si>
  <si>
    <t>NMOSE file no. RG-76174, Santa Fe County Lot Locator</t>
  </si>
  <si>
    <t>G-148</t>
  </si>
  <si>
    <t>16N.08E.21.3232</t>
  </si>
  <si>
    <t>Gravel-brown clay (QTa) over interbedded clay, sand (Tts)</t>
  </si>
  <si>
    <t>NMOSE file no. RG-73997, Santa Fe County Lot Locator</t>
  </si>
  <si>
    <t>G-149</t>
  </si>
  <si>
    <t>16N.08E.21.4232</t>
  </si>
  <si>
    <t>Red sand-gravel (QTa) over brown sandy clay, red sand (Tts)</t>
  </si>
  <si>
    <t>NMOSE file no. RG-73249, Santa Fe County Lot Locator</t>
  </si>
  <si>
    <t>G-150</t>
  </si>
  <si>
    <t>16N.08E.21.423</t>
  </si>
  <si>
    <t>Red sand-gravel (QTa) over brown clay, red sand interbedded (Tts)</t>
  </si>
  <si>
    <t>NMOSE file no. RG-72234, Santa Fe County Lot Locator</t>
  </si>
  <si>
    <t>G-151</t>
  </si>
  <si>
    <t>16N.08E.21.3421</t>
  </si>
  <si>
    <t>Red sand-gravel-clay (QTa) over brown-red clay-sand interbedded (Tts)</t>
  </si>
  <si>
    <t>NMOSE file no. RG-72922, Santa Fe County Lot Locator</t>
  </si>
  <si>
    <t>G-152</t>
  </si>
  <si>
    <t>16N.08E.21.4422</t>
  </si>
  <si>
    <t>Red sand-gravel (QTa) over red clay-sand (Tts)</t>
  </si>
  <si>
    <t>NMOSE file no. RG-76460, Santa Fe County Lot Locator</t>
  </si>
  <si>
    <t>G-154</t>
  </si>
  <si>
    <t>16N.08E.22.341</t>
  </si>
  <si>
    <t>Red sand-gravel (QTa) over red clay-sand interbedded (Tts)</t>
  </si>
  <si>
    <t>NMOSE file no. RG-73258, Santa Fe County Lot Locator</t>
  </si>
  <si>
    <t>G-155</t>
  </si>
  <si>
    <t>16N.08E.22.3232</t>
  </si>
  <si>
    <t>Red sand-gravel (QTa) over red clay and alluvial sand (Tts)</t>
  </si>
  <si>
    <t>NMOSE file no. RG-70742, Santa Fe County Lot Locator</t>
  </si>
  <si>
    <t>G-156</t>
  </si>
  <si>
    <t>Red-tan sand-gravel (QTa) over red-tan sand and clay (Tts)</t>
  </si>
  <si>
    <t>NMOSE file no. RG-76852, Santa Fe County Lot Locator</t>
  </si>
  <si>
    <t>G-159</t>
  </si>
  <si>
    <t>16N.08E.25.3414</t>
  </si>
  <si>
    <t>NMOSE file no. RG-72558, Santa Fe County Lot Locator</t>
  </si>
  <si>
    <t>G-160</t>
  </si>
  <si>
    <t>16N.08E.27.3433</t>
  </si>
  <si>
    <t>Red sand/gravel (QTa) over red clay/sand (Tts)</t>
  </si>
  <si>
    <t>NMOSE file no. RG-75820, map location</t>
  </si>
  <si>
    <t>G-161</t>
  </si>
  <si>
    <t>15N.09E.13.3321</t>
  </si>
  <si>
    <t>Brown-tan-red sand-clay-gravel (QTa) over grayish black basalt (Te)</t>
  </si>
  <si>
    <t>NMOSE file no. RG-73470, consultant's map location</t>
  </si>
  <si>
    <t>G-162</t>
  </si>
  <si>
    <t>16N.08E.27.3131</t>
  </si>
  <si>
    <t>Red sand-gravel (QTa) over yellow and brown clay (Tts)</t>
  </si>
  <si>
    <t>NMOSE file no. RG-71405, Santa Fe County Lot Locator</t>
  </si>
  <si>
    <t>G-163</t>
  </si>
  <si>
    <t>16N.08E.27.4313</t>
  </si>
  <si>
    <t>Sand-gravel (QTa) over brown-gray clays (Tts)</t>
  </si>
  <si>
    <t>NMOSE file no. RG-71047, Santa Fe County Lot Locator</t>
  </si>
  <si>
    <t>G-164</t>
  </si>
  <si>
    <t>16N.08E.27.1322</t>
  </si>
  <si>
    <t>Red sand-gravel (QTa) over interbedded red sand and clay (Tts)</t>
  </si>
  <si>
    <t>NMOSE file no. RG-70091, Santa Fe County Lot Locator</t>
  </si>
  <si>
    <t>G-165</t>
  </si>
  <si>
    <t>16N.08E.28.1234</t>
  </si>
  <si>
    <t>Red sand-gravel (QTa) over interbedded red clay and sand; see ND96</t>
  </si>
  <si>
    <t>NMOSE file no. RG-77392, Santa Fe County Lot Locator</t>
  </si>
  <si>
    <t>G-166</t>
  </si>
  <si>
    <t>16N.08E.28.2142</t>
  </si>
  <si>
    <t>Red sand-gravel (QTa) over interbedded sand and clay (Tts)</t>
  </si>
  <si>
    <t>NMOSE file no. RG-73833, Santa Fe County Lot Locator</t>
  </si>
  <si>
    <t>G-167</t>
  </si>
  <si>
    <t>16N.08E.21.4432</t>
  </si>
  <si>
    <t>Red sand-gravel (QTa) over interbedded red clay and sand (Tts)</t>
  </si>
  <si>
    <t>NMOSE file no. RG-73580, Santa Fe County Lot Locator</t>
  </si>
  <si>
    <t>G-168</t>
  </si>
  <si>
    <t>16N.08E.28.42424</t>
  </si>
  <si>
    <t>Red sand-gravel (QTa) over interbedded brown clay and sand (Tts)</t>
  </si>
  <si>
    <t>NMOSE file no. RG-73550, Santa Fe County Lot Locator</t>
  </si>
  <si>
    <t>G-169</t>
  </si>
  <si>
    <t>16N.08E.28.1422</t>
  </si>
  <si>
    <t>NMOSE file no. RG-72197, Santa Fe County Lot Locator</t>
  </si>
  <si>
    <t>G-170</t>
  </si>
  <si>
    <t>16N.08E.28.2222</t>
  </si>
  <si>
    <t>Red sand-gravel (QTa) over gray clay, interbedded sand (Tts)</t>
  </si>
  <si>
    <t>NMOSE file no. RG-72038, Santa Fe County Lot Locator</t>
  </si>
  <si>
    <t>G-171</t>
  </si>
  <si>
    <t>16N.08E.28.2212</t>
  </si>
  <si>
    <t>Sand-gravel (QTa) over interbedded sand and clay (Tts)</t>
  </si>
  <si>
    <t>NMOSE file no. RG-71557, Santa Fe County Lot Locator</t>
  </si>
  <si>
    <t>G-176</t>
  </si>
  <si>
    <t>15N.09E.10.21422</t>
  </si>
  <si>
    <t>Decomposed granitic gravels-sands (QTa) over granitic sandstone-clay (Tta)</t>
  </si>
  <si>
    <t>NMOSE file no. RG-69621, NMOSE State Plane coordinates</t>
  </si>
  <si>
    <t>G-177</t>
  </si>
  <si>
    <t>15N.09E.23.4234</t>
  </si>
  <si>
    <t>NMOSE file no. RG-82528, GPS and field check by P. Johnson</t>
  </si>
  <si>
    <t>G-178</t>
  </si>
  <si>
    <t>15N.09E.24.1232</t>
  </si>
  <si>
    <t>NMOSE file no. RG-82526, NMOSE State Plane coordinates</t>
  </si>
  <si>
    <t>G-181</t>
  </si>
  <si>
    <t>15N.09E.12.444</t>
  </si>
  <si>
    <t>Brown clay-sand (QTa) over grey clay, black lava rock (Te)</t>
  </si>
  <si>
    <t>NMOSE file no. RG-71505, NMOSE TRS</t>
  </si>
  <si>
    <t>G-182</t>
  </si>
  <si>
    <t>15N.09E.14.442</t>
  </si>
  <si>
    <t>Reddish-tan sand-gravel (QTa) over gray and reddish gray basalt (Te)</t>
  </si>
  <si>
    <t>NMOSE file no. RG-75901, NMOSE TRS</t>
  </si>
  <si>
    <t>G-183</t>
  </si>
  <si>
    <t>16N.09E.15.3313</t>
  </si>
  <si>
    <t>Gravel (QTa) over tan sand (Tts)</t>
  </si>
  <si>
    <t>NMOSE file no. RG-82439, Santa Fe County Lot Locator</t>
  </si>
  <si>
    <t>G-190</t>
  </si>
  <si>
    <t>16N.09E.15.3244</t>
  </si>
  <si>
    <t>Sand-gravel-clay (QTa) over sandrock (Tt)</t>
  </si>
  <si>
    <t>NMOSE file no. RG-70451, Santa Fe County Lot Locator</t>
  </si>
  <si>
    <t>G-192</t>
  </si>
  <si>
    <t>16N.08E.12.3212</t>
  </si>
  <si>
    <t>Reddish tan sand-gravel (QTa) over tan sandy clay (Tts)</t>
  </si>
  <si>
    <t>NMOSE file no. RG-76572, Santa Fe County Lot Locator</t>
  </si>
  <si>
    <t>G-193</t>
  </si>
  <si>
    <t>16N.08E.12.110</t>
  </si>
  <si>
    <t>Yellow clay-gravel (QTa) over red sand and clay (Tts)</t>
  </si>
  <si>
    <t>NMOSE file no. RG-4121, NMOSE TRS</t>
  </si>
  <si>
    <t>G-194</t>
  </si>
  <si>
    <t>15N.09E.14.3314</t>
  </si>
  <si>
    <t>Tan-red clay-sand-gravel (QTa) over gray, reddish-gray basalt (Te)</t>
  </si>
  <si>
    <t>NMOSE file no. RG-78034, consultant's map location</t>
  </si>
  <si>
    <t>G-197</t>
  </si>
  <si>
    <t>Sand-gravel-boulders (QTa) over red clay, sandstone, fractured gray lime</t>
  </si>
  <si>
    <t>NMOSE file no. RG-74337, consultant's coordinate location</t>
  </si>
  <si>
    <t>G-200</t>
  </si>
  <si>
    <t>16N.09E.5.112</t>
  </si>
  <si>
    <t>Red sand-gravel (QTa) over sandstone and sandy clay (Tts)</t>
  </si>
  <si>
    <t>NMOSE file no. RG-70521, Santa Fe County Lot Locator</t>
  </si>
  <si>
    <t>G-204</t>
  </si>
  <si>
    <t>15N.09E.31.3131</t>
  </si>
  <si>
    <t>Brown clay-sand-gravel (QTa) over gray-brown sandstone (Te)</t>
  </si>
  <si>
    <t>NMOSE TRS</t>
  </si>
  <si>
    <t>G-205</t>
  </si>
  <si>
    <t>15N.09E.31.331</t>
  </si>
  <si>
    <t>Reddish tan sand and gravel (QTa) over red-tan and gray basalt (Te)</t>
  </si>
  <si>
    <t>NMOSE file no. RG-76734, NMOSE TRS</t>
  </si>
  <si>
    <t>G-206</t>
  </si>
  <si>
    <t>15N.09E.31.231</t>
  </si>
  <si>
    <t>Red sandy clay (QTa) over gray shale and fractured hard rock (Te)</t>
  </si>
  <si>
    <t>NMOSE file no. RG-72764, NMOSE TRS</t>
  </si>
  <si>
    <t>G-210</t>
  </si>
  <si>
    <t>15N.08E.35.2324</t>
  </si>
  <si>
    <t>Sand-gravel- boulders (QTa) over grey volcanic rock (Te)</t>
  </si>
  <si>
    <t>NMOSE file no. RG-82802, Santa Fe County Lot Locator</t>
  </si>
  <si>
    <t>G-212</t>
  </si>
  <si>
    <t>15N.08E.35.4442</t>
  </si>
  <si>
    <t>QTt-Te</t>
  </si>
  <si>
    <t>Sand-clay (QTa) over gray clay-sand (QTt) over black lava rock (Te)</t>
  </si>
  <si>
    <t>NMOSE file no. RG-70698, Santa Fe County Lot Locator</t>
  </si>
  <si>
    <t>G-213</t>
  </si>
  <si>
    <t>15N.08E.35.4122</t>
  </si>
  <si>
    <t>Red sand, brown clay (QTa) over grey-brown shale, grey rock (Te)</t>
  </si>
  <si>
    <t>NMOSE file no. RG-69396, Santa Fe County Lot Locator</t>
  </si>
  <si>
    <t>G-214</t>
  </si>
  <si>
    <t>15N.09E.31.4113</t>
  </si>
  <si>
    <t>Gravel-clay (QTa) over gray rock (Te)</t>
  </si>
  <si>
    <t>NMOSE file no. RG-78427, Santa Fe County Lot Locator</t>
  </si>
  <si>
    <t>G-216</t>
  </si>
  <si>
    <t>15N.09E.31.343</t>
  </si>
  <si>
    <t>Sand-gravel-boulders (QTa) over gray rock (Te)</t>
  </si>
  <si>
    <t>NMOSE file no. RG-75594, Santa Fe County Lot Locator</t>
  </si>
  <si>
    <t>G-218</t>
  </si>
  <si>
    <t>15N.09E.31.3442</t>
  </si>
  <si>
    <t>Tan clay-gravel (QTa) over gray and red sand (Te)</t>
  </si>
  <si>
    <t>NMOSE file no. RG-70550, Santa Fe County Lot Locator</t>
  </si>
  <si>
    <t>SC-1</t>
  </si>
  <si>
    <t>House Well</t>
  </si>
  <si>
    <t>NMOSE file no. RG-41222, base of QTa from consultant geologic cross section</t>
  </si>
  <si>
    <t>SC-2</t>
  </si>
  <si>
    <t>Mesa Top Well</t>
  </si>
  <si>
    <t>NMOSE file no. RG-29242, base of QTa from consultant geologic cross section</t>
  </si>
  <si>
    <t>GGI-1</t>
  </si>
  <si>
    <t>outcrop</t>
  </si>
  <si>
    <t>OCE</t>
  </si>
  <si>
    <t>Glorieta Geoscience, Inc., written comm: GPS location of QTa/Te contact</t>
  </si>
  <si>
    <t>GGI-2</t>
  </si>
  <si>
    <t>GGI-3</t>
  </si>
  <si>
    <t>Glorieta Geoscience,Inc. (2006)</t>
  </si>
  <si>
    <t>GGI-4</t>
  </si>
  <si>
    <t>GGI-5</t>
  </si>
  <si>
    <t>GGI-6</t>
  </si>
  <si>
    <t>GGI-7</t>
  </si>
  <si>
    <t>GGI-8</t>
  </si>
  <si>
    <t>GGI-9</t>
  </si>
  <si>
    <t>GGI-10</t>
  </si>
  <si>
    <t>OC-0</t>
  </si>
  <si>
    <t>OCM</t>
  </si>
  <si>
    <t>Koning and Read (2010)</t>
  </si>
  <si>
    <t>OC-1</t>
  </si>
  <si>
    <t>OC-3</t>
  </si>
  <si>
    <t>OC-4</t>
  </si>
  <si>
    <t>OC-5</t>
  </si>
  <si>
    <t>OC-6</t>
  </si>
  <si>
    <t>OC-7</t>
  </si>
  <si>
    <t>OC-8</t>
  </si>
  <si>
    <t>OC-9</t>
  </si>
  <si>
    <t>OC-10</t>
  </si>
  <si>
    <t>OC-11</t>
  </si>
  <si>
    <t>OC-12</t>
  </si>
  <si>
    <t>OC-13</t>
  </si>
  <si>
    <t>OC-14</t>
  </si>
  <si>
    <t>OC-15</t>
  </si>
  <si>
    <t>OC-16</t>
  </si>
  <si>
    <t>OC-17</t>
  </si>
  <si>
    <t>OC-18</t>
  </si>
  <si>
    <t>OC-19</t>
  </si>
  <si>
    <t>OC-20</t>
  </si>
  <si>
    <t>OC-21</t>
  </si>
  <si>
    <t>OC-22</t>
  </si>
  <si>
    <t>OC-26</t>
  </si>
  <si>
    <t>OC-27</t>
  </si>
  <si>
    <t>OC-30</t>
  </si>
  <si>
    <t>OC-31</t>
  </si>
  <si>
    <t>OC-32</t>
  </si>
  <si>
    <t>OC-33</t>
  </si>
  <si>
    <t>OC-34</t>
  </si>
  <si>
    <t>OC-35</t>
  </si>
  <si>
    <t>OC-36</t>
  </si>
  <si>
    <t>OC-37</t>
  </si>
  <si>
    <t>OC-38</t>
  </si>
  <si>
    <t>OC-39</t>
  </si>
  <si>
    <t>OC-40</t>
  </si>
  <si>
    <t>OC-41</t>
  </si>
  <si>
    <t>OC-42</t>
  </si>
  <si>
    <t>Measured stratigraphic section by D. Koning</t>
  </si>
  <si>
    <t>OC-43</t>
  </si>
  <si>
    <t>OC-44</t>
  </si>
  <si>
    <t>OC-50</t>
  </si>
  <si>
    <t>OC-51</t>
  </si>
  <si>
    <t>OC-52</t>
  </si>
  <si>
    <t>OC-53</t>
  </si>
  <si>
    <t>OC-54</t>
  </si>
  <si>
    <t>OC-55</t>
  </si>
  <si>
    <t>OC-56</t>
  </si>
  <si>
    <t>OC-57</t>
  </si>
  <si>
    <t>OC-58</t>
  </si>
  <si>
    <t>OC-59</t>
  </si>
  <si>
    <t>OC-61</t>
  </si>
  <si>
    <t>OC-62</t>
  </si>
  <si>
    <t>OC-63</t>
  </si>
  <si>
    <t>OC-64</t>
  </si>
  <si>
    <t>OC-65</t>
  </si>
  <si>
    <t>OC-66</t>
  </si>
  <si>
    <t>OC-67</t>
  </si>
  <si>
    <t>OC-68</t>
  </si>
  <si>
    <t>OC-69</t>
  </si>
  <si>
    <t>OC-70</t>
  </si>
  <si>
    <t>OC-71</t>
  </si>
  <si>
    <t>OC-72</t>
  </si>
  <si>
    <t>OC-80</t>
  </si>
  <si>
    <t>OC-86</t>
  </si>
  <si>
    <t>OC-87</t>
  </si>
  <si>
    <t>OC-88</t>
  </si>
  <si>
    <t>OC-89</t>
  </si>
  <si>
    <t>OC-81</t>
  </si>
  <si>
    <t>OC-82</t>
  </si>
  <si>
    <t>OC-83</t>
  </si>
  <si>
    <t>OC-84</t>
  </si>
  <si>
    <t>OC-85</t>
  </si>
  <si>
    <t>OC-90</t>
  </si>
  <si>
    <t>OC-91</t>
  </si>
  <si>
    <t>OC-92</t>
  </si>
  <si>
    <t>Site ID</t>
  </si>
  <si>
    <t>Location number  (township.range. section.1/4 1/4 1/4 sections)</t>
  </si>
  <si>
    <t>UTM NAD27</t>
  </si>
  <si>
    <t>Surface eleva-tion    (ft asl)</t>
  </si>
  <si>
    <t>Depth to base of Ancha Fm (ft)</t>
  </si>
  <si>
    <t>Base eleva-tion  (ft asl)</t>
  </si>
  <si>
    <t>Saturated thickness (ft) 2000-2005 conditions</t>
  </si>
  <si>
    <t>Water-level source comments</t>
  </si>
  <si>
    <t>R-51</t>
  </si>
  <si>
    <t>Water level measured 2004</t>
  </si>
  <si>
    <t>15N.8E.4.111</t>
  </si>
  <si>
    <t>EB-013</t>
  </si>
  <si>
    <t>16N.09E.8.2244</t>
  </si>
  <si>
    <t>Water level measured in 2005</t>
  </si>
  <si>
    <t>Water level measured 2004; 1 ft of saturation in 1995</t>
  </si>
  <si>
    <t>EB-111</t>
  </si>
  <si>
    <t>16N.09E.23.224</t>
  </si>
  <si>
    <t>Water level measured 2003; 27 ft of saturation in 1973</t>
  </si>
  <si>
    <t>Water level measured 2003; 36 ft of saturation in 1975</t>
  </si>
  <si>
    <t>EB-216</t>
  </si>
  <si>
    <t>15N.9E.3.4342</t>
  </si>
  <si>
    <t>Base of Ancha Formation projected using Plate 1; water level measured in 2003; 45 ft of saturation in 1988</t>
  </si>
  <si>
    <t>Water level measured 2004; 19 ft of saturation in 1974</t>
  </si>
  <si>
    <t>Water level measured 2006</t>
  </si>
  <si>
    <t>Water level measured 2003; 6 ft of saturation in 1975</t>
  </si>
  <si>
    <t>Water level measured 2003; 39 ft of saturation in 1975</t>
  </si>
  <si>
    <t>Water level measured 2003; 59 ft of saturation in 1983</t>
  </si>
  <si>
    <t>Water level measured 2003; 37 ft of saturation in 1983</t>
  </si>
  <si>
    <t>Water level measured 2004; 51 ft of saturation in 1975</t>
  </si>
  <si>
    <t>EB-228</t>
  </si>
  <si>
    <t>16N.09E.08.21123</t>
  </si>
  <si>
    <t>Well completed at base of QTa; water level measured in 2003; 101 ft of saturation in 1973</t>
  </si>
  <si>
    <t>EB-229</t>
  </si>
  <si>
    <t>16N.9E.10.42114</t>
  </si>
  <si>
    <t>Base of Ancha Formation projected using Plate 1</t>
  </si>
  <si>
    <t>Water level measured 2004; 44 ft of saturation in 1983</t>
  </si>
  <si>
    <t>EB-245</t>
  </si>
  <si>
    <t>Water level measured 2001; 39 ft of saturation in 1991</t>
  </si>
  <si>
    <t>Water level measured 2004; 21 ft of saturation in 1986</t>
  </si>
  <si>
    <t>EB-319</t>
  </si>
  <si>
    <t>16N.8E.26.43242</t>
  </si>
  <si>
    <t>EB-320</t>
  </si>
  <si>
    <t>16N.8E.26.43241</t>
  </si>
  <si>
    <t>EB-322</t>
  </si>
  <si>
    <t>16N.8E.26.43111</t>
  </si>
  <si>
    <t>EB-330</t>
  </si>
  <si>
    <t>15N.8E.5.23412</t>
  </si>
  <si>
    <t>Base of Ancha Formation projected using Plate 1; water level measured in 2004</t>
  </si>
  <si>
    <t>EB-334</t>
  </si>
  <si>
    <t>16N.8E.34.142</t>
  </si>
  <si>
    <t>EB-335</t>
  </si>
  <si>
    <t>16N.8E.34.222</t>
  </si>
  <si>
    <t>Water level measured 2004; 70 ft of saturation in 1985</t>
  </si>
  <si>
    <t>EB-340</t>
  </si>
  <si>
    <t>15N.8E.4.1133</t>
  </si>
  <si>
    <t>EB-342</t>
  </si>
  <si>
    <t>14N.08E.11.2131</t>
  </si>
  <si>
    <t>EB-343</t>
  </si>
  <si>
    <t>15N.9E.9.2223</t>
  </si>
  <si>
    <t>Water level measured 2004; 17 ft of saturation in 1985</t>
  </si>
  <si>
    <t>EB-348</t>
  </si>
  <si>
    <t>15N.9E.16.414</t>
  </si>
  <si>
    <t>EB-349</t>
  </si>
  <si>
    <t>15N.9E.2.422</t>
  </si>
  <si>
    <t>EB-351</t>
  </si>
  <si>
    <t>16N.9E.23.3113</t>
  </si>
  <si>
    <t>EB-352</t>
  </si>
  <si>
    <t>15N.8E.12.224</t>
  </si>
  <si>
    <t>EB-354</t>
  </si>
  <si>
    <t>16N.9E.29.241</t>
  </si>
  <si>
    <t>Base of Ancha Formation projected using Plate 1; water level measured in 2002</t>
  </si>
  <si>
    <t>EB-357</t>
  </si>
  <si>
    <t>EB-360</t>
  </si>
  <si>
    <t>16N.09E.21.3113</t>
  </si>
  <si>
    <t>EB-366</t>
  </si>
  <si>
    <t>16N.9E.20.4422</t>
  </si>
  <si>
    <t>EB-373</t>
  </si>
  <si>
    <t>16N.8E.15.3433</t>
  </si>
  <si>
    <t>SWL at base of Ancha Formation</t>
  </si>
  <si>
    <t>EB-388</t>
  </si>
  <si>
    <t>16N.8E.35.3212</t>
  </si>
  <si>
    <t>Water level measured 2003</t>
  </si>
  <si>
    <t>EB-392</t>
  </si>
  <si>
    <t>16N.8E.25.3322</t>
  </si>
  <si>
    <t>Water level measured 2004; 36 ft of saturation in 1977</t>
  </si>
  <si>
    <t>EB-415</t>
  </si>
  <si>
    <t>EB-418</t>
  </si>
  <si>
    <t>15N.9E.11.13</t>
  </si>
  <si>
    <t>EB-430</t>
  </si>
  <si>
    <t>15N.9E.3.424</t>
  </si>
  <si>
    <t>Water level measured 2000; 9 ft of saturation in 1977</t>
  </si>
  <si>
    <t>Water level measured 2000; 16 ft of saturation in 1981</t>
  </si>
  <si>
    <t>EB-579</t>
  </si>
  <si>
    <t>16N.8E.17.132</t>
  </si>
  <si>
    <t>Saturated to top of  Tg</t>
  </si>
  <si>
    <t>EB-582</t>
  </si>
  <si>
    <t>16N.09E.30.131</t>
  </si>
  <si>
    <t>Base of Ancha Formation projected using Plate 1; water level measured in 2005</t>
  </si>
  <si>
    <t xml:space="preserve">EB-607 </t>
  </si>
  <si>
    <t>Water level measured 2006; 75 ft of saturation in 1994</t>
  </si>
  <si>
    <t>EB-668</t>
  </si>
  <si>
    <t>16N.9E.12.131</t>
  </si>
  <si>
    <t>EB-672</t>
  </si>
  <si>
    <t>16N.8E.27.112</t>
  </si>
  <si>
    <t>EB-675, EUI#1</t>
  </si>
  <si>
    <t>Water level measured in 2000; 37 ft of saturation in 1980; 41 ft in 1970</t>
  </si>
  <si>
    <t>Water level measured in 2011</t>
  </si>
  <si>
    <t>NMOSE SWL</t>
  </si>
  <si>
    <t>NMOSE SWL measured in 2002</t>
  </si>
  <si>
    <t>NMOSE SWL measured in 1999</t>
  </si>
  <si>
    <t>NMOSE SWL measured in 2000</t>
  </si>
  <si>
    <t>NMOSE SWL measured 1991</t>
  </si>
  <si>
    <t>16N.09E.5.324</t>
  </si>
  <si>
    <t>NMOSE SWL measured in 1998</t>
  </si>
  <si>
    <t>NMOSE SWL measured in 2006</t>
  </si>
  <si>
    <t>G-71</t>
  </si>
  <si>
    <t>15N.07E.13.223</t>
  </si>
  <si>
    <t>Water level measured in 2006; 48 ft in 1994</t>
  </si>
  <si>
    <t>15N.07E.09.431</t>
  </si>
  <si>
    <t>NMOSE SWL measured in 1994</t>
  </si>
  <si>
    <t>Water level measured in 2006; 59 ft in 1994</t>
  </si>
  <si>
    <t>G-80</t>
  </si>
  <si>
    <t>16N.08E.14.444</t>
  </si>
  <si>
    <t>16N.08E.19.442</t>
  </si>
  <si>
    <t>Seepage in basal Ancha</t>
  </si>
  <si>
    <t>Saturated at base of Ancha Fm</t>
  </si>
  <si>
    <t>16N.08E.22.343</t>
  </si>
  <si>
    <t>NMOSE SWL test well</t>
  </si>
  <si>
    <t>G-179</t>
  </si>
  <si>
    <t>15N.09E.25.43124</t>
  </si>
  <si>
    <t>G-215</t>
  </si>
  <si>
    <t>15N.09E.31.1431</t>
  </si>
  <si>
    <t>Site Names</t>
  </si>
  <si>
    <t>Easting NAD83</t>
  </si>
  <si>
    <t>Northing NAD83</t>
  </si>
  <si>
    <t>Elevation (ft asl)</t>
  </si>
  <si>
    <t>Site type</t>
  </si>
  <si>
    <t>Water Bearing Formation</t>
  </si>
  <si>
    <t>EB-624</t>
  </si>
  <si>
    <t>Bonanza Creek SW</t>
  </si>
  <si>
    <t>Spring</t>
  </si>
  <si>
    <t>Tti/QTa</t>
  </si>
  <si>
    <t>EB-654</t>
  </si>
  <si>
    <t>Cienega Creek Spring</t>
  </si>
  <si>
    <t>Qva/QTa</t>
  </si>
  <si>
    <t>EB-682</t>
  </si>
  <si>
    <t>QTa</t>
  </si>
  <si>
    <t>EB-690</t>
  </si>
  <si>
    <t>LC-001</t>
  </si>
  <si>
    <t>Las Lagunitas spring 1</t>
  </si>
  <si>
    <t>LC-002</t>
  </si>
  <si>
    <t>Las Lagunitas small spring pool</t>
  </si>
  <si>
    <t>LC-003</t>
  </si>
  <si>
    <t>Las Lagunitas south end</t>
  </si>
  <si>
    <t>QTa/Tg</t>
  </si>
  <si>
    <t>LC-004</t>
  </si>
  <si>
    <t>Las Lagunitas spring pond 1</t>
  </si>
  <si>
    <t>LC-005</t>
  </si>
  <si>
    <t>La Cienega Headwater</t>
  </si>
  <si>
    <t>LC-007</t>
  </si>
  <si>
    <t>Los Golondrinas Acequia-Road spring</t>
  </si>
  <si>
    <t>QTasr/Tcb</t>
  </si>
  <si>
    <t>LC-008</t>
  </si>
  <si>
    <t>Los Golondrinas Solar Tank spring</t>
  </si>
  <si>
    <t>QTaas/Te</t>
  </si>
  <si>
    <t>LC-012</t>
  </si>
  <si>
    <t>Leonora Curtin seep</t>
  </si>
  <si>
    <t>Qva/QTa/Tte</t>
  </si>
  <si>
    <t>LC-015</t>
  </si>
  <si>
    <t>Los Carrizales spring 1</t>
  </si>
  <si>
    <t>LC-016</t>
  </si>
  <si>
    <t>West Hondo Spring</t>
  </si>
  <si>
    <t>LC-017</t>
  </si>
  <si>
    <t>Las Lagunitas bridge seep LL1</t>
  </si>
  <si>
    <t>LC-018</t>
  </si>
  <si>
    <t>Las Lagunitas small upper seep LL2</t>
  </si>
  <si>
    <t>LC-019</t>
  </si>
  <si>
    <t>Las Lagunitas small lower seep LL3</t>
  </si>
  <si>
    <t>LC-020</t>
  </si>
  <si>
    <t>Las Lagunitas LL4</t>
  </si>
  <si>
    <t>LC-021</t>
  </si>
  <si>
    <t>Pasture seep LC1</t>
  </si>
  <si>
    <t>QTaas/Tcb</t>
  </si>
  <si>
    <t>LC-022</t>
  </si>
  <si>
    <t>Spring SF2</t>
  </si>
  <si>
    <t>Qva/QTa/Tcb</t>
  </si>
  <si>
    <t>LC-023</t>
  </si>
  <si>
    <t>Sunrise Springs</t>
  </si>
  <si>
    <t>LC-024</t>
  </si>
  <si>
    <t>Los Carrizales spring 2</t>
  </si>
  <si>
    <t>QTasr/Tte</t>
  </si>
  <si>
    <t>LC-031</t>
  </si>
  <si>
    <t>Barn Spring</t>
  </si>
  <si>
    <t>LC-032</t>
  </si>
  <si>
    <t>Yupa (Arroyo) Spring</t>
  </si>
  <si>
    <t>Location number  (township.range.section 1/4 1/4 1/4 sections)</t>
  </si>
  <si>
    <t>Saturated thickness (ft)</t>
  </si>
  <si>
    <t>Year measured</t>
  </si>
  <si>
    <t>X3DW/WX3DE</t>
  </si>
  <si>
    <t>0                  5</t>
  </si>
  <si>
    <t>1985         1967</t>
  </si>
  <si>
    <t>45            45</t>
  </si>
  <si>
    <t>1983             1993</t>
  </si>
  <si>
    <t>EB-370</t>
  </si>
  <si>
    <t>16N.8E.34.1142</t>
  </si>
  <si>
    <t>EB-525</t>
  </si>
  <si>
    <t>16N.9E.7.2423</t>
  </si>
  <si>
    <t>EB-573</t>
  </si>
  <si>
    <t>16N.8E.22.3423</t>
  </si>
  <si>
    <t>NAD83</t>
  </si>
  <si>
    <t>Land surface eleva- tion (ft)</t>
  </si>
  <si>
    <t>Geologic unit</t>
  </si>
  <si>
    <t>Well depth (ft bls)</t>
  </si>
  <si>
    <t>Test top    (ft bls)</t>
  </si>
  <si>
    <t>Test bottom (ft bls)</t>
  </si>
  <si>
    <t>Satu-rated thick-   ness (ft)</t>
  </si>
  <si>
    <t>Trans-       missivity (ft2/d)</t>
  </si>
  <si>
    <t>K     (ft/d)</t>
  </si>
  <si>
    <t>Data Source</t>
  </si>
  <si>
    <t>Comments on aquifer test data</t>
  </si>
  <si>
    <t>QTasr-Tg</t>
  </si>
  <si>
    <t>Cooper, D. R., 1995, Geohydrology Report for Cottonwood Ranch Subdivision, Santa Fe County, NM, April 1995</t>
  </si>
  <si>
    <t xml:space="preserve">Average of drawdown and recovery data. </t>
  </si>
  <si>
    <t>QTasr-Tts</t>
  </si>
  <si>
    <t>Cooper, D. R., 1990, Geohydrologic report prepared for Kathleen Duran, Santa Fe County, NM July 1990</t>
  </si>
  <si>
    <t>Poor curve fit. Aquifer was not stressed. Delayed yield and/or fluctuating discharge compromised data.</t>
  </si>
  <si>
    <t xml:space="preserve">Jenkins, D.N., 1982, Geohydrology of the Las Cuadras de Ocate subdivision area near Santa Fe, Santa Fe County, NM, August 1982 </t>
  </si>
  <si>
    <t>Average of recovery data in pumping and observation wells.</t>
  </si>
  <si>
    <t>EB-407</t>
  </si>
  <si>
    <t>QTasr</t>
  </si>
  <si>
    <t>Average of drawdown and recovery data, multiple methods (4 analyses).</t>
  </si>
  <si>
    <t>AGW Consultants, 1984, Hydrogeology of the Santa Fe Downs Resort area near Santa Fe, Santa Fe County, NM, May 1984</t>
  </si>
  <si>
    <t>EB-131</t>
  </si>
  <si>
    <t>QTaas</t>
  </si>
  <si>
    <t>C.A. Coonce &amp; Assoc., 1977, Montoya Subdivision Water Availability Study for Cipriano Martinez, December 1977</t>
  </si>
  <si>
    <t>Analysis of raw data from Jenkins, 1979, Geohydrology of the Vista Subdivision, Santa Fe County, NM, December 1979</t>
  </si>
  <si>
    <t>Early-time drawdown data; barrier boundary at 500 minutes.</t>
  </si>
  <si>
    <t>EB-135</t>
  </si>
  <si>
    <t>Average of early-time drawdown and late-time recovery data.</t>
  </si>
  <si>
    <t>QTaas- Tta</t>
  </si>
  <si>
    <t>Kelly Summers, written communication, personal field notes of 11/16/70 aquifer test</t>
  </si>
  <si>
    <t>Geohydrology Assoc., Inc., 1988, Hydrogeologic investigation of Cottonwood Estates, February 1988</t>
  </si>
  <si>
    <t>Average of drawdown and recovery data. Poor curve fit. Aquifer was not stressed. Fluctuating discharge and/or aquifer boundaries compromised data.</t>
  </si>
  <si>
    <t>Corbin Consulting, Inc., 2005, Geohydrology Report (RG-27728-S) Longanecker Property, March 8, 2005</t>
  </si>
  <si>
    <t xml:space="preserve">Average of drawdown and recovery data; recharge boundary at 200 minutes. </t>
  </si>
  <si>
    <t>Recovery data from 48-hr drawdown test; recharge boundary at 2000 minutes</t>
  </si>
  <si>
    <t>EB-058</t>
  </si>
  <si>
    <t>Cooper, D.R., 1994, Geohydrology report for  El Prado Subdivision, Santa Fe County, NM, September 1994</t>
  </si>
  <si>
    <t xml:space="preserve">Recovery data from 41-hr drawdown test. </t>
  </si>
  <si>
    <t>EB-063</t>
  </si>
  <si>
    <t>GGI, Geohydrology of the West Alameda Project, Santa Fe County, NM, January, 1989</t>
  </si>
  <si>
    <t xml:space="preserve">Average of drawdown and recovery data from 96-hr drawdown test. </t>
  </si>
  <si>
    <t>EB-078</t>
  </si>
  <si>
    <t>Jenkins, D.N., 1982, Geohydrologic Conditions at the San Juan Residences, Santa Fe County, NM, April 1982</t>
  </si>
  <si>
    <t>Drawdown data from observation well in 48-hr test; average of multiple methods</t>
  </si>
  <si>
    <t>EB-082</t>
  </si>
  <si>
    <t>Cooper, D.R., 1993, Geohydrology Report for Neighbors, Inc., Santa Fe County, NM, December 1993</t>
  </si>
  <si>
    <t>EB-089</t>
  </si>
  <si>
    <t xml:space="preserve">Average of drawdown (reanalysed) and recovery data from 48-hr drawdown test. </t>
  </si>
  <si>
    <t>EB-094</t>
  </si>
  <si>
    <t>Cooper, D.R., 1985, Geohydrology Report for Rancho Oso Loco, Santa Fe County, NM, 1985</t>
  </si>
  <si>
    <t xml:space="preserve">Average of drawdown and recovery data from 36-hr drawdown test. </t>
  </si>
  <si>
    <t>EB-096</t>
  </si>
  <si>
    <t xml:space="preserve">Average of drawdown and recovery data from 42-hr drawdown test. </t>
  </si>
  <si>
    <t>EB-097</t>
  </si>
  <si>
    <t>Glorieta Geoscience, Inc., 1992, Geohydrology of the Lane Property, Santa Fe County, NM, April 29, 1992</t>
  </si>
  <si>
    <t xml:space="preserve">Average of drawdown and recovery data from 48-hr drawdown test. </t>
  </si>
  <si>
    <t>EB-100</t>
  </si>
  <si>
    <t>Cooper, D.R., 1994, Geohydrology Report for Marvin Pollock and Bettina Lancaster, Santa Fe County, NM, May 1994</t>
  </si>
  <si>
    <t>Recovery data from 36-hr drawdown test; recharge boundary at less than one hour of pumping.</t>
  </si>
  <si>
    <t>EB-101</t>
  </si>
  <si>
    <t>Cooper, D.R., 1996, Geohydrology Report for Jeffrey Jacobs and Thad Bowman, Santa Fe County, NM, January 1996</t>
  </si>
  <si>
    <t>Recovery data from 48-hr drawdown test; high bedding dips limit vertical flow</t>
  </si>
  <si>
    <t>EB-104</t>
  </si>
  <si>
    <t>Cooper, D.R., 1994, Geohydrology Report For Los Suenos, Santa Fe County, NM, April 1994</t>
  </si>
  <si>
    <t xml:space="preserve">Average of drawdown data and reanalysis of recovery data from 96-hr drawdown test. </t>
  </si>
  <si>
    <t>EB-105</t>
  </si>
  <si>
    <t>Analysis of raw data from Cooper, D.R., 1999, Geohydrology for Rancho De Los Ninos, Santa Fe County, NM, April 1999</t>
  </si>
  <si>
    <t xml:space="preserve">Average of drawdown and recovery data from 44-hr drawdown test. </t>
  </si>
  <si>
    <t>EB-107</t>
  </si>
  <si>
    <t>Analysis of raw data from Cooper, D.R., 1986, Geohydrologic Report for Rancho De Los Cuervos, Santa Fe County, NM, Sept 1986</t>
  </si>
  <si>
    <t>Recovery data from 36-hr drawdown test; recharge boundary at 45 minutes of pumping.</t>
  </si>
  <si>
    <t>EB-108</t>
  </si>
  <si>
    <t>Cooper, D.R., 1995, Geohydrology Report for Welsh Family Limited Partnership, Santa Fe County, NM, March 1995</t>
  </si>
  <si>
    <t xml:space="preserve">Average of drawdown (reanalysed) and recovery data from 40-hr drawdown test. </t>
  </si>
  <si>
    <t>EB-110</t>
  </si>
  <si>
    <t>Analysis of raw data from Glorieta Geoscience, Inc., 1990, Geohydrology of the Brenner Property, Santa Fe County, NM, August 1990</t>
  </si>
  <si>
    <t xml:space="preserve">Average of drawdown and recovery data from 48-hr drawdown test. Aquifer not stressed. </t>
  </si>
  <si>
    <t>EB-112</t>
  </si>
  <si>
    <t>Glorieta Geoscience, Inc., 1985, Geohydrology of the La Canada Subdivision, Santa Fe County, NM, July 1985</t>
  </si>
  <si>
    <t>EB-121</t>
  </si>
  <si>
    <t>Consulting Professionals, Inc., 1975, Hydrogeologic Report La Tierra Subdivision, Santa Fe County, NM, June 1975</t>
  </si>
  <si>
    <t>EB-122</t>
  </si>
  <si>
    <t>Shomaker &amp; Assoc., 1999, WellReport: Drilling, Construction and Testing, City of Santa Fe Northwest Area Test Well, April 1999</t>
  </si>
  <si>
    <t xml:space="preserve">Average of drawdown and recovery data from 1000-min drawdown test. </t>
  </si>
  <si>
    <t>EB-123</t>
  </si>
  <si>
    <t>John Shomaker &amp; Assoc, 1999, Well Report: Drilling, Construction and Testing Hickox Well No. 2, May 1999</t>
  </si>
  <si>
    <t>EB-128</t>
  </si>
  <si>
    <t xml:space="preserve">Average of drawdown and recovery data in observation well from 48-hr drawdown test. </t>
  </si>
  <si>
    <t>EB-129</t>
  </si>
  <si>
    <t>Tts-   QTaas</t>
  </si>
  <si>
    <t>VeneKlasen &amp; Associates, 1984, Remuda Ridge Warehouse, Santa Fe County, NM, October 1984</t>
  </si>
  <si>
    <t>EB-136</t>
  </si>
  <si>
    <t>Cooper, D.R., 2001, Geohydrology Report for Heartstone Development LLC, December 2001</t>
  </si>
  <si>
    <t xml:space="preserve">Average of drawdown and recovery (reanalysed) data from 48-hr drawdown test. </t>
  </si>
  <si>
    <t>EB-137</t>
  </si>
  <si>
    <t>Glorieta Geoscience, Inc., 2002, Geohydrology of the Mountain Vista Subdivision, Santa Fe County, NM, July 2002</t>
  </si>
  <si>
    <t>Glorieta Geoscience, Inc., 2002, Geohydrology of the Santa Fe Animal Shelter Site, Santa Fe County, NM, May 2002</t>
  </si>
  <si>
    <t>EB-166</t>
  </si>
  <si>
    <t>Cooper, D.R., 1991, Geohydrology report for Sheila Cooper, Santa Fe County, NM, August 1991</t>
  </si>
  <si>
    <t xml:space="preserve">Average of drawdown and recovery data from 50-hr drawdown test. </t>
  </si>
  <si>
    <t>EB-276</t>
  </si>
  <si>
    <t>Faith Engineering, Inc., 1994, Pump Test Report for the  Alto St Well, December 1994</t>
  </si>
  <si>
    <t xml:space="preserve">Average of drawdown and recovery data from 24-hr drawdown test. </t>
  </si>
  <si>
    <t>EB-277</t>
  </si>
  <si>
    <t xml:space="preserve">Average of drawdown and recovery data in observation well from 24-hr drawdown test. </t>
  </si>
  <si>
    <t>EB-278</t>
  </si>
  <si>
    <t>EB-279</t>
  </si>
  <si>
    <t>EB-285</t>
  </si>
  <si>
    <t>EB-286</t>
  </si>
  <si>
    <t xml:space="preserve">Recovery data from 58-hr drawdown test. </t>
  </si>
  <si>
    <t>EB-287</t>
  </si>
  <si>
    <t>EB-289</t>
  </si>
  <si>
    <t>Consulting Professionals, Inc., 1977, Hydrogeologic Report La Tierra Subdivision - Phase 3, Santa Fe County, NM, May 1977</t>
  </si>
  <si>
    <t xml:space="preserve">Average of drawdown and recovery data from 48-hr drawdown test. Barrier boundary at 2000 minutes. </t>
  </si>
  <si>
    <t>EB-292</t>
  </si>
  <si>
    <t xml:space="preserve">Drawdown data from 48-hr test. </t>
  </si>
  <si>
    <t>Tts-   QTasr</t>
  </si>
  <si>
    <t>Calculated from raw data in Glorieta Geoscience, Inc., 1991,  Chapter VI Geohydrology of the La Cienega de  Santa Fe Project, October 1991</t>
  </si>
  <si>
    <t xml:space="preserve">Average of drawdown and recovery data from 96-hr drawdown test. Aquifer not adequately stressed. </t>
  </si>
  <si>
    <t>Glorieta Geoscience, Inc., 1987, Addendum to Geohydrology Report for the Santa Fe Metro Center, November 1987</t>
  </si>
  <si>
    <t>Average of drawdown and recovery data from 96-hr drawdown test.</t>
  </si>
  <si>
    <t>EB-355</t>
  </si>
  <si>
    <t>Balleau Groundwater, 2001, CDEX1 Completion Report</t>
  </si>
  <si>
    <t xml:space="preserve">Recovery data from 4-hr drawdown test. </t>
  </si>
  <si>
    <t>EB-356</t>
  </si>
  <si>
    <t>Balleau Groundwater, 2002, College District Production Well #1 (CDPROD1), February 2002</t>
  </si>
  <si>
    <t>Average of drawdown and recovery data in observation well from 100-hr drawdown test.</t>
  </si>
  <si>
    <t>EB-359</t>
  </si>
  <si>
    <t>Average of drawdown, recovery, and distance-drawdown data in pumping and observation wells from 100-hr drawdown test.</t>
  </si>
  <si>
    <t>EB-408</t>
  </si>
  <si>
    <t>John Shomaker and Associates reanalysis of original John Bliss data of 9/22/73 aquifer test reported in Veneklasen, G.O., 1977, Geohydrologic Report Lanphere  -- Rio Villa Subdivision, AguaFria Road, Santa Fe County, NM, May 1977</t>
  </si>
  <si>
    <t xml:space="preserve">Recovery data from 24-hr drawdown test. </t>
  </si>
  <si>
    <t>John Shomaker and Associates reanalysis of raw data of 12/19/76 aquifer test reported in Veneklasen, G.O., 1977, Geohydrologic Report Lanphere -- Rio Villa Subdivision, AguaFria Road, Santa Fe County, NM, May 1977</t>
  </si>
  <si>
    <t xml:space="preserve">Recovery data from 96-hr drawdown test. </t>
  </si>
  <si>
    <t>EB-410</t>
  </si>
  <si>
    <t>John Shomaker and Associates reanalysis of data reported in Veneklasen, G.O., 1980, Geohydrology of Santiago Subdivision, Santa Fe County, NM, October 1980</t>
  </si>
  <si>
    <t>Average of drawdown and recovery data from 48-hr drawdown test.</t>
  </si>
  <si>
    <t>Glorieta Geoscience, Inc., 1995, Geohydrology of the Vereda Serena Property, Santa Fe, October, 1995</t>
  </si>
  <si>
    <t>EB-466</t>
  </si>
  <si>
    <t>Glorieta Geoscience, Inc., 2004, Geohydrology of the Estancia Subdivision, Santa Fe County, December, 2004</t>
  </si>
  <si>
    <t>EB-470</t>
  </si>
  <si>
    <t>Glorieta Geoscience, Inc., 2002, Addendum To: Reconnaissance Geohydrologic Characterization of the Tesuque Ridge Subdivision, Santa Fe County, August 2002</t>
  </si>
  <si>
    <t>EB-477</t>
  </si>
  <si>
    <t>West, F.G., October 2, 1961, Technical Memo to P.D.Akin re Public Service Company's St. Michael's Well operational pump test</t>
  </si>
  <si>
    <t xml:space="preserve">Results reported from 10-day drawdown and recovery test. </t>
  </si>
  <si>
    <t>EB-604</t>
  </si>
  <si>
    <t>John Shomaker and Associates, Inc., 1997, Well Report, Drilling, Construction, and Testing, City of Santa Fe, Torreon Well No. 2, May 1997</t>
  </si>
  <si>
    <t>Drawdown data from 1000-minute aquifer test.</t>
  </si>
  <si>
    <t>EB-611</t>
  </si>
  <si>
    <t>Tetra Tech EM, Inc., 2004, Geohydrologic Report for Proposed Suerte del Sur Subdivision, Santa Fe County, NM,August 2004</t>
  </si>
  <si>
    <t>EB-615</t>
  </si>
  <si>
    <t>Corbin Consulting Inc., 2004, Constant Property Geohydrology Report, June 2004</t>
  </si>
  <si>
    <t xml:space="preserve">Recovery data from 50-hr drawdown test. Aquifer not adequately stressed. </t>
  </si>
  <si>
    <t>Dames &amp; Moore, Inc., 1995, Geohydroloy Report Komis Estates for Southwest Surveying Co., Inc., December 1995</t>
  </si>
  <si>
    <t>Drawdown data from 48-hour aquifer test.</t>
  </si>
  <si>
    <t>EB-065</t>
  </si>
  <si>
    <t>Ttsf</t>
  </si>
  <si>
    <t>Consulting Professionals, Inc, 1978, Hydrogeologic Report, La Tierra Subdivision, Phase 4, Santa Fe County, NM, December 1978</t>
  </si>
  <si>
    <t>EB-066</t>
  </si>
  <si>
    <t>Glorieta Geoscience, Inc., 1991, Geohydrology of the Circle Drive Compound Property, Santa Fe County, NM, May 1991</t>
  </si>
  <si>
    <t>EB-077</t>
  </si>
  <si>
    <t>Analysis of raw data from Glorieta Geoscience, Inc., 1990, Geohydrology of the San Ysidro de Tesuque Subdivision, Santa Fe County, NM, May 1990</t>
  </si>
  <si>
    <t>EB-080</t>
  </si>
  <si>
    <t>Glorieta Geoscience, Inc., 1989, Geohydrology of the Sangre de Cristo Estates Subdivision, Santa Fe County, NM, January 1989</t>
  </si>
  <si>
    <t xml:space="preserve">Recovery data from 96-hour aquifer test. </t>
  </si>
  <si>
    <t>EB-081</t>
  </si>
  <si>
    <t>Cooper, D.R., 1994, Geohydrology Report for Hacienda del Cerezo, Ltd, Santa Fe County, NM, January 1994</t>
  </si>
  <si>
    <t>EB-083</t>
  </si>
  <si>
    <t>Cooper, D.R., 1994, Geohydrology Report for Barbara Howard and John Morris, Santa Fe County, NM, December, 1994</t>
  </si>
  <si>
    <t>Average of drawdown and recovery data from 42-hr drawdown test.</t>
  </si>
  <si>
    <t>EB-085</t>
  </si>
  <si>
    <t>Analysis of raw data from Jenkins, 1982, Geohydrolgoy of the Las Dos, Phase II Area, Santa Fe County, NM, October 1982</t>
  </si>
  <si>
    <t>Average of drawdown data from 12.5-hr and 48-hr aquifer tests.</t>
  </si>
  <si>
    <t>EB-086</t>
  </si>
  <si>
    <t>EB-290</t>
  </si>
  <si>
    <t>EB-291</t>
  </si>
  <si>
    <t>Analysis of raw data from Consulting Professionals, Inc., 1977, Hydrogeologic Report La Tierra Subdivision - Phase 3, Santa Fe County, NM, May 1977</t>
  </si>
  <si>
    <t xml:space="preserve">Average of drawdown and recovery data from 48-hr drawdown test. Barrier boundary at ~1000 minutes. </t>
  </si>
  <si>
    <t>EB-371</t>
  </si>
  <si>
    <t>Ttsf-   XYu</t>
  </si>
  <si>
    <t>Glorieta Geoscience, Inc., 2002, Reconnaissance Geohydrologic Characterization of the Tesuque Ridge Subdivision, Santa Fe County, NM, July 2002</t>
  </si>
  <si>
    <t xml:space="preserve">Average of drawdown and recovery data from 48-hr drawdown test. Barrier boundary at ~1100 minutes. </t>
  </si>
  <si>
    <t>Geohydrology Associates, Inc. 1983, Geohydrology of Rancho Viejo Properties, Santa Fe County, NM, February 1983</t>
  </si>
  <si>
    <t xml:space="preserve">Well function analysis of drawdown data from 96-hr aquifer test. </t>
  </si>
  <si>
    <t>EB-005</t>
  </si>
  <si>
    <t>EB-099</t>
  </si>
  <si>
    <t>Glorieta Geoscience, Inc., 1990, Geohydrology of the Insight Investments Property, Santa Fe County, NM, February 1990</t>
  </si>
  <si>
    <t>Tta_s</t>
  </si>
  <si>
    <t>VeneKlasen &amp; Associates, Inc., 1984, Hondo Trails Subdivision, Santa Fe County, NM, Geohydrology Report, December 1984</t>
  </si>
  <si>
    <t xml:space="preserve">Average of drawdown (reanalyzed due to discharge fluctuations) and recovery data from 36-hr drawdown test. </t>
  </si>
  <si>
    <t>EB-183</t>
  </si>
  <si>
    <t>Glorieta Geoscience, Inc., 1992, Geohydrology of the McElvain/Patania Property, Santa Fe County, NM, June 1992</t>
  </si>
  <si>
    <t xml:space="preserve">Average of drawdown and recovery data from 96-hr drawdown test. Barrier boundary at ~500 minutes. </t>
  </si>
  <si>
    <t>VeneKlasen, G.O., 1986, Geohydrology Report Arroyo Hondo West Subdivision, Santa Fe County, NM, February 1986</t>
  </si>
  <si>
    <t>EB-386</t>
  </si>
  <si>
    <t>Heaton, C., Sinagua Consultants, 1999, Well Hydrology Report Elmer Garcia Property, Santa Fe County, NM, August 1999</t>
  </si>
  <si>
    <t xml:space="preserve">Average of drawdown and recovery data from 48-hr drawdown test.  </t>
  </si>
  <si>
    <t>EB-463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</si>
</sst>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2">
    <font>
      <sz val="11"/>
      <color indexed="8"/>
      <name val="Helvetica Neue"/>
      <family val="0"/>
    </font>
    <font>
      <sz val="10"/>
      <color indexed="9"/>
      <name val="Arial"/>
      <family val="0"/>
    </font>
    <font>
      <b/>
      <sz val="9"/>
      <color indexed="9"/>
      <name val="Arial Narrow"/>
      <family val="0"/>
    </font>
    <font>
      <b/>
      <sz val="11"/>
      <color indexed="9"/>
      <name val="Arial Narrow"/>
      <family val="0"/>
    </font>
    <font>
      <sz val="9"/>
      <color indexed="9"/>
      <name val="Arial Narrow"/>
      <family val="0"/>
    </font>
    <font>
      <u val="single"/>
      <sz val="9"/>
      <color indexed="14"/>
      <name val="Arial Narrow"/>
      <family val="0"/>
    </font>
    <font>
      <sz val="9"/>
      <color indexed="9"/>
      <name val="Arial"/>
      <family val="0"/>
    </font>
    <font>
      <b/>
      <i/>
      <sz val="9"/>
      <color indexed="9"/>
      <name val="Arial Narrow"/>
      <family val="0"/>
    </font>
    <font>
      <sz val="8"/>
      <color indexed="9"/>
      <name val="Arial Narrow"/>
      <family val="0"/>
    </font>
    <font>
      <b/>
      <sz val="12"/>
      <color indexed="9"/>
      <name val="Arial Narrow"/>
      <family val="0"/>
    </font>
    <font>
      <sz val="12"/>
      <color indexed="9"/>
      <name val="Arial Narrow"/>
      <family val="0"/>
    </font>
    <font>
      <sz val="12"/>
      <color indexed="9"/>
      <name val="Arial"/>
      <family val="0"/>
    </font>
  </fonts>
  <fills count="7">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6"/>
        <bgColor indexed="64"/>
      </patternFill>
    </fill>
  </fills>
  <borders count="40">
    <border>
      <left/>
      <right/>
      <top/>
      <bottom/>
      <diagonal/>
    </border>
    <border>
      <left style="thin">
        <color indexed="9"/>
      </left>
      <right style="thin">
        <color indexed="9"/>
      </right>
      <top style="thin">
        <color indexed="8"/>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9"/>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9"/>
      </left>
      <right style="medium">
        <color indexed="9"/>
      </right>
      <top style="thin">
        <color indexed="8"/>
      </top>
      <bottom style="thin">
        <color indexed="9"/>
      </bottom>
    </border>
    <border>
      <left style="medium">
        <color indexed="9"/>
      </left>
      <right style="thin">
        <color indexed="9"/>
      </right>
      <top style="thin">
        <color indexed="8"/>
      </top>
      <bottom style="thin">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style="thin">
        <color indexed="9"/>
      </bottom>
    </border>
    <border>
      <left style="thin">
        <color indexed="9"/>
      </left>
      <right style="medium">
        <color indexed="9"/>
      </right>
      <top style="thin">
        <color indexed="9"/>
      </top>
      <bottom style="thin">
        <color indexed="8"/>
      </bottom>
    </border>
    <border>
      <left style="medium">
        <color indexed="9"/>
      </left>
      <right style="thin">
        <color indexed="9"/>
      </right>
      <top style="thin">
        <color indexed="9"/>
      </top>
      <bottom style="thin">
        <color indexed="8"/>
      </bottom>
    </border>
    <border>
      <left style="thin">
        <color indexed="9"/>
      </left>
      <right style="thin">
        <color indexed="9"/>
      </right>
      <top style="thin">
        <color indexed="9"/>
      </top>
      <bottom style="thin">
        <color indexed="11"/>
      </bottom>
    </border>
    <border>
      <left style="thin">
        <color indexed="9"/>
      </left>
      <right style="thin">
        <color indexed="9"/>
      </right>
      <top style="thin">
        <color indexed="11"/>
      </top>
      <bottom style="thin">
        <color indexed="8"/>
      </bottom>
    </border>
    <border>
      <left style="thin">
        <color indexed="9"/>
      </left>
      <right style="thin">
        <color indexed="11"/>
      </right>
      <top style="thin">
        <color indexed="9"/>
      </top>
      <bottom style="thin">
        <color indexed="8"/>
      </bottom>
    </border>
    <border>
      <left style="thin">
        <color indexed="11"/>
      </left>
      <right style="thin">
        <color indexed="9"/>
      </right>
      <top style="thin">
        <color indexed="9"/>
      </top>
      <bottom style="thin">
        <color indexed="8"/>
      </bottom>
    </border>
    <border>
      <left style="thin">
        <color indexed="9"/>
      </left>
      <right style="thin">
        <color indexed="8"/>
      </right>
      <top style="thin">
        <color indexed="8"/>
      </top>
      <bottom style="thin">
        <color indexed="11"/>
      </bottom>
    </border>
    <border>
      <left style="thin">
        <color indexed="9"/>
      </left>
      <right style="thin">
        <color indexed="8"/>
      </right>
      <top style="thin">
        <color indexed="11"/>
      </top>
      <bottom style="thin">
        <color indexed="9"/>
      </bottom>
    </border>
    <border>
      <left style="thin">
        <color indexed="9"/>
      </left>
      <right style="thin">
        <color indexed="9"/>
      </right>
      <top style="thin">
        <color indexed="8"/>
      </top>
      <bottom style="thin">
        <color indexed="11"/>
      </bottom>
    </border>
    <border>
      <left style="thin">
        <color indexed="9"/>
      </left>
      <right style="thin">
        <color indexed="9"/>
      </right>
      <top style="thin">
        <color indexed="11"/>
      </top>
      <bottom style="thin">
        <color indexed="9"/>
      </bottom>
    </border>
    <border>
      <left style="thin">
        <color indexed="8"/>
      </left>
      <right style="thin">
        <color indexed="9"/>
      </right>
      <top style="thin">
        <color indexed="8"/>
      </top>
      <bottom style="thin">
        <color indexed="11"/>
      </bottom>
    </border>
    <border>
      <left style="thin">
        <color indexed="8"/>
      </left>
      <right style="thin">
        <color indexed="9"/>
      </right>
      <top style="thin">
        <color indexed="11"/>
      </top>
      <bottom style="thin">
        <color indexed="9"/>
      </bottom>
    </border>
    <border>
      <left style="thin">
        <color indexed="9"/>
      </left>
      <right style="thin">
        <color indexed="11"/>
      </right>
      <top style="thin">
        <color indexed="8"/>
      </top>
      <bottom style="thin">
        <color indexed="9"/>
      </bottom>
    </border>
    <border>
      <left style="thin">
        <color indexed="11"/>
      </left>
      <right style="thin">
        <color indexed="9"/>
      </right>
      <top style="thin">
        <color indexed="8"/>
      </top>
      <bottom style="thin">
        <color indexed="9"/>
      </bottom>
    </border>
    <border>
      <left style="thin">
        <color indexed="9"/>
      </left>
      <right style="thin">
        <color indexed="11"/>
      </right>
      <top style="thin">
        <color indexed="9"/>
      </top>
      <bottom style="thin">
        <color indexed="9"/>
      </bottom>
    </border>
    <border>
      <left style="thin">
        <color indexed="11"/>
      </left>
      <right style="thin">
        <color indexed="9"/>
      </right>
      <top style="thin">
        <color indexed="9"/>
      </top>
      <bottom style="thin">
        <color indexed="9"/>
      </bottom>
    </border>
    <border>
      <left>
        <color indexed="11"/>
      </left>
      <right style="thin">
        <color indexed="9"/>
      </right>
      <top>
        <color indexed="11"/>
      </top>
      <bottom style="thin">
        <color indexed="11"/>
      </bottom>
    </border>
    <border>
      <left>
        <color indexed="11"/>
      </left>
      <right style="thin">
        <color indexed="9"/>
      </right>
      <top style="thin">
        <color indexed="11"/>
      </top>
      <bottom style="thin">
        <color indexed="8"/>
      </bottom>
    </border>
    <border>
      <left style="thin">
        <color indexed="8"/>
      </left>
      <right style="thin">
        <color indexed="9"/>
      </right>
      <top style="thin">
        <color indexed="11"/>
      </top>
      <bottom style="thin">
        <color indexed="11"/>
      </bottom>
    </border>
    <border>
      <left style="thin">
        <color indexed="8"/>
      </left>
      <right style="thin">
        <color indexed="9"/>
      </right>
      <top style="thin">
        <color indexed="9"/>
      </top>
      <bottom style="thin">
        <color indexed="11"/>
      </bottom>
    </border>
    <border>
      <left style="thin">
        <color indexed="8"/>
      </left>
      <right style="thin">
        <color indexed="9"/>
      </right>
      <top style="thin">
        <color indexed="11"/>
      </top>
      <bottom>
        <color indexed="9"/>
      </bottom>
    </border>
    <border>
      <left style="thin">
        <color indexed="8"/>
      </left>
      <right style="thin">
        <color indexed="9"/>
      </right>
      <top>
        <color indexed="9"/>
      </top>
      <bottom style="thin">
        <color indexed="9"/>
      </bottom>
    </border>
    <border>
      <left style="thin">
        <color indexed="8"/>
      </left>
      <right style="thin">
        <color indexed="9"/>
      </right>
      <top style="thin">
        <color indexed="9"/>
      </top>
      <bottom>
        <color indexed="63"/>
      </bottom>
    </border>
    <border>
      <left style="thin">
        <color indexed="8"/>
      </left>
      <right style="thin">
        <color indexed="9"/>
      </right>
      <top>
        <color indexed="63"/>
      </top>
      <bottom>
        <color indexed="63"/>
      </bottom>
    </border>
    <border>
      <left style="thin">
        <color indexed="8"/>
      </left>
      <right style="thin">
        <color indexed="9"/>
      </right>
      <top>
        <color indexed="63"/>
      </top>
      <bottom style="thin">
        <color indexed="9"/>
      </bottom>
    </border>
  </borders>
  <cellStyleXfs count="20">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52">
    <xf numFmtId="0" fontId="0" fillId="0" borderId="0" xfId="0" applyAlignment="1">
      <alignment/>
    </xf>
    <xf numFmtId="0" fontId="1" fillId="0" borderId="0" xfId="0" applyNumberFormat="1" applyFont="1" applyAlignment="1">
      <alignment/>
    </xf>
    <xf numFmtId="0" fontId="2" fillId="2" borderId="1" xfId="0" applyNumberFormat="1" applyFont="1" applyFill="1" applyBorder="1" applyAlignment="1">
      <alignment horizontal="center" vertical="center" wrapText="1"/>
    </xf>
    <xf numFmtId="0" fontId="4" fillId="3" borderId="2" xfId="0" applyNumberFormat="1" applyFont="1" applyFill="1" applyBorder="1" applyAlignment="1">
      <alignment vertical="center"/>
    </xf>
    <xf numFmtId="1" fontId="4" fillId="3" borderId="2" xfId="0" applyNumberFormat="1" applyFont="1" applyFill="1" applyBorder="1" applyAlignment="1">
      <alignment horizontal="center" vertical="center"/>
    </xf>
    <xf numFmtId="49" fontId="4" fillId="3" borderId="2" xfId="0" applyNumberFormat="1" applyFont="1" applyFill="1" applyBorder="1" applyAlignment="1">
      <alignment vertical="center"/>
    </xf>
    <xf numFmtId="49" fontId="4" fillId="3" borderId="2" xfId="0" applyNumberFormat="1" applyFont="1" applyFill="1" applyBorder="1" applyAlignment="1">
      <alignment horizontal="center" vertical="center"/>
    </xf>
    <xf numFmtId="0" fontId="4" fillId="3" borderId="2" xfId="0" applyNumberFormat="1" applyFont="1" applyFill="1" applyBorder="1" applyAlignment="1">
      <alignment horizontal="left" vertical="center" wrapText="1"/>
    </xf>
    <xf numFmtId="0" fontId="4" fillId="3" borderId="3" xfId="0" applyNumberFormat="1" applyFont="1" applyFill="1" applyBorder="1" applyAlignment="1">
      <alignment horizontal="left" vertical="center" wrapText="1"/>
    </xf>
    <xf numFmtId="0" fontId="4" fillId="4" borderId="4" xfId="0" applyNumberFormat="1" applyFont="1" applyFill="1" applyBorder="1" applyAlignment="1">
      <alignment vertical="center"/>
    </xf>
    <xf numFmtId="1" fontId="4" fillId="4" borderId="4" xfId="0" applyNumberFormat="1" applyFont="1" applyFill="1" applyBorder="1" applyAlignment="1">
      <alignment horizontal="center" vertical="center"/>
    </xf>
    <xf numFmtId="49" fontId="4" fillId="4" borderId="4" xfId="0" applyNumberFormat="1" applyFont="1" applyFill="1" applyBorder="1" applyAlignment="1">
      <alignment vertical="center"/>
    </xf>
    <xf numFmtId="49" fontId="4" fillId="4" borderId="4" xfId="0" applyNumberFormat="1" applyFont="1" applyFill="1" applyBorder="1" applyAlignment="1">
      <alignment horizontal="center" vertical="center"/>
    </xf>
    <xf numFmtId="0" fontId="4" fillId="4" borderId="4" xfId="0" applyNumberFormat="1" applyFont="1" applyFill="1" applyBorder="1" applyAlignment="1">
      <alignment horizontal="left" vertical="center" wrapText="1"/>
    </xf>
    <xf numFmtId="0" fontId="4" fillId="4" borderId="5" xfId="0" applyNumberFormat="1" applyFont="1" applyFill="1" applyBorder="1" applyAlignment="1">
      <alignment horizontal="left" vertical="center" wrapText="1"/>
    </xf>
    <xf numFmtId="0" fontId="4" fillId="3" borderId="4" xfId="0" applyNumberFormat="1" applyFont="1" applyFill="1" applyBorder="1" applyAlignment="1">
      <alignment vertical="center"/>
    </xf>
    <xf numFmtId="1" fontId="4" fillId="3" borderId="4" xfId="0" applyNumberFormat="1" applyFont="1" applyFill="1" applyBorder="1" applyAlignment="1">
      <alignment horizontal="center" vertical="center"/>
    </xf>
    <xf numFmtId="49" fontId="4" fillId="3" borderId="4" xfId="0" applyNumberFormat="1" applyFont="1" applyFill="1" applyBorder="1" applyAlignment="1">
      <alignment vertical="center"/>
    </xf>
    <xf numFmtId="49" fontId="4" fillId="3" borderId="4" xfId="0" applyNumberFormat="1" applyFont="1" applyFill="1" applyBorder="1" applyAlignment="1">
      <alignment horizontal="center" vertical="center"/>
    </xf>
    <xf numFmtId="0" fontId="4" fillId="3" borderId="4" xfId="0" applyNumberFormat="1" applyFont="1" applyFill="1" applyBorder="1" applyAlignment="1">
      <alignment horizontal="left" vertical="center" wrapText="1"/>
    </xf>
    <xf numFmtId="0" fontId="4" fillId="3" borderId="5"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4" fillId="4" borderId="4" xfId="0" applyNumberFormat="1" applyFont="1" applyFill="1" applyBorder="1" applyAlignment="1">
      <alignment/>
    </xf>
    <xf numFmtId="0" fontId="4" fillId="3" borderId="4" xfId="0" applyNumberFormat="1" applyFont="1" applyFill="1" applyBorder="1" applyAlignment="1">
      <alignment horizontal="left" vertical="center"/>
    </xf>
    <xf numFmtId="1" fontId="6" fillId="4" borderId="4" xfId="0" applyNumberFormat="1" applyFont="1" applyFill="1" applyBorder="1" applyAlignment="1">
      <alignment horizontal="center" vertical="center"/>
    </xf>
    <xf numFmtId="0" fontId="4" fillId="4" borderId="5"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0" fontId="4" fillId="3" borderId="5" xfId="0" applyNumberFormat="1" applyFont="1" applyFill="1" applyBorder="1" applyAlignment="1">
      <alignment horizontal="left" vertical="center"/>
    </xf>
    <xf numFmtId="0" fontId="6" fillId="4" borderId="4" xfId="0" applyNumberFormat="1" applyFont="1" applyFill="1" applyBorder="1" applyAlignment="1">
      <alignment horizontal="left" vertical="center"/>
    </xf>
    <xf numFmtId="0" fontId="4" fillId="3" borderId="4" xfId="0" applyNumberFormat="1" applyFont="1" applyFill="1" applyBorder="1" applyAlignment="1">
      <alignment/>
    </xf>
    <xf numFmtId="0" fontId="6" fillId="3" borderId="4" xfId="0" applyNumberFormat="1" applyFont="1" applyFill="1" applyBorder="1" applyAlignment="1">
      <alignment horizontal="center"/>
    </xf>
    <xf numFmtId="0" fontId="6" fillId="4" borderId="4" xfId="0" applyNumberFormat="1" applyFont="1" applyFill="1" applyBorder="1" applyAlignment="1">
      <alignment horizontal="center"/>
    </xf>
    <xf numFmtId="1" fontId="4" fillId="4" borderId="4" xfId="0" applyNumberFormat="1" applyFont="1" applyFill="1" applyBorder="1" applyAlignment="1">
      <alignment horizontal="center"/>
    </xf>
    <xf numFmtId="0" fontId="4" fillId="3" borderId="4"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4" fillId="4" borderId="4"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4" fillId="4" borderId="4" xfId="0" applyNumberFormat="1" applyFont="1" applyFill="1" applyBorder="1" applyAlignment="1">
      <alignment vertical="center" wrapText="1"/>
    </xf>
    <xf numFmtId="0" fontId="4" fillId="3" borderId="4" xfId="0" applyNumberFormat="1" applyFont="1" applyFill="1" applyBorder="1" applyAlignment="1">
      <alignment vertical="center" wrapText="1"/>
    </xf>
    <xf numFmtId="1" fontId="6" fillId="4"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0" fontId="4" fillId="4" borderId="4" xfId="0" applyNumberFormat="1" applyFont="1" applyFill="1" applyBorder="1" applyAlignment="1">
      <alignment horizontal="center"/>
    </xf>
    <xf numFmtId="0" fontId="4" fillId="4" borderId="4" xfId="0" applyNumberFormat="1" applyFont="1" applyFill="1" applyBorder="1" applyAlignment="1">
      <alignment horizontal="left" vertical="center"/>
    </xf>
    <xf numFmtId="1" fontId="4" fillId="3" borderId="4" xfId="0" applyNumberFormat="1" applyFont="1" applyFill="1" applyBorder="1" applyAlignment="1">
      <alignment horizontal="center"/>
    </xf>
    <xf numFmtId="0" fontId="4" fillId="3" borderId="4" xfId="0" applyNumberFormat="1" applyFont="1" applyFill="1" applyBorder="1" applyAlignment="1">
      <alignment horizontal="center"/>
    </xf>
    <xf numFmtId="0" fontId="2" fillId="3" borderId="5" xfId="0" applyNumberFormat="1" applyFont="1" applyFill="1" applyBorder="1" applyAlignment="1">
      <alignment horizontal="left" vertical="center" wrapText="1"/>
    </xf>
    <xf numFmtId="1" fontId="4" fillId="3" borderId="4"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 fontId="4" fillId="4" borderId="4"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1" fontId="4" fillId="4" borderId="4" xfId="0" applyNumberFormat="1" applyFont="1" applyFill="1" applyBorder="1" applyAlignment="1">
      <alignment vertical="center" wrapText="1"/>
    </xf>
    <xf numFmtId="1" fontId="4" fillId="3" borderId="4" xfId="0" applyNumberFormat="1" applyFont="1" applyFill="1" applyBorder="1" applyAlignment="1">
      <alignment vertical="center" wrapText="1"/>
    </xf>
    <xf numFmtId="49" fontId="4" fillId="2" borderId="6" xfId="0" applyNumberFormat="1" applyFont="1" applyFill="1" applyBorder="1" applyAlignment="1">
      <alignment vertical="center" wrapText="1"/>
    </xf>
    <xf numFmtId="49" fontId="4" fillId="2" borderId="7" xfId="0" applyNumberFormat="1" applyFont="1" applyFill="1" applyBorder="1" applyAlignment="1">
      <alignment vertical="center" wrapText="1"/>
    </xf>
    <xf numFmtId="49" fontId="4" fillId="2" borderId="7" xfId="0" applyNumberFormat="1" applyFont="1" applyFill="1" applyBorder="1" applyAlignment="1">
      <alignment horizontal="left" vertical="center" wrapText="1"/>
    </xf>
    <xf numFmtId="49" fontId="4" fillId="3" borderId="4" xfId="0" applyNumberFormat="1" applyFont="1" applyFill="1" applyBorder="1" applyAlignment="1">
      <alignment horizontal="left" vertical="center"/>
    </xf>
    <xf numFmtId="0" fontId="4" fillId="2" borderId="7" xfId="0" applyNumberFormat="1" applyFont="1" applyFill="1" applyBorder="1" applyAlignment="1">
      <alignment vertical="center" wrapText="1"/>
    </xf>
    <xf numFmtId="1" fontId="4" fillId="3" borderId="5" xfId="0" applyNumberFormat="1" applyFont="1" applyFill="1" applyBorder="1" applyAlignment="1">
      <alignment horizontal="left" vertical="center" wrapText="1"/>
    </xf>
    <xf numFmtId="49" fontId="4" fillId="2" borderId="8" xfId="0" applyNumberFormat="1" applyFont="1" applyFill="1" applyBorder="1" applyAlignment="1">
      <alignment vertical="center" wrapText="1"/>
    </xf>
    <xf numFmtId="49" fontId="4" fillId="4" borderId="9" xfId="0" applyNumberFormat="1" applyFont="1" applyFill="1" applyBorder="1" applyAlignment="1">
      <alignment vertical="center"/>
    </xf>
    <xf numFmtId="1" fontId="4" fillId="4" borderId="9" xfId="0" applyNumberFormat="1" applyFont="1" applyFill="1" applyBorder="1" applyAlignment="1">
      <alignment horizontal="center" vertical="center"/>
    </xf>
    <xf numFmtId="0" fontId="4" fillId="4" borderId="9" xfId="0" applyNumberFormat="1" applyFont="1" applyFill="1" applyBorder="1" applyAlignment="1">
      <alignment horizontal="center" vertical="center"/>
    </xf>
    <xf numFmtId="0" fontId="4" fillId="4" borderId="1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4" fillId="5" borderId="11"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7" xfId="0" applyNumberFormat="1" applyFont="1" applyFill="1" applyBorder="1" applyAlignment="1">
      <alignment horizontal="left" vertical="center" wrapText="1"/>
    </xf>
    <xf numFmtId="0" fontId="4" fillId="4" borderId="13" xfId="0" applyNumberFormat="1" applyFont="1" applyFill="1" applyBorder="1" applyAlignment="1">
      <alignment horizontal="left" vertical="center" wrapText="1"/>
    </xf>
    <xf numFmtId="1" fontId="4" fillId="4" borderId="14"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0" fontId="4" fillId="3" borderId="13" xfId="0" applyNumberFormat="1" applyFont="1" applyFill="1" applyBorder="1" applyAlignment="1">
      <alignment horizontal="left" vertical="center" wrapText="1"/>
    </xf>
    <xf numFmtId="1" fontId="4" fillId="3" borderId="14"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2" borderId="8" xfId="0" applyNumberFormat="1" applyFont="1" applyFill="1" applyBorder="1" applyAlignment="1">
      <alignment horizontal="left" vertical="center" wrapText="1"/>
    </xf>
    <xf numFmtId="0" fontId="4" fillId="3" borderId="15" xfId="0" applyNumberFormat="1" applyFont="1" applyFill="1" applyBorder="1" applyAlignment="1">
      <alignment horizontal="left" vertical="center" wrapText="1"/>
    </xf>
    <xf numFmtId="1" fontId="4" fillId="3" borderId="16"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49" fontId="2" fillId="2" borderId="7" xfId="0" applyNumberFormat="1" applyFont="1" applyFill="1" applyBorder="1" applyAlignment="1">
      <alignment vertical="center" wrapText="1"/>
    </xf>
    <xf numFmtId="49" fontId="4" fillId="3" borderId="4" xfId="0" applyNumberFormat="1" applyFont="1" applyFill="1" applyBorder="1" applyAlignment="1">
      <alignment vertical="center" wrapText="1"/>
    </xf>
    <xf numFmtId="49" fontId="4" fillId="4" borderId="4" xfId="0" applyNumberFormat="1" applyFont="1" applyFill="1" applyBorder="1" applyAlignment="1">
      <alignment vertical="center" wrapText="1"/>
    </xf>
    <xf numFmtId="1" fontId="4" fillId="4" borderId="5" xfId="0" applyNumberFormat="1" applyFont="1" applyFill="1" applyBorder="1" applyAlignment="1">
      <alignment horizontal="center" vertical="center" wrapText="1"/>
    </xf>
    <xf numFmtId="0" fontId="2" fillId="2" borderId="7" xfId="0" applyNumberFormat="1" applyFont="1" applyFill="1" applyBorder="1" applyAlignment="1">
      <alignment vertical="center" wrapText="1"/>
    </xf>
    <xf numFmtId="49" fontId="2" fillId="2" borderId="7" xfId="0" applyNumberFormat="1" applyFont="1" applyFill="1" applyBorder="1" applyAlignment="1">
      <alignment vertical="center"/>
    </xf>
    <xf numFmtId="49" fontId="2" fillId="2" borderId="8" xfId="0" applyNumberFormat="1" applyFont="1" applyFill="1" applyBorder="1" applyAlignment="1">
      <alignment vertical="center" wrapText="1"/>
    </xf>
    <xf numFmtId="49" fontId="4" fillId="4" borderId="9" xfId="0" applyNumberFormat="1" applyFont="1" applyFill="1" applyBorder="1" applyAlignment="1">
      <alignment vertical="center" wrapText="1"/>
    </xf>
    <xf numFmtId="1" fontId="4" fillId="4" borderId="9"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2" fillId="6" borderId="9" xfId="0" applyNumberFormat="1" applyFont="1" applyFill="1" applyBorder="1" applyAlignment="1">
      <alignment horizontal="center" vertical="center" wrapText="1"/>
    </xf>
    <xf numFmtId="0" fontId="4" fillId="2" borderId="6" xfId="0" applyNumberFormat="1" applyFont="1" applyFill="1" applyBorder="1" applyAlignment="1">
      <alignment horizontal="left" vertical="center"/>
    </xf>
    <xf numFmtId="0" fontId="4" fillId="3" borderId="2" xfId="0" applyNumberFormat="1" applyFont="1" applyFill="1" applyBorder="1" applyAlignment="1">
      <alignment horizontal="center" vertical="center"/>
    </xf>
    <xf numFmtId="0" fontId="8" fillId="3" borderId="2" xfId="0" applyNumberFormat="1" applyFont="1" applyFill="1" applyBorder="1" applyAlignment="1">
      <alignment vertical="center" wrapText="1"/>
    </xf>
    <xf numFmtId="0" fontId="8" fillId="3" borderId="5" xfId="0" applyNumberFormat="1" applyFont="1" applyFill="1" applyBorder="1" applyAlignment="1">
      <alignment vertical="center" wrapText="1"/>
    </xf>
    <xf numFmtId="0" fontId="4" fillId="2" borderId="7" xfId="0" applyNumberFormat="1" applyFont="1" applyFill="1" applyBorder="1" applyAlignment="1">
      <alignment horizontal="left" vertical="center"/>
    </xf>
    <xf numFmtId="0" fontId="8" fillId="4" borderId="4" xfId="0" applyNumberFormat="1" applyFont="1" applyFill="1" applyBorder="1" applyAlignment="1">
      <alignment vertical="center" wrapText="1"/>
    </xf>
    <xf numFmtId="0" fontId="8" fillId="4" borderId="5" xfId="0" applyNumberFormat="1" applyFont="1" applyFill="1" applyBorder="1" applyAlignment="1">
      <alignment vertical="center" wrapText="1"/>
    </xf>
    <xf numFmtId="0" fontId="8" fillId="3" borderId="4" xfId="0" applyNumberFormat="1" applyFont="1" applyFill="1" applyBorder="1" applyAlignment="1">
      <alignment vertical="center" wrapText="1"/>
    </xf>
    <xf numFmtId="164" fontId="4" fillId="4" borderId="4"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2" fontId="4" fillId="4" borderId="4"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0" fontId="4" fillId="2" borderId="8" xfId="0" applyNumberFormat="1" applyFont="1" applyFill="1" applyBorder="1" applyAlignment="1">
      <alignment horizontal="left" vertical="center"/>
    </xf>
    <xf numFmtId="0" fontId="4" fillId="4" borderId="9" xfId="0" applyNumberFormat="1" applyFont="1" applyFill="1" applyBorder="1" applyAlignment="1">
      <alignment horizontal="left" vertical="center"/>
    </xf>
    <xf numFmtId="164" fontId="4" fillId="4" borderId="9" xfId="0" applyNumberFormat="1" applyFont="1" applyFill="1" applyBorder="1" applyAlignment="1">
      <alignment horizontal="center" vertical="center"/>
    </xf>
    <xf numFmtId="0" fontId="8" fillId="4" borderId="9" xfId="0" applyNumberFormat="1" applyFont="1" applyFill="1" applyBorder="1" applyAlignment="1">
      <alignment vertical="center" wrapText="1"/>
    </xf>
    <xf numFmtId="0" fontId="8" fillId="4" borderId="10" xfId="0" applyNumberFormat="1" applyFont="1" applyFill="1" applyBorder="1" applyAlignment="1">
      <alignment vertical="center" wrapText="1"/>
    </xf>
    <xf numFmtId="0" fontId="2" fillId="2" borderId="17"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17" xfId="0" applyNumberFormat="1" applyFont="1" applyFill="1" applyBorder="1" applyAlignment="1">
      <alignment horizontal="center" wrapText="1"/>
    </xf>
    <xf numFmtId="0" fontId="2" fillId="2" borderId="18" xfId="0" applyNumberFormat="1" applyFont="1" applyFill="1" applyBorder="1" applyAlignment="1">
      <alignment horizontal="center" wrapText="1"/>
    </xf>
    <xf numFmtId="0" fontId="2" fillId="2" borderId="19"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1" fontId="2" fillId="2" borderId="17"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1" fontId="2" fillId="2" borderId="21" xfId="0" applyNumberFormat="1" applyFont="1" applyFill="1" applyBorder="1" applyAlignment="1">
      <alignment horizontal="center" vertical="center" wrapText="1"/>
    </xf>
    <xf numFmtId="1"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24" xfId="0" applyNumberFormat="1" applyFont="1" applyFill="1" applyBorder="1" applyAlignment="1">
      <alignment horizontal="center" vertical="center" wrapText="1"/>
    </xf>
    <xf numFmtId="0" fontId="2" fillId="2" borderId="25" xfId="0" applyNumberFormat="1" applyFont="1" applyFill="1" applyBorder="1" applyAlignment="1">
      <alignment horizontal="left" vertical="center" wrapText="1"/>
    </xf>
    <xf numFmtId="0" fontId="2" fillId="2" borderId="26" xfId="0" applyNumberFormat="1" applyFont="1" applyFill="1" applyBorder="1" applyAlignment="1">
      <alignment horizontal="left" vertical="center" wrapText="1"/>
    </xf>
    <xf numFmtId="0" fontId="2" fillId="2" borderId="27"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6" borderId="17" xfId="0" applyNumberFormat="1" applyFont="1" applyFill="1" applyBorder="1" applyAlignment="1">
      <alignment horizontal="center" vertical="center" wrapText="1"/>
    </xf>
    <xf numFmtId="0" fontId="2" fillId="6" borderId="18" xfId="0" applyNumberFormat="1" applyFont="1" applyFill="1" applyBorder="1" applyAlignment="1">
      <alignment horizontal="center" vertical="center" wrapText="1"/>
    </xf>
    <xf numFmtId="0" fontId="2" fillId="6" borderId="24" xfId="0" applyNumberFormat="1" applyFont="1" applyFill="1" applyBorder="1" applyAlignment="1">
      <alignment horizontal="center" vertical="center" wrapText="1"/>
    </xf>
    <xf numFmtId="0" fontId="2" fillId="6" borderId="29" xfId="0" applyNumberFormat="1" applyFont="1" applyFill="1" applyBorder="1" applyAlignment="1">
      <alignment horizontal="center" vertical="center" wrapText="1"/>
    </xf>
    <xf numFmtId="0" fontId="2" fillId="6" borderId="30"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textRotation="90" wrapText="1"/>
    </xf>
    <xf numFmtId="0" fontId="9" fillId="3" borderId="32" xfId="0" applyNumberFormat="1" applyFont="1" applyFill="1" applyBorder="1" applyAlignment="1">
      <alignment horizontal="center" vertical="center" textRotation="90" wrapText="1"/>
    </xf>
    <xf numFmtId="0" fontId="9" fillId="2" borderId="25" xfId="0" applyNumberFormat="1" applyFont="1" applyFill="1" applyBorder="1" applyAlignment="1">
      <alignment horizontal="center" vertical="center" textRotation="90" wrapText="1"/>
    </xf>
    <xf numFmtId="0" fontId="9" fillId="2" borderId="33" xfId="0" applyNumberFormat="1" applyFont="1" applyFill="1" applyBorder="1" applyAlignment="1">
      <alignment horizontal="center" vertical="center" textRotation="90" wrapText="1"/>
    </xf>
    <xf numFmtId="0" fontId="9" fillId="2" borderId="26" xfId="0" applyNumberFormat="1" applyFont="1" applyFill="1" applyBorder="1" applyAlignment="1">
      <alignment horizontal="center" vertical="center" textRotation="90" wrapText="1"/>
    </xf>
    <xf numFmtId="0" fontId="10" fillId="2" borderId="34" xfId="0" applyNumberFormat="1" applyFont="1" applyFill="1" applyBorder="1" applyAlignment="1">
      <alignment horizontal="center" vertical="center" textRotation="90" wrapText="1"/>
    </xf>
    <xf numFmtId="0" fontId="10" fillId="2" borderId="26" xfId="0" applyNumberFormat="1" applyFont="1" applyFill="1" applyBorder="1" applyAlignment="1">
      <alignment horizontal="center" vertical="center" textRotation="90" wrapText="1"/>
    </xf>
    <xf numFmtId="0" fontId="9" fillId="2" borderId="34" xfId="0" applyNumberFormat="1" applyFont="1" applyFill="1" applyBorder="1" applyAlignment="1">
      <alignment horizontal="center" vertical="center" textRotation="90" wrapText="1"/>
    </xf>
    <xf numFmtId="0" fontId="9" fillId="2" borderId="35" xfId="0" applyNumberFormat="1" applyFont="1" applyFill="1" applyBorder="1" applyAlignment="1">
      <alignment horizontal="center" vertical="center" textRotation="90" wrapText="1"/>
    </xf>
    <xf numFmtId="0" fontId="9" fillId="2" borderId="36" xfId="0" applyNumberFormat="1" applyFont="1" applyFill="1" applyBorder="1" applyAlignment="1">
      <alignment horizontal="center" vertical="center" textRotation="90" wrapText="1"/>
    </xf>
    <xf numFmtId="0" fontId="9" fillId="2" borderId="37" xfId="0" applyNumberFormat="1" applyFont="1" applyFill="1" applyBorder="1" applyAlignment="1">
      <alignment horizontal="center" vertical="center" textRotation="90" wrapText="1"/>
    </xf>
    <xf numFmtId="0" fontId="9" fillId="2" borderId="38" xfId="0" applyNumberFormat="1" applyFont="1" applyFill="1" applyBorder="1" applyAlignment="1">
      <alignment horizontal="center" vertical="center" textRotation="90" wrapText="1"/>
    </xf>
    <xf numFmtId="0" fontId="9" fillId="2" borderId="39" xfId="0" applyNumberFormat="1" applyFont="1" applyFill="1" applyBorder="1" applyAlignment="1">
      <alignment horizontal="center" vertical="center" textRotation="90" wrapText="1"/>
    </xf>
    <xf numFmtId="0" fontId="11" fillId="0" borderId="0" xfId="0" applyNumberFormat="1" applyFont="1" applyAlignment="1">
      <alignment horizontal="center" vertic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FFFFFF"/>
      <rgbColor rgb="00CCCCCC"/>
      <rgbColor rgb="00CCCCCC"/>
      <rgbColor rgb="00F5F5F5"/>
      <rgbColor rgb="000000D4"/>
      <rgbColor rgb="00C0C0C0"/>
      <rgbColor rgb="00E6E6E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450</xdr:row>
      <xdr:rowOff>123825</xdr:rowOff>
    </xdr:from>
    <xdr:to>
      <xdr:col>12</xdr:col>
      <xdr:colOff>2152650</xdr:colOff>
      <xdr:row>460</xdr:row>
      <xdr:rowOff>171450</xdr:rowOff>
    </xdr:to>
    <xdr:sp>
      <xdr:nvSpPr>
        <xdr:cNvPr id="1" name="Rectangle 12"/>
        <xdr:cNvSpPr>
          <a:spLocks/>
        </xdr:cNvSpPr>
      </xdr:nvSpPr>
      <xdr:spPr>
        <a:xfrm>
          <a:off x="76200" y="62550675"/>
          <a:ext cx="9467850" cy="2524125"/>
        </a:xfrm>
        <a:prstGeom prst="rect">
          <a:avLst/>
        </a:prstGeom>
        <a:noFill/>
        <a:ln w="12700" cmpd="sng">
          <a:noFill/>
        </a:ln>
      </xdr:spPr>
      <xdr:txBody>
        <a:bodyPr vertOverflow="clip" wrap="square" lIns="50800" tIns="50800" rIns="50800" bIns="50800"/>
        <a:p>
          <a:pPr algn="l">
            <a:defRPr/>
          </a:pPr>
          <a:r>
            <a:rPr lang="en-US" cap="none" sz="900" b="0" i="0" u="none" baseline="0">
              <a:solidFill>
                <a:srgbClr val="000000"/>
              </a:solidFill>
            </a:rPr>
            <a:t>Glorieta Geoscience, Inc., 2006, Geohydrology and Water Availability for Phase 1, Santa Fe Canyon Ranch Subdivision, Santa Fe County, NM, March 22, 2006.
Jenkins, D.H., 1977, Geohydrologic investigation of the Turquoise Trail subdivision, Santa Fe County, New Mexico, unpub. consultant report for Santa Fe County, July 1977.
Koning, D.J. and Read, A.S., 2010, Geologic Map of the Southern Espanola Basin: New Mexico Bureau of Geology and Mineral Resources Open-File Report 531, scale 1:48,000 (CD-ROM).
Sauder - Miller &amp; Assoc., 1995
asl—above sea level 
</a:t>
          </a:r>
          <a:r>
            <a:rPr lang="en-US" cap="none" sz="900" b="1" i="1" u="none" baseline="0">
              <a:solidFill>
                <a:srgbClr val="000000"/>
              </a:solidFill>
            </a:rPr>
            <a:t>
Data type</a:t>
          </a:r>
          <a:r>
            <a:rPr lang="en-US" cap="none" sz="900" b="0" i="0" u="none" baseline="0">
              <a:solidFill>
                <a:srgbClr val="000000"/>
              </a:solidFill>
            </a:rPr>
            <a:t>:  LLe—lithologic log from exploration drill hole; Cu—cuttings; GL—geophysical log; LLw—lithologic log from water well; OCE—outcrop exposure in field; OCM—outcrop contact from geologic map. 
</a:t>
          </a:r>
          <a:r>
            <a:rPr lang="en-US" cap="none" sz="900" b="1" i="1" u="none" baseline="0">
              <a:solidFill>
                <a:srgbClr val="000000"/>
              </a:solidFill>
            </a:rPr>
            <a:t>Subcrop formation and Lithologic notes, Quaternary</a:t>
          </a:r>
          <a:r>
            <a:rPr lang="en-US" cap="none" sz="900" b="0" i="0" u="none" baseline="0">
              <a:solidFill>
                <a:srgbClr val="000000"/>
              </a:solidFill>
            </a:rPr>
            <a:t>:  QTa—Ancha Formation; QTt—Tuerto Gravels; QTcrv—Cerros del Rio volcanic field.
</a:t>
          </a:r>
          <a:r>
            <a:rPr lang="en-US" cap="none" sz="900" b="1" i="1" u="none" baseline="0">
              <a:solidFill>
                <a:srgbClr val="000000"/>
              </a:solidFill>
            </a:rPr>
            <a:t>Subcrop formation and Lithologic notes, Tertiary</a:t>
          </a:r>
          <a:r>
            <a:rPr lang="en-US" cap="none" sz="900" b="0" i="0" u="none" baseline="0">
              <a:solidFill>
                <a:srgbClr val="000000"/>
              </a:solidFill>
            </a:rPr>
            <a:t>:  Tts—Tesuque Fm lithosome S; Ttsl—Tesuque Fm lithosome S lacustrine; Tta—Tesuque Fm lithosome A; Tte—Tesuque Fm lithosome E; 
Tteg—Tesuque Fm lithosome E with green volcanic grains derived from Cerrillos Hills; Tcb—Cieneguilla basanite; Tcrv—lower Cerros del Rio volcanics; Tab—Tesuque Abiquiu Fm; 
Ti—Tertiary intrusive rocks; Te—Espinaso Fm; Tg—Galisteo Fm (l, lower; u, upper); Tgd—Galisteo and Diamond Tail Fms. 
</a:t>
          </a:r>
          <a:r>
            <a:rPr lang="en-US" cap="none" sz="900" b="1" i="1" u="none" baseline="0">
              <a:solidFill>
                <a:srgbClr val="000000"/>
              </a:solidFill>
            </a:rPr>
            <a:t>Subcrop formation and Lithologic notes, Other</a:t>
          </a:r>
          <a:r>
            <a:rPr lang="en-US" cap="none" sz="900" b="0" i="0" u="none" baseline="0">
              <a:solidFill>
                <a:srgbClr val="000000"/>
              </a:solidFill>
            </a:rPr>
            <a:t>:  Mzu—Mesozoic units undifferentiated; TRc—Triassic Chinle Fm; Jm—Jurassic Morrison Fm; K—Cretaceous units undiffferentiated; 
Km—Mancos Fm; Pzu—Pennsylvanian units undifferentiated; Pm—Pennsylvanian Madera Fm; Ps—Pennsylvanian Sandia Fm; XYu—Precambrian units undifferentiated. </a:t>
          </a:r>
          <a:r>
            <a:rPr lang="en-US" cap="none" sz="1100" b="0" i="0" u="none" baseline="0">
              <a:solidFill>
                <a:srgbClr val="000000"/>
              </a:solidFill>
              <a:latin typeface="Helvetica Neue"/>
              <a:ea typeface="Helvetica Neue"/>
              <a:cs typeface="Helvetica Neu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242</xdr:row>
      <xdr:rowOff>123825</xdr:rowOff>
    </xdr:from>
    <xdr:to>
      <xdr:col>9</xdr:col>
      <xdr:colOff>1733550</xdr:colOff>
      <xdr:row>253</xdr:row>
      <xdr:rowOff>114300</xdr:rowOff>
    </xdr:to>
    <xdr:sp>
      <xdr:nvSpPr>
        <xdr:cNvPr id="1" name="Rectangle 1"/>
        <xdr:cNvSpPr>
          <a:spLocks/>
        </xdr:cNvSpPr>
      </xdr:nvSpPr>
      <xdr:spPr>
        <a:xfrm>
          <a:off x="0" y="35871150"/>
          <a:ext cx="6438900" cy="2714625"/>
        </a:xfrm>
        <a:prstGeom prst="rect">
          <a:avLst/>
        </a:prstGeom>
        <a:noFill/>
        <a:ln w="12700" cmpd="sng">
          <a:noFill/>
        </a:ln>
      </xdr:spPr>
      <xdr:txBody>
        <a:bodyPr vertOverflow="clip" wrap="square" lIns="50800" tIns="50800" rIns="50800" bIns="50800"/>
        <a:p>
          <a:pPr algn="l">
            <a:defRPr/>
          </a:pPr>
          <a:r>
            <a:rPr lang="en-US" cap="none" sz="900" b="0" i="0" u="none" baseline="0">
              <a:solidFill>
                <a:srgbClr val="000000"/>
              </a:solidFill>
            </a:rPr>
            <a:t>asl—above sea level; NMOSE—New Mexico Office of the State Engineer; SWL—static water level</a:t>
          </a:r>
          <a:r>
            <a:rPr lang="en-US" cap="none" sz="1100" b="0" i="0" u="none" baseline="0">
              <a:solidFill>
                <a:srgbClr val="000000"/>
              </a:solidFill>
              <a:latin typeface="Helvetica Neue"/>
              <a:ea typeface="Helvetica Neue"/>
              <a:cs typeface="Helvetica Neu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96</xdr:row>
      <xdr:rowOff>142875</xdr:rowOff>
    </xdr:from>
    <xdr:to>
      <xdr:col>13</xdr:col>
      <xdr:colOff>38100</xdr:colOff>
      <xdr:row>101</xdr:row>
      <xdr:rowOff>47625</xdr:rowOff>
    </xdr:to>
    <xdr:sp>
      <xdr:nvSpPr>
        <xdr:cNvPr id="1" name="Rectangle 1"/>
        <xdr:cNvSpPr>
          <a:spLocks/>
        </xdr:cNvSpPr>
      </xdr:nvSpPr>
      <xdr:spPr>
        <a:xfrm>
          <a:off x="0" y="14649450"/>
          <a:ext cx="14630400" cy="1143000"/>
        </a:xfrm>
        <a:prstGeom prst="rect">
          <a:avLst/>
        </a:prstGeom>
        <a:noFill/>
        <a:ln w="12700" cmpd="sng">
          <a:noFill/>
        </a:ln>
      </xdr:spPr>
      <xdr:txBody>
        <a:bodyPr vertOverflow="clip" wrap="square" lIns="50800" tIns="50800" rIns="50800" bIns="50800"/>
        <a:p>
          <a:pPr algn="l">
            <a:defRPr/>
          </a:pPr>
          <a:r>
            <a:rPr lang="en-US" cap="none" sz="900" b="1" i="0" u="none" baseline="0">
              <a:solidFill>
                <a:srgbClr val="000000"/>
              </a:solidFill>
            </a:rPr>
            <a:t>Geologic unit: </a:t>
          </a:r>
          <a:r>
            <a:rPr lang="en-US" cap="none" sz="900" b="0" i="0" u="none" baseline="0">
              <a:solidFill>
                <a:srgbClr val="000000"/>
              </a:solidFill>
            </a:rPr>
            <a:t>QTasr - Santa Fe River facies of the Ancha Formation; QTaas - Alluvial slope facies of the Ancha Formation; Tts - lithosome S of the Tesuque Formation; Ttsf - floodplain facies of lithosome S of the Tesuque Formation; Tta - lithosome A of the Tesuque Formation; Tte - lithosome E of the Tesuque Formation; Te - Espinaso Formation; Tg - Galisteo Formation; XYu - Precambrian rocks undivided.
</a:t>
          </a:r>
          <a:r>
            <a:rPr lang="en-US" cap="none" sz="900" b="1" i="0" u="none" baseline="0">
              <a:solidFill>
                <a:srgbClr val="000000"/>
              </a:solidFill>
            </a:rPr>
            <a:t>Saturated thickness</a:t>
          </a:r>
          <a:r>
            <a:rPr lang="en-US" cap="none" sz="900" b="0" i="0" u="none" baseline="0">
              <a:solidFill>
                <a:srgbClr val="000000"/>
              </a:solidFill>
            </a:rPr>
            <a:t> is estimated using criteria described in text. </a:t>
          </a:r>
          <a:r>
            <a:rPr lang="en-US" cap="none" sz="1100" b="0" i="0" u="none" baseline="0">
              <a:solidFill>
                <a:srgbClr val="000000"/>
              </a:solidFill>
              <a:latin typeface="Helvetica Neue"/>
              <a:ea typeface="Helvetica Neue"/>
              <a:cs typeface="Helvetica Neu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450"/>
  <sheetViews>
    <sheetView showGridLines="0" tabSelected="1" workbookViewId="0" topLeftCell="A1">
      <selection activeCell="O49" sqref="O49"/>
    </sheetView>
  </sheetViews>
  <sheetFormatPr defaultColWidth="8.796875" defaultRowHeight="19.5" customHeight="1"/>
  <cols>
    <col min="1" max="1" width="5.8984375" style="151" customWidth="1"/>
    <col min="2" max="2" width="8.09765625" style="1" customWidth="1"/>
    <col min="3" max="3" width="6" style="1" customWidth="1"/>
    <col min="4" max="4" width="6.69921875" style="1" customWidth="1"/>
    <col min="5" max="5" width="5.5" style="1" customWidth="1"/>
    <col min="6" max="6" width="10.8984375" style="1" customWidth="1"/>
    <col min="7" max="7" width="5" style="1" customWidth="1"/>
    <col min="8" max="8" width="4.19921875" style="1" customWidth="1"/>
    <col min="9" max="9" width="7.59765625" style="1" customWidth="1"/>
    <col min="10" max="10" width="5.5" style="1" customWidth="1"/>
    <col min="11" max="11" width="6.19921875" style="1" customWidth="1"/>
    <col min="12" max="12" width="6" style="1" customWidth="1"/>
    <col min="13" max="13" width="43.59765625" style="1" customWidth="1"/>
    <col min="14" max="14" width="34" style="1" customWidth="1"/>
    <col min="15" max="16384" width="10.19921875" style="1" customWidth="1"/>
  </cols>
  <sheetData>
    <row r="1" spans="1:14" ht="12.75" customHeight="1">
      <c r="A1" s="138"/>
      <c r="B1" s="115" t="s">
        <v>53</v>
      </c>
      <c r="C1" s="119" t="s">
        <v>54</v>
      </c>
      <c r="D1" s="120"/>
      <c r="E1" s="115" t="s">
        <v>55</v>
      </c>
      <c r="F1" s="115" t="s">
        <v>56</v>
      </c>
      <c r="G1" s="115" t="s">
        <v>57</v>
      </c>
      <c r="H1" s="115" t="s">
        <v>58</v>
      </c>
      <c r="I1" s="117" t="s">
        <v>59</v>
      </c>
      <c r="J1" s="115" t="s">
        <v>60</v>
      </c>
      <c r="K1" s="115" t="s">
        <v>61</v>
      </c>
      <c r="L1" s="115" t="s">
        <v>62</v>
      </c>
      <c r="M1" s="115" t="s">
        <v>63</v>
      </c>
      <c r="N1" s="115" t="s">
        <v>64</v>
      </c>
    </row>
    <row r="2" spans="1:14" ht="22.5" customHeight="1">
      <c r="A2" s="139"/>
      <c r="B2" s="116"/>
      <c r="C2" s="2" t="s">
        <v>65</v>
      </c>
      <c r="D2" s="2" t="s">
        <v>66</v>
      </c>
      <c r="E2" s="116"/>
      <c r="F2" s="116"/>
      <c r="G2" s="116"/>
      <c r="H2" s="116"/>
      <c r="I2" s="118"/>
      <c r="J2" s="116"/>
      <c r="K2" s="116"/>
      <c r="L2" s="116"/>
      <c r="M2" s="116"/>
      <c r="N2" s="116"/>
    </row>
    <row r="3" spans="1:14" ht="10.5" customHeight="1">
      <c r="A3" s="140" t="s">
        <v>33</v>
      </c>
      <c r="B3" s="3" t="s">
        <v>67</v>
      </c>
      <c r="C3" s="4">
        <v>399600</v>
      </c>
      <c r="D3" s="4">
        <v>3939334</v>
      </c>
      <c r="E3" s="4">
        <v>6215</v>
      </c>
      <c r="F3" s="5" t="s">
        <v>68</v>
      </c>
      <c r="G3" s="6" t="s">
        <v>69</v>
      </c>
      <c r="H3" s="4">
        <v>905</v>
      </c>
      <c r="I3" s="4">
        <v>45</v>
      </c>
      <c r="J3" s="4">
        <f aca="true" t="shared" si="0" ref="J3:J34">E3-I3</f>
        <v>6170</v>
      </c>
      <c r="K3" s="4">
        <v>45</v>
      </c>
      <c r="L3" s="4" t="s">
        <v>70</v>
      </c>
      <c r="M3" s="7"/>
      <c r="N3" s="8"/>
    </row>
    <row r="4" spans="1:14" ht="9.75" customHeight="1">
      <c r="A4" s="141"/>
      <c r="B4" s="9" t="s">
        <v>71</v>
      </c>
      <c r="C4" s="10">
        <v>410939</v>
      </c>
      <c r="D4" s="10">
        <v>3942442</v>
      </c>
      <c r="E4" s="10">
        <v>6709</v>
      </c>
      <c r="F4" s="11" t="s">
        <v>72</v>
      </c>
      <c r="G4" s="12" t="s">
        <v>69</v>
      </c>
      <c r="H4" s="10">
        <v>1000</v>
      </c>
      <c r="I4" s="10">
        <v>145</v>
      </c>
      <c r="J4" s="10">
        <f t="shared" si="0"/>
        <v>6564</v>
      </c>
      <c r="K4" s="10">
        <v>145</v>
      </c>
      <c r="L4" s="10" t="s">
        <v>70</v>
      </c>
      <c r="M4" s="13"/>
      <c r="N4" s="14"/>
    </row>
    <row r="5" spans="1:14" ht="9.75" customHeight="1">
      <c r="A5" s="141"/>
      <c r="B5" s="15" t="s">
        <v>73</v>
      </c>
      <c r="C5" s="16">
        <v>409556</v>
      </c>
      <c r="D5" s="16">
        <v>3941015</v>
      </c>
      <c r="E5" s="16">
        <v>6560</v>
      </c>
      <c r="F5" s="17" t="s">
        <v>74</v>
      </c>
      <c r="G5" s="18" t="s">
        <v>69</v>
      </c>
      <c r="H5" s="16">
        <v>1000</v>
      </c>
      <c r="I5" s="16">
        <v>155</v>
      </c>
      <c r="J5" s="16">
        <f t="shared" si="0"/>
        <v>6405</v>
      </c>
      <c r="K5" s="16">
        <v>155</v>
      </c>
      <c r="L5" s="16" t="s">
        <v>70</v>
      </c>
      <c r="M5" s="19"/>
      <c r="N5" s="20"/>
    </row>
    <row r="6" spans="1:14" ht="9.75" customHeight="1">
      <c r="A6" s="141"/>
      <c r="B6" s="9" t="s">
        <v>75</v>
      </c>
      <c r="C6" s="10">
        <v>411129</v>
      </c>
      <c r="D6" s="10">
        <v>3939205</v>
      </c>
      <c r="E6" s="10">
        <v>6663</v>
      </c>
      <c r="F6" s="11" t="s">
        <v>76</v>
      </c>
      <c r="G6" s="12" t="s">
        <v>77</v>
      </c>
      <c r="H6" s="10">
        <v>1490</v>
      </c>
      <c r="I6" s="10">
        <v>228</v>
      </c>
      <c r="J6" s="10">
        <f t="shared" si="0"/>
        <v>6435</v>
      </c>
      <c r="K6" s="10">
        <v>228</v>
      </c>
      <c r="L6" s="10" t="s">
        <v>70</v>
      </c>
      <c r="M6" s="13"/>
      <c r="N6" s="14" t="s">
        <v>78</v>
      </c>
    </row>
    <row r="7" spans="1:14" ht="9.75" customHeight="1">
      <c r="A7" s="141"/>
      <c r="B7" s="15" t="s">
        <v>79</v>
      </c>
      <c r="C7" s="16">
        <v>407873</v>
      </c>
      <c r="D7" s="16">
        <v>3937626</v>
      </c>
      <c r="E7" s="16">
        <v>6433</v>
      </c>
      <c r="F7" s="17" t="s">
        <v>80</v>
      </c>
      <c r="G7" s="18" t="s">
        <v>77</v>
      </c>
      <c r="H7" s="16">
        <v>995</v>
      </c>
      <c r="I7" s="16">
        <v>275</v>
      </c>
      <c r="J7" s="16">
        <f t="shared" si="0"/>
        <v>6158</v>
      </c>
      <c r="K7" s="16">
        <v>275</v>
      </c>
      <c r="L7" s="16" t="s">
        <v>70</v>
      </c>
      <c r="M7" s="19"/>
      <c r="N7" s="20" t="s">
        <v>78</v>
      </c>
    </row>
    <row r="8" spans="1:14" ht="9.75" customHeight="1">
      <c r="A8" s="141"/>
      <c r="B8" s="9" t="s">
        <v>81</v>
      </c>
      <c r="C8" s="10">
        <v>406018</v>
      </c>
      <c r="D8" s="10">
        <v>3936207</v>
      </c>
      <c r="E8" s="10">
        <v>6387</v>
      </c>
      <c r="F8" s="11" t="s">
        <v>82</v>
      </c>
      <c r="G8" s="12" t="s">
        <v>77</v>
      </c>
      <c r="H8" s="10">
        <v>1600</v>
      </c>
      <c r="I8" s="10">
        <v>295</v>
      </c>
      <c r="J8" s="10">
        <f t="shared" si="0"/>
        <v>6092</v>
      </c>
      <c r="K8" s="10">
        <v>295</v>
      </c>
      <c r="L8" s="10" t="s">
        <v>70</v>
      </c>
      <c r="M8" s="13" t="s">
        <v>83</v>
      </c>
      <c r="N8" s="14" t="s">
        <v>78</v>
      </c>
    </row>
    <row r="9" spans="1:14" ht="9.75" customHeight="1">
      <c r="A9" s="141"/>
      <c r="B9" s="15" t="s">
        <v>84</v>
      </c>
      <c r="C9" s="16">
        <v>401411</v>
      </c>
      <c r="D9" s="16">
        <v>3936858</v>
      </c>
      <c r="E9" s="16">
        <v>6172</v>
      </c>
      <c r="F9" s="17" t="s">
        <v>85</v>
      </c>
      <c r="G9" s="18" t="s">
        <v>77</v>
      </c>
      <c r="H9" s="16">
        <v>680</v>
      </c>
      <c r="I9" s="16">
        <v>157</v>
      </c>
      <c r="J9" s="16">
        <f t="shared" si="0"/>
        <v>6015</v>
      </c>
      <c r="K9" s="16">
        <v>157</v>
      </c>
      <c r="L9" s="16" t="s">
        <v>70</v>
      </c>
      <c r="M9" s="19" t="s">
        <v>86</v>
      </c>
      <c r="N9" s="20" t="s">
        <v>78</v>
      </c>
    </row>
    <row r="10" spans="1:14" ht="9.75" customHeight="1">
      <c r="A10" s="141"/>
      <c r="B10" s="9" t="s">
        <v>87</v>
      </c>
      <c r="C10" s="10">
        <v>404028</v>
      </c>
      <c r="D10" s="10">
        <v>3936442</v>
      </c>
      <c r="E10" s="10">
        <v>6302</v>
      </c>
      <c r="F10" s="11" t="s">
        <v>88</v>
      </c>
      <c r="G10" s="12" t="s">
        <v>77</v>
      </c>
      <c r="H10" s="10">
        <v>1000</v>
      </c>
      <c r="I10" s="10">
        <v>257</v>
      </c>
      <c r="J10" s="10">
        <f t="shared" si="0"/>
        <v>6045</v>
      </c>
      <c r="K10" s="10">
        <v>257</v>
      </c>
      <c r="L10" s="10" t="s">
        <v>89</v>
      </c>
      <c r="M10" s="13" t="s">
        <v>90</v>
      </c>
      <c r="N10" s="14" t="s">
        <v>78</v>
      </c>
    </row>
    <row r="11" spans="1:14" ht="9.75" customHeight="1">
      <c r="A11" s="141"/>
      <c r="B11" s="15" t="s">
        <v>91</v>
      </c>
      <c r="C11" s="16">
        <v>409491</v>
      </c>
      <c r="D11" s="16">
        <v>3932823</v>
      </c>
      <c r="E11" s="16">
        <v>6433</v>
      </c>
      <c r="F11" s="17" t="s">
        <v>92</v>
      </c>
      <c r="G11" s="18" t="s">
        <v>77</v>
      </c>
      <c r="H11" s="16">
        <v>1717</v>
      </c>
      <c r="I11" s="16">
        <v>142</v>
      </c>
      <c r="J11" s="16">
        <f t="shared" si="0"/>
        <v>6291</v>
      </c>
      <c r="K11" s="16">
        <v>142</v>
      </c>
      <c r="L11" s="16" t="s">
        <v>93</v>
      </c>
      <c r="M11" s="19" t="s">
        <v>94</v>
      </c>
      <c r="N11" s="20" t="s">
        <v>78</v>
      </c>
    </row>
    <row r="12" spans="1:14" ht="9.75" customHeight="1">
      <c r="A12" s="141"/>
      <c r="B12" s="9" t="s">
        <v>95</v>
      </c>
      <c r="C12" s="10">
        <v>412409</v>
      </c>
      <c r="D12" s="10">
        <v>3932369</v>
      </c>
      <c r="E12" s="10">
        <v>6516</v>
      </c>
      <c r="F12" s="11" t="s">
        <v>96</v>
      </c>
      <c r="G12" s="12" t="s">
        <v>77</v>
      </c>
      <c r="H12" s="10">
        <v>1117</v>
      </c>
      <c r="I12" s="10">
        <v>108</v>
      </c>
      <c r="J12" s="10">
        <f t="shared" si="0"/>
        <v>6408</v>
      </c>
      <c r="K12" s="10">
        <v>108</v>
      </c>
      <c r="L12" s="10" t="s">
        <v>93</v>
      </c>
      <c r="M12" s="13" t="s">
        <v>97</v>
      </c>
      <c r="N12" s="14" t="s">
        <v>78</v>
      </c>
    </row>
    <row r="13" spans="1:14" ht="9.75" customHeight="1">
      <c r="A13" s="141"/>
      <c r="B13" s="15" t="s">
        <v>98</v>
      </c>
      <c r="C13" s="16">
        <v>405955</v>
      </c>
      <c r="D13" s="16">
        <v>3947056</v>
      </c>
      <c r="E13" s="16">
        <v>6519</v>
      </c>
      <c r="F13" s="17" t="s">
        <v>99</v>
      </c>
      <c r="G13" s="18" t="s">
        <v>69</v>
      </c>
      <c r="H13" s="16">
        <v>980</v>
      </c>
      <c r="I13" s="16">
        <v>25</v>
      </c>
      <c r="J13" s="16">
        <f t="shared" si="0"/>
        <v>6494</v>
      </c>
      <c r="K13" s="16">
        <v>25</v>
      </c>
      <c r="L13" s="16" t="s">
        <v>70</v>
      </c>
      <c r="M13" s="19"/>
      <c r="N13" s="20"/>
    </row>
    <row r="14" spans="1:14" ht="9.75" customHeight="1">
      <c r="A14" s="141"/>
      <c r="B14" s="9" t="s">
        <v>100</v>
      </c>
      <c r="C14" s="10">
        <v>401742</v>
      </c>
      <c r="D14" s="10">
        <v>3946125</v>
      </c>
      <c r="E14" s="10">
        <v>6320</v>
      </c>
      <c r="F14" s="11" t="s">
        <v>101</v>
      </c>
      <c r="G14" s="12" t="s">
        <v>69</v>
      </c>
      <c r="H14" s="10">
        <v>1985</v>
      </c>
      <c r="I14" s="10">
        <v>50</v>
      </c>
      <c r="J14" s="10">
        <f t="shared" si="0"/>
        <v>6270</v>
      </c>
      <c r="K14" s="10">
        <v>50</v>
      </c>
      <c r="L14" s="10" t="s">
        <v>70</v>
      </c>
      <c r="M14" s="13"/>
      <c r="N14" s="14"/>
    </row>
    <row r="15" spans="1:14" ht="9.75" customHeight="1">
      <c r="A15" s="141"/>
      <c r="B15" s="15" t="s">
        <v>102</v>
      </c>
      <c r="C15" s="16">
        <v>403661</v>
      </c>
      <c r="D15" s="16">
        <v>3939279</v>
      </c>
      <c r="E15" s="16">
        <v>6246</v>
      </c>
      <c r="F15" s="17" t="s">
        <v>103</v>
      </c>
      <c r="G15" s="18" t="s">
        <v>77</v>
      </c>
      <c r="H15" s="16">
        <v>1400</v>
      </c>
      <c r="I15" s="16">
        <v>140</v>
      </c>
      <c r="J15" s="16">
        <f t="shared" si="0"/>
        <v>6106</v>
      </c>
      <c r="K15" s="16">
        <v>140</v>
      </c>
      <c r="L15" s="16" t="s">
        <v>70</v>
      </c>
      <c r="M15" s="19" t="s">
        <v>104</v>
      </c>
      <c r="N15" s="20" t="s">
        <v>78</v>
      </c>
    </row>
    <row r="16" spans="1:14" ht="9.75" customHeight="1">
      <c r="A16" s="141"/>
      <c r="B16" s="9" t="s">
        <v>105</v>
      </c>
      <c r="C16" s="10">
        <v>399125</v>
      </c>
      <c r="D16" s="10">
        <v>3937900</v>
      </c>
      <c r="E16" s="10">
        <v>6167</v>
      </c>
      <c r="F16" s="11" t="s">
        <v>106</v>
      </c>
      <c r="G16" s="12" t="s">
        <v>69</v>
      </c>
      <c r="H16" s="10">
        <v>315</v>
      </c>
      <c r="I16" s="10">
        <v>30</v>
      </c>
      <c r="J16" s="10">
        <f t="shared" si="0"/>
        <v>6137</v>
      </c>
      <c r="K16" s="10">
        <v>30</v>
      </c>
      <c r="L16" s="10" t="s">
        <v>70</v>
      </c>
      <c r="M16" s="13" t="s">
        <v>107</v>
      </c>
      <c r="N16" s="14"/>
    </row>
    <row r="17" spans="1:14" ht="9.75" customHeight="1">
      <c r="A17" s="141"/>
      <c r="B17" s="15" t="s">
        <v>108</v>
      </c>
      <c r="C17" s="16">
        <v>401379</v>
      </c>
      <c r="D17" s="16">
        <v>3937859</v>
      </c>
      <c r="E17" s="16">
        <v>6181</v>
      </c>
      <c r="F17" s="17" t="s">
        <v>109</v>
      </c>
      <c r="G17" s="18" t="s">
        <v>69</v>
      </c>
      <c r="H17" s="16">
        <v>1145</v>
      </c>
      <c r="I17" s="16">
        <v>160</v>
      </c>
      <c r="J17" s="16">
        <f t="shared" si="0"/>
        <v>6021</v>
      </c>
      <c r="K17" s="16">
        <v>160</v>
      </c>
      <c r="L17" s="16" t="s">
        <v>70</v>
      </c>
      <c r="M17" s="19" t="s">
        <v>110</v>
      </c>
      <c r="N17" s="20"/>
    </row>
    <row r="18" spans="1:14" ht="9.75" customHeight="1">
      <c r="A18" s="141"/>
      <c r="B18" s="9" t="s">
        <v>111</v>
      </c>
      <c r="C18" s="10">
        <v>402439</v>
      </c>
      <c r="D18" s="10">
        <v>3942100</v>
      </c>
      <c r="E18" s="10">
        <v>6302</v>
      </c>
      <c r="F18" s="11" t="s">
        <v>112</v>
      </c>
      <c r="G18" s="12" t="s">
        <v>113</v>
      </c>
      <c r="H18" s="10">
        <v>2000</v>
      </c>
      <c r="I18" s="10">
        <v>175</v>
      </c>
      <c r="J18" s="10">
        <f t="shared" si="0"/>
        <v>6127</v>
      </c>
      <c r="K18" s="10">
        <v>175</v>
      </c>
      <c r="L18" s="10" t="s">
        <v>70</v>
      </c>
      <c r="M18" s="13"/>
      <c r="N18" s="14"/>
    </row>
    <row r="19" spans="1:14" ht="9.75" customHeight="1">
      <c r="A19" s="141"/>
      <c r="B19" s="15" t="s">
        <v>114</v>
      </c>
      <c r="C19" s="16">
        <v>401461</v>
      </c>
      <c r="D19" s="16">
        <v>3944117</v>
      </c>
      <c r="E19" s="16">
        <v>6319</v>
      </c>
      <c r="F19" s="17" t="s">
        <v>115</v>
      </c>
      <c r="G19" s="18" t="s">
        <v>113</v>
      </c>
      <c r="H19" s="16">
        <v>1000</v>
      </c>
      <c r="I19" s="16">
        <v>200</v>
      </c>
      <c r="J19" s="16">
        <f t="shared" si="0"/>
        <v>6119</v>
      </c>
      <c r="K19" s="16">
        <v>200</v>
      </c>
      <c r="L19" s="16" t="s">
        <v>70</v>
      </c>
      <c r="M19" s="21"/>
      <c r="N19" s="20"/>
    </row>
    <row r="20" spans="1:14" ht="9.75" customHeight="1">
      <c r="A20" s="141"/>
      <c r="B20" s="9" t="s">
        <v>116</v>
      </c>
      <c r="C20" s="10">
        <v>404520</v>
      </c>
      <c r="D20" s="10">
        <v>3944262</v>
      </c>
      <c r="E20" s="10">
        <v>6404</v>
      </c>
      <c r="F20" s="11" t="s">
        <v>117</v>
      </c>
      <c r="G20" s="12" t="s">
        <v>113</v>
      </c>
      <c r="H20" s="10">
        <v>1940</v>
      </c>
      <c r="I20" s="10">
        <v>145</v>
      </c>
      <c r="J20" s="10">
        <f t="shared" si="0"/>
        <v>6259</v>
      </c>
      <c r="K20" s="10">
        <v>145</v>
      </c>
      <c r="L20" s="10" t="s">
        <v>70</v>
      </c>
      <c r="M20" s="13"/>
      <c r="N20" s="14"/>
    </row>
    <row r="21" spans="1:14" ht="9.75" customHeight="1">
      <c r="A21" s="141"/>
      <c r="B21" s="15" t="s">
        <v>118</v>
      </c>
      <c r="C21" s="16">
        <v>406741</v>
      </c>
      <c r="D21" s="16">
        <v>3925436</v>
      </c>
      <c r="E21" s="16">
        <v>6202</v>
      </c>
      <c r="F21" s="17" t="s">
        <v>119</v>
      </c>
      <c r="G21" s="18" t="s">
        <v>113</v>
      </c>
      <c r="H21" s="16">
        <v>660</v>
      </c>
      <c r="I21" s="16">
        <v>80</v>
      </c>
      <c r="J21" s="16">
        <f t="shared" si="0"/>
        <v>6122</v>
      </c>
      <c r="K21" s="16">
        <v>80</v>
      </c>
      <c r="L21" s="16" t="s">
        <v>120</v>
      </c>
      <c r="M21" s="19"/>
      <c r="N21" s="20"/>
    </row>
    <row r="22" spans="1:14" ht="9.75" customHeight="1">
      <c r="A22" s="141"/>
      <c r="B22" s="9" t="s">
        <v>121</v>
      </c>
      <c r="C22" s="10">
        <v>402455</v>
      </c>
      <c r="D22" s="10">
        <v>3940876</v>
      </c>
      <c r="E22" s="10">
        <v>6215</v>
      </c>
      <c r="F22" s="11" t="s">
        <v>122</v>
      </c>
      <c r="G22" s="12" t="s">
        <v>69</v>
      </c>
      <c r="H22" s="10">
        <v>1000</v>
      </c>
      <c r="I22" s="10">
        <v>115</v>
      </c>
      <c r="J22" s="10">
        <f t="shared" si="0"/>
        <v>6100</v>
      </c>
      <c r="K22" s="10">
        <v>115</v>
      </c>
      <c r="L22" s="10" t="s">
        <v>70</v>
      </c>
      <c r="M22" s="13" t="s">
        <v>123</v>
      </c>
      <c r="N22" s="14"/>
    </row>
    <row r="23" spans="1:14" ht="9.75" customHeight="1">
      <c r="A23" s="141"/>
      <c r="B23" s="15" t="s">
        <v>124</v>
      </c>
      <c r="C23" s="16">
        <v>401199</v>
      </c>
      <c r="D23" s="16">
        <v>3940058</v>
      </c>
      <c r="E23" s="16">
        <v>6267</v>
      </c>
      <c r="F23" s="17" t="s">
        <v>125</v>
      </c>
      <c r="G23" s="18" t="s">
        <v>69</v>
      </c>
      <c r="H23" s="16">
        <v>1000</v>
      </c>
      <c r="I23" s="16">
        <v>150</v>
      </c>
      <c r="J23" s="16">
        <f t="shared" si="0"/>
        <v>6117</v>
      </c>
      <c r="K23" s="16">
        <v>150</v>
      </c>
      <c r="L23" s="16" t="s">
        <v>70</v>
      </c>
      <c r="M23" s="19" t="s">
        <v>123</v>
      </c>
      <c r="N23" s="20"/>
    </row>
    <row r="24" spans="1:14" ht="9.75" customHeight="1">
      <c r="A24" s="141"/>
      <c r="B24" s="9" t="s">
        <v>126</v>
      </c>
      <c r="C24" s="10">
        <v>401636</v>
      </c>
      <c r="D24" s="10">
        <v>3939705</v>
      </c>
      <c r="E24" s="10">
        <v>6161</v>
      </c>
      <c r="F24" s="11" t="s">
        <v>127</v>
      </c>
      <c r="G24" s="12" t="s">
        <v>69</v>
      </c>
      <c r="H24" s="10">
        <v>1140</v>
      </c>
      <c r="I24" s="10">
        <v>105</v>
      </c>
      <c r="J24" s="10">
        <f t="shared" si="0"/>
        <v>6056</v>
      </c>
      <c r="K24" s="10">
        <v>105</v>
      </c>
      <c r="L24" s="10" t="s">
        <v>70</v>
      </c>
      <c r="M24" s="13" t="s">
        <v>123</v>
      </c>
      <c r="N24" s="14"/>
    </row>
    <row r="25" spans="1:14" ht="9.75" customHeight="1">
      <c r="A25" s="141"/>
      <c r="B25" s="15" t="s">
        <v>128</v>
      </c>
      <c r="C25" s="16">
        <v>401021</v>
      </c>
      <c r="D25" s="16">
        <v>3939656</v>
      </c>
      <c r="E25" s="16">
        <v>6245</v>
      </c>
      <c r="F25" s="17" t="s">
        <v>129</v>
      </c>
      <c r="G25" s="18" t="s">
        <v>69</v>
      </c>
      <c r="H25" s="16">
        <v>1000</v>
      </c>
      <c r="I25" s="16">
        <v>155</v>
      </c>
      <c r="J25" s="16">
        <f t="shared" si="0"/>
        <v>6090</v>
      </c>
      <c r="K25" s="16">
        <v>155</v>
      </c>
      <c r="L25" s="16" t="s">
        <v>70</v>
      </c>
      <c r="M25" s="19" t="s">
        <v>123</v>
      </c>
      <c r="N25" s="20"/>
    </row>
    <row r="26" spans="1:14" ht="9.75" customHeight="1">
      <c r="A26" s="141"/>
      <c r="B26" s="9" t="s">
        <v>130</v>
      </c>
      <c r="C26" s="10">
        <v>400799</v>
      </c>
      <c r="D26" s="10">
        <v>3939253</v>
      </c>
      <c r="E26" s="10">
        <v>6202</v>
      </c>
      <c r="F26" s="11" t="s">
        <v>131</v>
      </c>
      <c r="G26" s="12" t="s">
        <v>132</v>
      </c>
      <c r="H26" s="10">
        <v>800</v>
      </c>
      <c r="I26" s="10">
        <v>138</v>
      </c>
      <c r="J26" s="10">
        <f t="shared" si="0"/>
        <v>6064</v>
      </c>
      <c r="K26" s="10">
        <v>138</v>
      </c>
      <c r="L26" s="10" t="s">
        <v>70</v>
      </c>
      <c r="M26" s="13"/>
      <c r="N26" s="14"/>
    </row>
    <row r="27" spans="1:14" ht="9.75" customHeight="1">
      <c r="A27" s="141"/>
      <c r="B27" s="15" t="s">
        <v>133</v>
      </c>
      <c r="C27" s="16">
        <v>400412</v>
      </c>
      <c r="D27" s="16">
        <v>3939492</v>
      </c>
      <c r="E27" s="16">
        <v>6205</v>
      </c>
      <c r="F27" s="17" t="s">
        <v>134</v>
      </c>
      <c r="G27" s="18" t="s">
        <v>132</v>
      </c>
      <c r="H27" s="16">
        <v>800</v>
      </c>
      <c r="I27" s="16">
        <v>107</v>
      </c>
      <c r="J27" s="16">
        <f t="shared" si="0"/>
        <v>6098</v>
      </c>
      <c r="K27" s="16">
        <v>107</v>
      </c>
      <c r="L27" s="16" t="s">
        <v>70</v>
      </c>
      <c r="M27" s="19"/>
      <c r="N27" s="20"/>
    </row>
    <row r="28" spans="1:14" ht="9.75" customHeight="1">
      <c r="A28" s="141"/>
      <c r="B28" s="9" t="s">
        <v>135</v>
      </c>
      <c r="C28" s="10">
        <v>400595</v>
      </c>
      <c r="D28" s="10">
        <v>3939474</v>
      </c>
      <c r="E28" s="10">
        <v>6169</v>
      </c>
      <c r="F28" s="11" t="s">
        <v>136</v>
      </c>
      <c r="G28" s="12" t="s">
        <v>132</v>
      </c>
      <c r="H28" s="10">
        <v>800</v>
      </c>
      <c r="I28" s="10">
        <v>110</v>
      </c>
      <c r="J28" s="10">
        <f t="shared" si="0"/>
        <v>6059</v>
      </c>
      <c r="K28" s="10">
        <v>110</v>
      </c>
      <c r="L28" s="10" t="s">
        <v>70</v>
      </c>
      <c r="M28" s="13"/>
      <c r="N28" s="14"/>
    </row>
    <row r="29" spans="1:14" ht="9.75" customHeight="1">
      <c r="A29" s="141"/>
      <c r="B29" s="15" t="s">
        <v>137</v>
      </c>
      <c r="C29" s="16">
        <v>400834</v>
      </c>
      <c r="D29" s="16">
        <v>3939664</v>
      </c>
      <c r="E29" s="16">
        <v>6226</v>
      </c>
      <c r="F29" s="17" t="s">
        <v>138</v>
      </c>
      <c r="G29" s="18" t="s">
        <v>132</v>
      </c>
      <c r="H29" s="16">
        <v>1000</v>
      </c>
      <c r="I29" s="16">
        <v>145</v>
      </c>
      <c r="J29" s="16">
        <f t="shared" si="0"/>
        <v>6081</v>
      </c>
      <c r="K29" s="16">
        <v>145</v>
      </c>
      <c r="L29" s="16" t="s">
        <v>70</v>
      </c>
      <c r="M29" s="19"/>
      <c r="N29" s="20"/>
    </row>
    <row r="30" spans="1:14" ht="9.75" customHeight="1">
      <c r="A30" s="141"/>
      <c r="B30" s="9" t="s">
        <v>139</v>
      </c>
      <c r="C30" s="10">
        <v>400202</v>
      </c>
      <c r="D30" s="10">
        <v>3939506</v>
      </c>
      <c r="E30" s="10">
        <v>6243</v>
      </c>
      <c r="F30" s="11" t="s">
        <v>140</v>
      </c>
      <c r="G30" s="12" t="s">
        <v>132</v>
      </c>
      <c r="H30" s="10">
        <v>775</v>
      </c>
      <c r="I30" s="10">
        <v>70</v>
      </c>
      <c r="J30" s="10">
        <f t="shared" si="0"/>
        <v>6173</v>
      </c>
      <c r="K30" s="10">
        <v>70</v>
      </c>
      <c r="L30" s="10" t="s">
        <v>70</v>
      </c>
      <c r="M30" s="13" t="s">
        <v>141</v>
      </c>
      <c r="N30" s="14"/>
    </row>
    <row r="31" spans="1:14" ht="9.75" customHeight="1">
      <c r="A31" s="141"/>
      <c r="B31" s="15" t="s">
        <v>142</v>
      </c>
      <c r="C31" s="16">
        <v>401047</v>
      </c>
      <c r="D31" s="16">
        <v>3938905</v>
      </c>
      <c r="E31" s="16">
        <v>6122</v>
      </c>
      <c r="F31" s="17" t="s">
        <v>143</v>
      </c>
      <c r="G31" s="18" t="s">
        <v>132</v>
      </c>
      <c r="H31" s="16">
        <v>750</v>
      </c>
      <c r="I31" s="16">
        <v>70</v>
      </c>
      <c r="J31" s="16">
        <f t="shared" si="0"/>
        <v>6052</v>
      </c>
      <c r="K31" s="16">
        <v>70</v>
      </c>
      <c r="L31" s="16" t="s">
        <v>70</v>
      </c>
      <c r="M31" s="19"/>
      <c r="N31" s="20"/>
    </row>
    <row r="32" spans="1:14" ht="20.25" customHeight="1">
      <c r="A32" s="141"/>
      <c r="B32" s="9" t="s">
        <v>144</v>
      </c>
      <c r="C32" s="10">
        <v>400617</v>
      </c>
      <c r="D32" s="10">
        <v>3939083</v>
      </c>
      <c r="E32" s="10">
        <v>6146</v>
      </c>
      <c r="F32" s="11" t="s">
        <v>145</v>
      </c>
      <c r="G32" s="12" t="s">
        <v>132</v>
      </c>
      <c r="H32" s="10">
        <v>810</v>
      </c>
      <c r="I32" s="10">
        <v>85</v>
      </c>
      <c r="J32" s="10">
        <f t="shared" si="0"/>
        <v>6061</v>
      </c>
      <c r="K32" s="10">
        <v>85</v>
      </c>
      <c r="L32" s="10" t="s">
        <v>70</v>
      </c>
      <c r="M32" s="13" t="s">
        <v>146</v>
      </c>
      <c r="N32" s="14"/>
    </row>
    <row r="33" spans="1:14" ht="9.75" customHeight="1">
      <c r="A33" s="141"/>
      <c r="B33" s="15" t="s">
        <v>147</v>
      </c>
      <c r="C33" s="16">
        <v>401225</v>
      </c>
      <c r="D33" s="16">
        <v>3939290</v>
      </c>
      <c r="E33" s="16">
        <v>6173</v>
      </c>
      <c r="F33" s="17" t="s">
        <v>148</v>
      </c>
      <c r="G33" s="18" t="s">
        <v>149</v>
      </c>
      <c r="H33" s="16">
        <v>840</v>
      </c>
      <c r="I33" s="16">
        <v>80</v>
      </c>
      <c r="J33" s="16">
        <f t="shared" si="0"/>
        <v>6093</v>
      </c>
      <c r="K33" s="16">
        <v>80</v>
      </c>
      <c r="L33" s="16" t="s">
        <v>70</v>
      </c>
      <c r="M33" s="19" t="s">
        <v>150</v>
      </c>
      <c r="N33" s="20" t="s">
        <v>78</v>
      </c>
    </row>
    <row r="34" spans="1:14" ht="9.75" customHeight="1">
      <c r="A34" s="141"/>
      <c r="B34" s="9" t="s">
        <v>151</v>
      </c>
      <c r="C34" s="10">
        <v>402023</v>
      </c>
      <c r="D34" s="10">
        <v>3939079</v>
      </c>
      <c r="E34" s="10">
        <v>6172</v>
      </c>
      <c r="F34" s="11" t="s">
        <v>152</v>
      </c>
      <c r="G34" s="12" t="s">
        <v>132</v>
      </c>
      <c r="H34" s="10">
        <v>980</v>
      </c>
      <c r="I34" s="10">
        <v>75</v>
      </c>
      <c r="J34" s="10">
        <f t="shared" si="0"/>
        <v>6097</v>
      </c>
      <c r="K34" s="10">
        <v>75</v>
      </c>
      <c r="L34" s="10" t="s">
        <v>70</v>
      </c>
      <c r="M34" s="13" t="s">
        <v>153</v>
      </c>
      <c r="N34" s="14"/>
    </row>
    <row r="35" spans="1:14" ht="9.75" customHeight="1">
      <c r="A35" s="141"/>
      <c r="B35" s="15" t="s">
        <v>154</v>
      </c>
      <c r="C35" s="16">
        <v>399902</v>
      </c>
      <c r="D35" s="16">
        <v>3940244</v>
      </c>
      <c r="E35" s="16">
        <v>6263</v>
      </c>
      <c r="F35" s="17" t="s">
        <v>155</v>
      </c>
      <c r="G35" s="18" t="s">
        <v>132</v>
      </c>
      <c r="H35" s="16">
        <v>920</v>
      </c>
      <c r="I35" s="16">
        <v>75</v>
      </c>
      <c r="J35" s="16">
        <f aca="true" t="shared" si="1" ref="J35:J66">E35-I35</f>
        <v>6188</v>
      </c>
      <c r="K35" s="16">
        <v>75</v>
      </c>
      <c r="L35" s="16" t="s">
        <v>70</v>
      </c>
      <c r="M35" s="19" t="s">
        <v>156</v>
      </c>
      <c r="N35" s="20"/>
    </row>
    <row r="36" spans="1:14" ht="9.75" customHeight="1">
      <c r="A36" s="141"/>
      <c r="B36" s="9" t="s">
        <v>157</v>
      </c>
      <c r="C36" s="10">
        <v>400830</v>
      </c>
      <c r="D36" s="10">
        <v>3940309</v>
      </c>
      <c r="E36" s="10">
        <v>6262</v>
      </c>
      <c r="F36" s="11" t="s">
        <v>158</v>
      </c>
      <c r="G36" s="12" t="s">
        <v>132</v>
      </c>
      <c r="H36" s="10">
        <v>1000</v>
      </c>
      <c r="I36" s="10">
        <v>155</v>
      </c>
      <c r="J36" s="10">
        <f t="shared" si="1"/>
        <v>6107</v>
      </c>
      <c r="K36" s="10">
        <v>155</v>
      </c>
      <c r="L36" s="10" t="s">
        <v>70</v>
      </c>
      <c r="M36" s="13" t="s">
        <v>159</v>
      </c>
      <c r="N36" s="14"/>
    </row>
    <row r="37" spans="1:14" ht="9.75" customHeight="1">
      <c r="A37" s="141"/>
      <c r="B37" s="15" t="s">
        <v>160</v>
      </c>
      <c r="C37" s="16">
        <v>401631</v>
      </c>
      <c r="D37" s="16">
        <v>3939089</v>
      </c>
      <c r="E37" s="16">
        <v>6146</v>
      </c>
      <c r="F37" s="17" t="s">
        <v>161</v>
      </c>
      <c r="G37" s="18" t="s">
        <v>132</v>
      </c>
      <c r="H37" s="16">
        <v>900</v>
      </c>
      <c r="I37" s="16">
        <v>90</v>
      </c>
      <c r="J37" s="16">
        <f t="shared" si="1"/>
        <v>6056</v>
      </c>
      <c r="K37" s="16">
        <v>90</v>
      </c>
      <c r="L37" s="16" t="s">
        <v>70</v>
      </c>
      <c r="M37" s="19" t="s">
        <v>162</v>
      </c>
      <c r="N37" s="20"/>
    </row>
    <row r="38" spans="1:14" ht="20.25" customHeight="1">
      <c r="A38" s="141"/>
      <c r="B38" s="9" t="s">
        <v>163</v>
      </c>
      <c r="C38" s="10">
        <v>401384</v>
      </c>
      <c r="D38" s="10">
        <v>3938854</v>
      </c>
      <c r="E38" s="10">
        <v>6141</v>
      </c>
      <c r="F38" s="11" t="s">
        <v>164</v>
      </c>
      <c r="G38" s="12" t="s">
        <v>132</v>
      </c>
      <c r="H38" s="10">
        <v>800</v>
      </c>
      <c r="I38" s="10">
        <v>95</v>
      </c>
      <c r="J38" s="10">
        <f t="shared" si="1"/>
        <v>6046</v>
      </c>
      <c r="K38" s="10">
        <v>95</v>
      </c>
      <c r="L38" s="10" t="s">
        <v>70</v>
      </c>
      <c r="M38" s="13" t="s">
        <v>165</v>
      </c>
      <c r="N38" s="14"/>
    </row>
    <row r="39" spans="1:14" ht="20.25" customHeight="1">
      <c r="A39" s="141"/>
      <c r="B39" s="15" t="s">
        <v>166</v>
      </c>
      <c r="C39" s="16">
        <v>401188</v>
      </c>
      <c r="D39" s="16">
        <v>3938661</v>
      </c>
      <c r="E39" s="16">
        <v>6141</v>
      </c>
      <c r="F39" s="17" t="s">
        <v>167</v>
      </c>
      <c r="G39" s="18" t="s">
        <v>132</v>
      </c>
      <c r="H39" s="16">
        <v>670</v>
      </c>
      <c r="I39" s="16">
        <v>90</v>
      </c>
      <c r="J39" s="16">
        <f t="shared" si="1"/>
        <v>6051</v>
      </c>
      <c r="K39" s="16">
        <v>90</v>
      </c>
      <c r="L39" s="16" t="s">
        <v>70</v>
      </c>
      <c r="M39" s="19" t="s">
        <v>168</v>
      </c>
      <c r="N39" s="20"/>
    </row>
    <row r="40" spans="1:14" ht="9.75" customHeight="1">
      <c r="A40" s="141"/>
      <c r="B40" s="9" t="s">
        <v>169</v>
      </c>
      <c r="C40" s="10">
        <v>400899</v>
      </c>
      <c r="D40" s="10">
        <v>3939494</v>
      </c>
      <c r="E40" s="10">
        <v>6224</v>
      </c>
      <c r="F40" s="11" t="s">
        <v>170</v>
      </c>
      <c r="G40" s="12" t="s">
        <v>132</v>
      </c>
      <c r="H40" s="10">
        <v>975</v>
      </c>
      <c r="I40" s="10">
        <v>135</v>
      </c>
      <c r="J40" s="10">
        <f t="shared" si="1"/>
        <v>6089</v>
      </c>
      <c r="K40" s="10">
        <v>135</v>
      </c>
      <c r="L40" s="10" t="s">
        <v>70</v>
      </c>
      <c r="M40" s="13" t="s">
        <v>171</v>
      </c>
      <c r="N40" s="14"/>
    </row>
    <row r="41" spans="1:14" ht="20.25" customHeight="1">
      <c r="A41" s="141"/>
      <c r="B41" s="15" t="s">
        <v>172</v>
      </c>
      <c r="C41" s="16">
        <v>400585</v>
      </c>
      <c r="D41" s="16">
        <v>3938884</v>
      </c>
      <c r="E41" s="16">
        <v>6133</v>
      </c>
      <c r="F41" s="17" t="s">
        <v>173</v>
      </c>
      <c r="G41" s="18" t="s">
        <v>132</v>
      </c>
      <c r="H41" s="16">
        <v>705</v>
      </c>
      <c r="I41" s="16">
        <v>50</v>
      </c>
      <c r="J41" s="16">
        <f t="shared" si="1"/>
        <v>6083</v>
      </c>
      <c r="K41" s="16">
        <v>50</v>
      </c>
      <c r="L41" s="16" t="s">
        <v>70</v>
      </c>
      <c r="M41" s="19" t="s">
        <v>174</v>
      </c>
      <c r="N41" s="20"/>
    </row>
    <row r="42" spans="1:14" ht="10.5" customHeight="1">
      <c r="A42" s="142"/>
      <c r="B42" s="9" t="s">
        <v>175</v>
      </c>
      <c r="C42" s="10">
        <v>400814</v>
      </c>
      <c r="D42" s="10">
        <v>3939543</v>
      </c>
      <c r="E42" s="10">
        <v>6240</v>
      </c>
      <c r="F42" s="11" t="s">
        <v>170</v>
      </c>
      <c r="G42" s="12" t="s">
        <v>132</v>
      </c>
      <c r="H42" s="10">
        <v>795</v>
      </c>
      <c r="I42" s="10">
        <v>145</v>
      </c>
      <c r="J42" s="10">
        <f t="shared" si="1"/>
        <v>6095</v>
      </c>
      <c r="K42" s="10">
        <v>145</v>
      </c>
      <c r="L42" s="10" t="s">
        <v>70</v>
      </c>
      <c r="M42" s="13" t="s">
        <v>176</v>
      </c>
      <c r="N42" s="14"/>
    </row>
    <row r="43" spans="1:14" ht="10.5" customHeight="1">
      <c r="A43" s="143"/>
      <c r="B43" s="15" t="s">
        <v>177</v>
      </c>
      <c r="C43" s="16">
        <v>406009</v>
      </c>
      <c r="D43" s="16">
        <v>3932807</v>
      </c>
      <c r="E43" s="16">
        <v>6335</v>
      </c>
      <c r="F43" s="17" t="s">
        <v>178</v>
      </c>
      <c r="G43" s="18" t="s">
        <v>77</v>
      </c>
      <c r="H43" s="16">
        <v>4740</v>
      </c>
      <c r="I43" s="16">
        <v>258</v>
      </c>
      <c r="J43" s="16">
        <f t="shared" si="1"/>
        <v>6077</v>
      </c>
      <c r="K43" s="16">
        <v>258</v>
      </c>
      <c r="L43" s="16" t="s">
        <v>93</v>
      </c>
      <c r="M43" s="19"/>
      <c r="N43" s="20" t="s">
        <v>78</v>
      </c>
    </row>
    <row r="44" spans="1:14" ht="10.5" customHeight="1">
      <c r="A44" s="144"/>
      <c r="B44" s="9" t="s">
        <v>179</v>
      </c>
      <c r="C44" s="10">
        <v>402260</v>
      </c>
      <c r="D44" s="10">
        <v>3930730</v>
      </c>
      <c r="E44" s="10">
        <v>6208</v>
      </c>
      <c r="F44" s="22" t="s">
        <v>180</v>
      </c>
      <c r="G44" s="12" t="s">
        <v>77</v>
      </c>
      <c r="H44" s="10">
        <v>7773</v>
      </c>
      <c r="I44" s="10">
        <v>175</v>
      </c>
      <c r="J44" s="10">
        <f t="shared" si="1"/>
        <v>6033</v>
      </c>
      <c r="K44" s="10">
        <v>175</v>
      </c>
      <c r="L44" s="10" t="s">
        <v>181</v>
      </c>
      <c r="M44" s="13" t="s">
        <v>182</v>
      </c>
      <c r="N44" s="14" t="s">
        <v>78</v>
      </c>
    </row>
    <row r="45" spans="1:14" ht="10.5" customHeight="1">
      <c r="A45" s="145" t="s">
        <v>37</v>
      </c>
      <c r="B45" s="15" t="s">
        <v>183</v>
      </c>
      <c r="C45" s="16">
        <v>414271</v>
      </c>
      <c r="D45" s="16">
        <v>3934563</v>
      </c>
      <c r="E45" s="16">
        <v>6686</v>
      </c>
      <c r="F45" s="17" t="s">
        <v>184</v>
      </c>
      <c r="G45" s="18" t="s">
        <v>113</v>
      </c>
      <c r="H45" s="16">
        <v>925</v>
      </c>
      <c r="I45" s="16">
        <v>160</v>
      </c>
      <c r="J45" s="16">
        <f t="shared" si="1"/>
        <v>6526</v>
      </c>
      <c r="K45" s="16">
        <v>160</v>
      </c>
      <c r="L45" s="16" t="s">
        <v>70</v>
      </c>
      <c r="M45" s="19" t="s">
        <v>185</v>
      </c>
      <c r="N45" s="20" t="s">
        <v>186</v>
      </c>
    </row>
    <row r="46" spans="1:14" ht="9.75" customHeight="1">
      <c r="A46" s="141"/>
      <c r="B46" s="9" t="s">
        <v>187</v>
      </c>
      <c r="C46" s="10">
        <v>413418</v>
      </c>
      <c r="D46" s="10">
        <v>3931155</v>
      </c>
      <c r="E46" s="10">
        <v>6555</v>
      </c>
      <c r="F46" s="11" t="s">
        <v>188</v>
      </c>
      <c r="G46" s="12" t="s">
        <v>113</v>
      </c>
      <c r="H46" s="10">
        <v>345</v>
      </c>
      <c r="I46" s="10">
        <v>95</v>
      </c>
      <c r="J46" s="10">
        <f t="shared" si="1"/>
        <v>6460</v>
      </c>
      <c r="K46" s="10">
        <v>95</v>
      </c>
      <c r="L46" s="10" t="s">
        <v>120</v>
      </c>
      <c r="M46" s="13"/>
      <c r="N46" s="14" t="s">
        <v>189</v>
      </c>
    </row>
    <row r="47" spans="1:14" ht="9.75" customHeight="1">
      <c r="A47" s="141"/>
      <c r="B47" s="15" t="s">
        <v>190</v>
      </c>
      <c r="C47" s="16">
        <v>414945</v>
      </c>
      <c r="D47" s="16">
        <v>3929323</v>
      </c>
      <c r="E47" s="16">
        <v>6617</v>
      </c>
      <c r="F47" s="17" t="s">
        <v>191</v>
      </c>
      <c r="G47" s="18" t="s">
        <v>113</v>
      </c>
      <c r="H47" s="16">
        <v>250</v>
      </c>
      <c r="I47" s="16">
        <v>155</v>
      </c>
      <c r="J47" s="16">
        <f t="shared" si="1"/>
        <v>6462</v>
      </c>
      <c r="K47" s="16">
        <v>155</v>
      </c>
      <c r="L47" s="16" t="s">
        <v>120</v>
      </c>
      <c r="M47" s="19" t="s">
        <v>192</v>
      </c>
      <c r="N47" s="20" t="s">
        <v>193</v>
      </c>
    </row>
    <row r="48" spans="1:14" ht="9.75" customHeight="1">
      <c r="A48" s="141"/>
      <c r="B48" s="9" t="s">
        <v>194</v>
      </c>
      <c r="C48" s="10">
        <v>415715</v>
      </c>
      <c r="D48" s="10">
        <v>3928965</v>
      </c>
      <c r="E48" s="10">
        <v>6633</v>
      </c>
      <c r="F48" s="11" t="s">
        <v>195</v>
      </c>
      <c r="G48" s="12" t="s">
        <v>113</v>
      </c>
      <c r="H48" s="10">
        <v>200</v>
      </c>
      <c r="I48" s="10">
        <v>120</v>
      </c>
      <c r="J48" s="10">
        <f t="shared" si="1"/>
        <v>6513</v>
      </c>
      <c r="K48" s="10">
        <v>120</v>
      </c>
      <c r="L48" s="10" t="s">
        <v>196</v>
      </c>
      <c r="M48" s="13" t="s">
        <v>197</v>
      </c>
      <c r="N48" s="14" t="s">
        <v>193</v>
      </c>
    </row>
    <row r="49" spans="1:14" ht="9.75" customHeight="1">
      <c r="A49" s="141"/>
      <c r="B49" s="15" t="s">
        <v>198</v>
      </c>
      <c r="C49" s="16">
        <v>414451</v>
      </c>
      <c r="D49" s="16">
        <v>3928591</v>
      </c>
      <c r="E49" s="16">
        <v>6549</v>
      </c>
      <c r="F49" s="17" t="s">
        <v>199</v>
      </c>
      <c r="G49" s="18" t="s">
        <v>113</v>
      </c>
      <c r="H49" s="16">
        <v>325</v>
      </c>
      <c r="I49" s="16">
        <v>62</v>
      </c>
      <c r="J49" s="16">
        <f t="shared" si="1"/>
        <v>6487</v>
      </c>
      <c r="K49" s="16">
        <v>62</v>
      </c>
      <c r="L49" s="16" t="s">
        <v>120</v>
      </c>
      <c r="M49" s="19" t="s">
        <v>200</v>
      </c>
      <c r="N49" s="20" t="s">
        <v>201</v>
      </c>
    </row>
    <row r="50" spans="1:14" ht="9.75" customHeight="1">
      <c r="A50" s="141"/>
      <c r="B50" s="9" t="s">
        <v>202</v>
      </c>
      <c r="C50" s="10">
        <v>416055</v>
      </c>
      <c r="D50" s="10">
        <v>3928777</v>
      </c>
      <c r="E50" s="10">
        <v>6644</v>
      </c>
      <c r="F50" s="11" t="s">
        <v>203</v>
      </c>
      <c r="G50" s="12" t="s">
        <v>113</v>
      </c>
      <c r="H50" s="10">
        <v>260</v>
      </c>
      <c r="I50" s="10">
        <v>50</v>
      </c>
      <c r="J50" s="10">
        <f t="shared" si="1"/>
        <v>6594</v>
      </c>
      <c r="K50" s="10">
        <v>50</v>
      </c>
      <c r="L50" s="10" t="s">
        <v>204</v>
      </c>
      <c r="M50" s="13" t="s">
        <v>205</v>
      </c>
      <c r="N50" s="14" t="s">
        <v>193</v>
      </c>
    </row>
    <row r="51" spans="1:14" ht="9.75" customHeight="1">
      <c r="A51" s="141"/>
      <c r="B51" s="15" t="s">
        <v>206</v>
      </c>
      <c r="C51" s="16">
        <v>417390</v>
      </c>
      <c r="D51" s="16">
        <v>3934580</v>
      </c>
      <c r="E51" s="16">
        <v>6883</v>
      </c>
      <c r="F51" s="17" t="s">
        <v>207</v>
      </c>
      <c r="G51" s="18" t="s">
        <v>113</v>
      </c>
      <c r="H51" s="16">
        <v>311</v>
      </c>
      <c r="I51" s="16">
        <v>91</v>
      </c>
      <c r="J51" s="16">
        <f t="shared" si="1"/>
        <v>6792</v>
      </c>
      <c r="K51" s="16">
        <v>91</v>
      </c>
      <c r="L51" s="16" t="s">
        <v>208</v>
      </c>
      <c r="M51" s="23" t="s">
        <v>209</v>
      </c>
      <c r="N51" s="20" t="s">
        <v>210</v>
      </c>
    </row>
    <row r="52" spans="1:14" ht="9.75" customHeight="1">
      <c r="A52" s="141"/>
      <c r="B52" s="9" t="s">
        <v>211</v>
      </c>
      <c r="C52" s="10">
        <v>418178</v>
      </c>
      <c r="D52" s="10">
        <v>3934458</v>
      </c>
      <c r="E52" s="10">
        <v>6933</v>
      </c>
      <c r="F52" s="11" t="s">
        <v>212</v>
      </c>
      <c r="G52" s="12" t="s">
        <v>113</v>
      </c>
      <c r="H52" s="10">
        <v>129</v>
      </c>
      <c r="I52" s="10">
        <v>42</v>
      </c>
      <c r="J52" s="10">
        <f t="shared" si="1"/>
        <v>6891</v>
      </c>
      <c r="K52" s="10">
        <v>42</v>
      </c>
      <c r="L52" s="10" t="s">
        <v>208</v>
      </c>
      <c r="M52" s="13"/>
      <c r="N52" s="14" t="s">
        <v>210</v>
      </c>
    </row>
    <row r="53" spans="1:14" ht="9.75" customHeight="1">
      <c r="A53" s="141"/>
      <c r="B53" s="15" t="s">
        <v>213</v>
      </c>
      <c r="C53" s="16">
        <v>416780</v>
      </c>
      <c r="D53" s="16">
        <v>3934540</v>
      </c>
      <c r="E53" s="16">
        <v>6844</v>
      </c>
      <c r="F53" s="17" t="s">
        <v>214</v>
      </c>
      <c r="G53" s="18" t="s">
        <v>113</v>
      </c>
      <c r="H53" s="16">
        <v>405</v>
      </c>
      <c r="I53" s="16">
        <v>76</v>
      </c>
      <c r="J53" s="16">
        <f t="shared" si="1"/>
        <v>6768</v>
      </c>
      <c r="K53" s="16">
        <v>76</v>
      </c>
      <c r="L53" s="16" t="s">
        <v>89</v>
      </c>
      <c r="M53" s="19" t="s">
        <v>215</v>
      </c>
      <c r="N53" s="20" t="s">
        <v>186</v>
      </c>
    </row>
    <row r="54" spans="1:14" ht="9.75" customHeight="1">
      <c r="A54" s="141"/>
      <c r="B54" s="9" t="s">
        <v>216</v>
      </c>
      <c r="C54" s="10">
        <v>416345</v>
      </c>
      <c r="D54" s="10">
        <v>3934450</v>
      </c>
      <c r="E54" s="10">
        <v>6802</v>
      </c>
      <c r="F54" s="11" t="s">
        <v>217</v>
      </c>
      <c r="G54" s="12" t="s">
        <v>113</v>
      </c>
      <c r="H54" s="10">
        <v>260</v>
      </c>
      <c r="I54" s="10">
        <v>175</v>
      </c>
      <c r="J54" s="10">
        <f t="shared" si="1"/>
        <v>6627</v>
      </c>
      <c r="K54" s="10">
        <v>175</v>
      </c>
      <c r="L54" s="10" t="s">
        <v>89</v>
      </c>
      <c r="M54" s="13" t="s">
        <v>218</v>
      </c>
      <c r="N54" s="14" t="s">
        <v>210</v>
      </c>
    </row>
    <row r="55" spans="1:14" ht="9.75" customHeight="1">
      <c r="A55" s="141"/>
      <c r="B55" s="15" t="s">
        <v>219</v>
      </c>
      <c r="C55" s="16">
        <v>416154</v>
      </c>
      <c r="D55" s="16">
        <v>3934587</v>
      </c>
      <c r="E55" s="16">
        <v>6795</v>
      </c>
      <c r="F55" s="17" t="s">
        <v>220</v>
      </c>
      <c r="G55" s="18" t="s">
        <v>113</v>
      </c>
      <c r="H55" s="16">
        <v>330</v>
      </c>
      <c r="I55" s="16">
        <v>140</v>
      </c>
      <c r="J55" s="16">
        <f t="shared" si="1"/>
        <v>6655</v>
      </c>
      <c r="K55" s="16">
        <v>140</v>
      </c>
      <c r="L55" s="16" t="s">
        <v>89</v>
      </c>
      <c r="M55" s="19" t="s">
        <v>221</v>
      </c>
      <c r="N55" s="20" t="s">
        <v>186</v>
      </c>
    </row>
    <row r="56" spans="1:14" ht="9.75" customHeight="1">
      <c r="A56" s="141"/>
      <c r="B56" s="9" t="s">
        <v>222</v>
      </c>
      <c r="C56" s="10">
        <v>416904</v>
      </c>
      <c r="D56" s="10">
        <v>3933297</v>
      </c>
      <c r="E56" s="10">
        <v>6831</v>
      </c>
      <c r="F56" s="11" t="s">
        <v>223</v>
      </c>
      <c r="G56" s="12" t="s">
        <v>113</v>
      </c>
      <c r="H56" s="10">
        <v>540</v>
      </c>
      <c r="I56" s="10">
        <v>225</v>
      </c>
      <c r="J56" s="10">
        <f t="shared" si="1"/>
        <v>6606</v>
      </c>
      <c r="K56" s="10">
        <v>225</v>
      </c>
      <c r="L56" s="10" t="s">
        <v>208</v>
      </c>
      <c r="M56" s="13" t="s">
        <v>224</v>
      </c>
      <c r="N56" s="14" t="s">
        <v>186</v>
      </c>
    </row>
    <row r="57" spans="1:14" ht="9.75" customHeight="1">
      <c r="A57" s="141"/>
      <c r="B57" s="15" t="s">
        <v>225</v>
      </c>
      <c r="C57" s="16">
        <v>417744</v>
      </c>
      <c r="D57" s="16">
        <v>3934277</v>
      </c>
      <c r="E57" s="16">
        <v>6898</v>
      </c>
      <c r="F57" s="17" t="s">
        <v>226</v>
      </c>
      <c r="G57" s="18" t="s">
        <v>113</v>
      </c>
      <c r="H57" s="16">
        <v>440</v>
      </c>
      <c r="I57" s="16">
        <v>79</v>
      </c>
      <c r="J57" s="16">
        <f t="shared" si="1"/>
        <v>6819</v>
      </c>
      <c r="K57" s="16">
        <v>79</v>
      </c>
      <c r="L57" s="16" t="s">
        <v>208</v>
      </c>
      <c r="M57" s="19" t="s">
        <v>227</v>
      </c>
      <c r="N57" s="20"/>
    </row>
    <row r="58" spans="1:14" ht="9.75" customHeight="1">
      <c r="A58" s="141"/>
      <c r="B58" s="9" t="s">
        <v>228</v>
      </c>
      <c r="C58" s="10">
        <v>420247</v>
      </c>
      <c r="D58" s="10">
        <v>3931136</v>
      </c>
      <c r="E58" s="10">
        <v>6881</v>
      </c>
      <c r="F58" s="11" t="s">
        <v>229</v>
      </c>
      <c r="G58" s="12" t="s">
        <v>132</v>
      </c>
      <c r="H58" s="10">
        <v>232</v>
      </c>
      <c r="I58" s="10">
        <v>42</v>
      </c>
      <c r="J58" s="10">
        <f t="shared" si="1"/>
        <v>6839</v>
      </c>
      <c r="K58" s="10">
        <v>42</v>
      </c>
      <c r="L58" s="10" t="s">
        <v>208</v>
      </c>
      <c r="M58" s="13" t="s">
        <v>230</v>
      </c>
      <c r="N58" s="14" t="s">
        <v>231</v>
      </c>
    </row>
    <row r="59" spans="1:14" ht="9.75" customHeight="1">
      <c r="A59" s="141"/>
      <c r="B59" s="15" t="s">
        <v>232</v>
      </c>
      <c r="C59" s="16">
        <v>418445</v>
      </c>
      <c r="D59" s="16">
        <v>3931260</v>
      </c>
      <c r="E59" s="16">
        <v>6858</v>
      </c>
      <c r="F59" s="17" t="s">
        <v>233</v>
      </c>
      <c r="G59" s="18" t="s">
        <v>113</v>
      </c>
      <c r="H59" s="16">
        <v>258</v>
      </c>
      <c r="I59" s="16">
        <v>164</v>
      </c>
      <c r="J59" s="16">
        <f t="shared" si="1"/>
        <v>6694</v>
      </c>
      <c r="K59" s="16">
        <v>164</v>
      </c>
      <c r="L59" s="16" t="s">
        <v>234</v>
      </c>
      <c r="M59" s="19" t="s">
        <v>235</v>
      </c>
      <c r="N59" s="20" t="s">
        <v>210</v>
      </c>
    </row>
    <row r="60" spans="1:14" ht="20.25" customHeight="1">
      <c r="A60" s="141"/>
      <c r="B60" s="9" t="s">
        <v>236</v>
      </c>
      <c r="C60" s="10">
        <v>415970</v>
      </c>
      <c r="D60" s="10">
        <v>3930380</v>
      </c>
      <c r="E60" s="10">
        <v>6701</v>
      </c>
      <c r="F60" s="11" t="s">
        <v>237</v>
      </c>
      <c r="G60" s="12" t="s">
        <v>113</v>
      </c>
      <c r="H60" s="10">
        <v>240</v>
      </c>
      <c r="I60" s="10">
        <v>210</v>
      </c>
      <c r="J60" s="10">
        <f t="shared" si="1"/>
        <v>6491</v>
      </c>
      <c r="K60" s="10">
        <v>210</v>
      </c>
      <c r="L60" s="10" t="s">
        <v>196</v>
      </c>
      <c r="M60" s="13" t="s">
        <v>238</v>
      </c>
      <c r="N60" s="14" t="s">
        <v>193</v>
      </c>
    </row>
    <row r="61" spans="1:14" ht="9.75" customHeight="1">
      <c r="A61" s="141"/>
      <c r="B61" s="15" t="s">
        <v>239</v>
      </c>
      <c r="C61" s="16">
        <v>416690</v>
      </c>
      <c r="D61" s="16">
        <v>3930015</v>
      </c>
      <c r="E61" s="16">
        <v>6739</v>
      </c>
      <c r="F61" s="17" t="s">
        <v>240</v>
      </c>
      <c r="G61" s="18" t="s">
        <v>113</v>
      </c>
      <c r="H61" s="16">
        <v>260</v>
      </c>
      <c r="I61" s="16">
        <v>153</v>
      </c>
      <c r="J61" s="16">
        <f t="shared" si="1"/>
        <v>6586</v>
      </c>
      <c r="K61" s="16">
        <v>153</v>
      </c>
      <c r="L61" s="16" t="s">
        <v>196</v>
      </c>
      <c r="M61" s="19" t="s">
        <v>241</v>
      </c>
      <c r="N61" s="20" t="s">
        <v>193</v>
      </c>
    </row>
    <row r="62" spans="1:14" ht="9.75" customHeight="1">
      <c r="A62" s="141"/>
      <c r="B62" s="9" t="s">
        <v>242</v>
      </c>
      <c r="C62" s="10">
        <v>419744</v>
      </c>
      <c r="D62" s="10">
        <v>3930648</v>
      </c>
      <c r="E62" s="10">
        <v>6845</v>
      </c>
      <c r="F62" s="11" t="s">
        <v>243</v>
      </c>
      <c r="G62" s="12" t="s">
        <v>113</v>
      </c>
      <c r="H62" s="10">
        <v>305</v>
      </c>
      <c r="I62" s="10">
        <v>90</v>
      </c>
      <c r="J62" s="10">
        <f t="shared" si="1"/>
        <v>6755</v>
      </c>
      <c r="K62" s="10">
        <v>90</v>
      </c>
      <c r="L62" s="10" t="s">
        <v>208</v>
      </c>
      <c r="M62" s="13" t="s">
        <v>244</v>
      </c>
      <c r="N62" s="14" t="s">
        <v>193</v>
      </c>
    </row>
    <row r="63" spans="1:14" ht="9.75" customHeight="1">
      <c r="A63" s="141"/>
      <c r="B63" s="15" t="s">
        <v>245</v>
      </c>
      <c r="C63" s="16">
        <v>419145</v>
      </c>
      <c r="D63" s="16">
        <v>3930326</v>
      </c>
      <c r="E63" s="16">
        <v>6817</v>
      </c>
      <c r="F63" s="17" t="s">
        <v>246</v>
      </c>
      <c r="G63" s="18" t="s">
        <v>113</v>
      </c>
      <c r="H63" s="16">
        <v>332</v>
      </c>
      <c r="I63" s="16">
        <v>176</v>
      </c>
      <c r="J63" s="16">
        <f t="shared" si="1"/>
        <v>6641</v>
      </c>
      <c r="K63" s="16">
        <v>176</v>
      </c>
      <c r="L63" s="16" t="s">
        <v>234</v>
      </c>
      <c r="M63" s="19" t="s">
        <v>247</v>
      </c>
      <c r="N63" s="20" t="s">
        <v>186</v>
      </c>
    </row>
    <row r="64" spans="1:14" ht="9.75" customHeight="1">
      <c r="A64" s="141"/>
      <c r="B64" s="9" t="s">
        <v>248</v>
      </c>
      <c r="C64" s="10">
        <v>419744</v>
      </c>
      <c r="D64" s="10">
        <v>3929610</v>
      </c>
      <c r="E64" s="10">
        <v>6816</v>
      </c>
      <c r="F64" s="11" t="s">
        <v>249</v>
      </c>
      <c r="G64" s="12" t="s">
        <v>113</v>
      </c>
      <c r="H64" s="10">
        <v>300</v>
      </c>
      <c r="I64" s="10">
        <v>100</v>
      </c>
      <c r="J64" s="10">
        <f t="shared" si="1"/>
        <v>6716</v>
      </c>
      <c r="K64" s="10">
        <v>100</v>
      </c>
      <c r="L64" s="10" t="s">
        <v>196</v>
      </c>
      <c r="M64" s="13" t="s">
        <v>250</v>
      </c>
      <c r="N64" s="14" t="s">
        <v>251</v>
      </c>
    </row>
    <row r="65" spans="1:14" ht="9.75" customHeight="1">
      <c r="A65" s="141"/>
      <c r="B65" s="15" t="s">
        <v>252</v>
      </c>
      <c r="C65" s="16">
        <v>419440</v>
      </c>
      <c r="D65" s="16">
        <v>3929255</v>
      </c>
      <c r="E65" s="16">
        <v>6762</v>
      </c>
      <c r="F65" s="17" t="s">
        <v>253</v>
      </c>
      <c r="G65" s="18" t="s">
        <v>113</v>
      </c>
      <c r="H65" s="16">
        <v>260</v>
      </c>
      <c r="I65" s="16">
        <v>80</v>
      </c>
      <c r="J65" s="16">
        <f t="shared" si="1"/>
        <v>6682</v>
      </c>
      <c r="K65" s="16">
        <v>80</v>
      </c>
      <c r="L65" s="16" t="s">
        <v>196</v>
      </c>
      <c r="M65" s="19" t="s">
        <v>254</v>
      </c>
      <c r="N65" s="20" t="s">
        <v>255</v>
      </c>
    </row>
    <row r="66" spans="1:14" ht="9.75" customHeight="1">
      <c r="A66" s="141"/>
      <c r="B66" s="9" t="s">
        <v>256</v>
      </c>
      <c r="C66" s="10">
        <v>415850</v>
      </c>
      <c r="D66" s="10">
        <v>3929575</v>
      </c>
      <c r="E66" s="10">
        <v>6678</v>
      </c>
      <c r="F66" s="11" t="s">
        <v>257</v>
      </c>
      <c r="G66" s="12" t="s">
        <v>113</v>
      </c>
      <c r="H66" s="10">
        <v>800</v>
      </c>
      <c r="I66" s="10">
        <v>95</v>
      </c>
      <c r="J66" s="10">
        <f t="shared" si="1"/>
        <v>6583</v>
      </c>
      <c r="K66" s="10">
        <v>95</v>
      </c>
      <c r="L66" s="10" t="s">
        <v>196</v>
      </c>
      <c r="M66" s="13" t="s">
        <v>258</v>
      </c>
      <c r="N66" s="14" t="s">
        <v>251</v>
      </c>
    </row>
    <row r="67" spans="1:14" ht="9.75" customHeight="1">
      <c r="A67" s="141"/>
      <c r="B67" s="15" t="s">
        <v>259</v>
      </c>
      <c r="C67" s="16">
        <v>415872</v>
      </c>
      <c r="D67" s="16">
        <v>3929550</v>
      </c>
      <c r="E67" s="16">
        <v>6680</v>
      </c>
      <c r="F67" s="17" t="s">
        <v>260</v>
      </c>
      <c r="G67" s="18" t="s">
        <v>113</v>
      </c>
      <c r="H67" s="16">
        <v>800</v>
      </c>
      <c r="I67" s="16">
        <v>97</v>
      </c>
      <c r="J67" s="16">
        <f aca="true" t="shared" si="2" ref="J67:J96">E67-I67</f>
        <v>6583</v>
      </c>
      <c r="K67" s="16">
        <v>97</v>
      </c>
      <c r="L67" s="16" t="s">
        <v>196</v>
      </c>
      <c r="M67" s="19" t="s">
        <v>261</v>
      </c>
      <c r="N67" s="20" t="s">
        <v>262</v>
      </c>
    </row>
    <row r="68" spans="1:14" ht="9.75" customHeight="1">
      <c r="A68" s="141"/>
      <c r="B68" s="9" t="s">
        <v>263</v>
      </c>
      <c r="C68" s="10">
        <v>416990</v>
      </c>
      <c r="D68" s="10">
        <v>3928739</v>
      </c>
      <c r="E68" s="10">
        <v>6671</v>
      </c>
      <c r="F68" s="11" t="s">
        <v>264</v>
      </c>
      <c r="G68" s="12" t="s">
        <v>113</v>
      </c>
      <c r="H68" s="10">
        <v>220</v>
      </c>
      <c r="I68" s="10">
        <v>80</v>
      </c>
      <c r="J68" s="10">
        <f t="shared" si="2"/>
        <v>6591</v>
      </c>
      <c r="K68" s="10">
        <v>80</v>
      </c>
      <c r="L68" s="10" t="s">
        <v>196</v>
      </c>
      <c r="M68" s="13" t="s">
        <v>265</v>
      </c>
      <c r="N68" s="14" t="s">
        <v>266</v>
      </c>
    </row>
    <row r="69" spans="1:14" ht="20.25" customHeight="1">
      <c r="A69" s="142"/>
      <c r="B69" s="15" t="s">
        <v>267</v>
      </c>
      <c r="C69" s="16">
        <v>417801</v>
      </c>
      <c r="D69" s="16">
        <v>3931928</v>
      </c>
      <c r="E69" s="16">
        <v>6835</v>
      </c>
      <c r="F69" s="17" t="s">
        <v>268</v>
      </c>
      <c r="G69" s="18" t="s">
        <v>77</v>
      </c>
      <c r="H69" s="16">
        <v>470</v>
      </c>
      <c r="I69" s="16">
        <v>275</v>
      </c>
      <c r="J69" s="16">
        <f t="shared" si="2"/>
        <v>6560</v>
      </c>
      <c r="K69" s="16">
        <v>275</v>
      </c>
      <c r="L69" s="16" t="s">
        <v>208</v>
      </c>
      <c r="M69" s="19" t="s">
        <v>269</v>
      </c>
      <c r="N69" s="20" t="s">
        <v>270</v>
      </c>
    </row>
    <row r="70" spans="1:14" ht="10.5" customHeight="1">
      <c r="A70" s="145" t="s">
        <v>34</v>
      </c>
      <c r="B70" s="9" t="s">
        <v>271</v>
      </c>
      <c r="C70" s="10">
        <v>398579</v>
      </c>
      <c r="D70" s="10">
        <v>3935004</v>
      </c>
      <c r="E70" s="10">
        <v>6063</v>
      </c>
      <c r="F70" s="11" t="s">
        <v>272</v>
      </c>
      <c r="G70" s="12" t="s">
        <v>273</v>
      </c>
      <c r="H70" s="10">
        <v>221</v>
      </c>
      <c r="I70" s="10">
        <v>72</v>
      </c>
      <c r="J70" s="10">
        <f t="shared" si="2"/>
        <v>5991</v>
      </c>
      <c r="K70" s="10">
        <v>72</v>
      </c>
      <c r="L70" s="24" t="s">
        <v>181</v>
      </c>
      <c r="M70" s="13"/>
      <c r="N70" s="25" t="s">
        <v>274</v>
      </c>
    </row>
    <row r="71" spans="1:14" ht="20.25" customHeight="1">
      <c r="A71" s="141"/>
      <c r="B71" s="15" t="s">
        <v>275</v>
      </c>
      <c r="C71" s="16">
        <v>399120</v>
      </c>
      <c r="D71" s="16">
        <v>3935618</v>
      </c>
      <c r="E71" s="16">
        <v>6073</v>
      </c>
      <c r="F71" s="17" t="s">
        <v>276</v>
      </c>
      <c r="G71" s="18" t="s">
        <v>273</v>
      </c>
      <c r="H71" s="16">
        <v>380</v>
      </c>
      <c r="I71" s="16">
        <v>120</v>
      </c>
      <c r="J71" s="16">
        <f t="shared" si="2"/>
        <v>5953</v>
      </c>
      <c r="K71" s="16">
        <v>120</v>
      </c>
      <c r="L71" s="26" t="s">
        <v>120</v>
      </c>
      <c r="M71" s="19" t="s">
        <v>277</v>
      </c>
      <c r="N71" s="27" t="s">
        <v>278</v>
      </c>
    </row>
    <row r="72" spans="1:14" ht="9.75" customHeight="1">
      <c r="A72" s="141"/>
      <c r="B72" s="9" t="s">
        <v>279</v>
      </c>
      <c r="C72" s="10">
        <v>411115</v>
      </c>
      <c r="D72" s="10">
        <v>3935891</v>
      </c>
      <c r="E72" s="10">
        <v>6594</v>
      </c>
      <c r="F72" s="11" t="s">
        <v>280</v>
      </c>
      <c r="G72" s="12" t="s">
        <v>273</v>
      </c>
      <c r="H72" s="10">
        <v>560</v>
      </c>
      <c r="I72" s="10">
        <v>239</v>
      </c>
      <c r="J72" s="10">
        <f t="shared" si="2"/>
        <v>6355</v>
      </c>
      <c r="K72" s="10">
        <v>239</v>
      </c>
      <c r="L72" s="24" t="s">
        <v>89</v>
      </c>
      <c r="M72" s="13" t="s">
        <v>281</v>
      </c>
      <c r="N72" s="25" t="s">
        <v>282</v>
      </c>
    </row>
    <row r="73" spans="1:14" ht="9.75" customHeight="1">
      <c r="A73" s="141"/>
      <c r="B73" s="15" t="s">
        <v>283</v>
      </c>
      <c r="C73" s="16">
        <v>412295</v>
      </c>
      <c r="D73" s="16">
        <v>3937996</v>
      </c>
      <c r="E73" s="16">
        <v>6671</v>
      </c>
      <c r="F73" s="17" t="s">
        <v>284</v>
      </c>
      <c r="G73" s="18" t="s">
        <v>273</v>
      </c>
      <c r="H73" s="16">
        <v>400</v>
      </c>
      <c r="I73" s="16">
        <v>220</v>
      </c>
      <c r="J73" s="16">
        <f t="shared" si="2"/>
        <v>6451</v>
      </c>
      <c r="K73" s="16">
        <v>220</v>
      </c>
      <c r="L73" s="26" t="s">
        <v>89</v>
      </c>
      <c r="M73" s="19"/>
      <c r="N73" s="27" t="s">
        <v>285</v>
      </c>
    </row>
    <row r="74" spans="1:14" ht="9.75" customHeight="1">
      <c r="A74" s="141"/>
      <c r="B74" s="9" t="s">
        <v>286</v>
      </c>
      <c r="C74" s="10">
        <v>403983</v>
      </c>
      <c r="D74" s="10">
        <v>3929089</v>
      </c>
      <c r="E74" s="10">
        <v>6189</v>
      </c>
      <c r="F74" s="11" t="s">
        <v>287</v>
      </c>
      <c r="G74" s="12" t="s">
        <v>273</v>
      </c>
      <c r="H74" s="10">
        <v>146</v>
      </c>
      <c r="I74" s="10">
        <v>96</v>
      </c>
      <c r="J74" s="10">
        <f t="shared" si="2"/>
        <v>6093</v>
      </c>
      <c r="K74" s="10">
        <v>96</v>
      </c>
      <c r="L74" s="24" t="s">
        <v>120</v>
      </c>
      <c r="M74" s="13"/>
      <c r="N74" s="25" t="s">
        <v>288</v>
      </c>
    </row>
    <row r="75" spans="1:14" ht="9.75" customHeight="1">
      <c r="A75" s="141"/>
      <c r="B75" s="15" t="s">
        <v>289</v>
      </c>
      <c r="C75" s="16">
        <v>406520</v>
      </c>
      <c r="D75" s="16">
        <v>3940184</v>
      </c>
      <c r="E75" s="16">
        <v>6422</v>
      </c>
      <c r="F75" s="17" t="s">
        <v>290</v>
      </c>
      <c r="G75" s="18" t="s">
        <v>273</v>
      </c>
      <c r="H75" s="16">
        <v>320</v>
      </c>
      <c r="I75" s="16">
        <v>180</v>
      </c>
      <c r="J75" s="16">
        <f t="shared" si="2"/>
        <v>6242</v>
      </c>
      <c r="K75" s="16">
        <v>180</v>
      </c>
      <c r="L75" s="26" t="s">
        <v>70</v>
      </c>
      <c r="M75" s="19" t="s">
        <v>291</v>
      </c>
      <c r="N75" s="27" t="s">
        <v>292</v>
      </c>
    </row>
    <row r="76" spans="1:14" ht="9.75" customHeight="1">
      <c r="A76" s="141"/>
      <c r="B76" s="9" t="s">
        <v>293</v>
      </c>
      <c r="C76" s="10">
        <v>414999</v>
      </c>
      <c r="D76" s="10">
        <v>3943065</v>
      </c>
      <c r="E76" s="10">
        <v>7045</v>
      </c>
      <c r="F76" s="11" t="s">
        <v>294</v>
      </c>
      <c r="G76" s="12" t="s">
        <v>273</v>
      </c>
      <c r="H76" s="10">
        <v>658</v>
      </c>
      <c r="I76" s="10">
        <v>110</v>
      </c>
      <c r="J76" s="10">
        <f t="shared" si="2"/>
        <v>6935</v>
      </c>
      <c r="K76" s="10">
        <v>110</v>
      </c>
      <c r="L76" s="24" t="s">
        <v>89</v>
      </c>
      <c r="M76" s="13"/>
      <c r="N76" s="25" t="s">
        <v>295</v>
      </c>
    </row>
    <row r="77" spans="1:14" ht="9.75" customHeight="1">
      <c r="A77" s="141"/>
      <c r="B77" s="15" t="s">
        <v>296</v>
      </c>
      <c r="C77" s="16">
        <v>410085</v>
      </c>
      <c r="D77" s="16">
        <v>3942677</v>
      </c>
      <c r="E77" s="16">
        <v>6627</v>
      </c>
      <c r="F77" s="17" t="s">
        <v>297</v>
      </c>
      <c r="G77" s="18" t="s">
        <v>273</v>
      </c>
      <c r="H77" s="16">
        <v>263</v>
      </c>
      <c r="I77" s="16">
        <v>153</v>
      </c>
      <c r="J77" s="16">
        <f t="shared" si="2"/>
        <v>6474</v>
      </c>
      <c r="K77" s="16">
        <v>153</v>
      </c>
      <c r="L77" s="26" t="s">
        <v>70</v>
      </c>
      <c r="M77" s="19"/>
      <c r="N77" s="27" t="s">
        <v>298</v>
      </c>
    </row>
    <row r="78" spans="1:14" ht="9.75" customHeight="1">
      <c r="A78" s="141"/>
      <c r="B78" s="9" t="s">
        <v>299</v>
      </c>
      <c r="C78" s="10">
        <v>416860</v>
      </c>
      <c r="D78" s="10">
        <v>3929416</v>
      </c>
      <c r="E78" s="10">
        <v>6709</v>
      </c>
      <c r="F78" s="11" t="s">
        <v>300</v>
      </c>
      <c r="G78" s="12" t="s">
        <v>273</v>
      </c>
      <c r="H78" s="10">
        <v>1490</v>
      </c>
      <c r="I78" s="10">
        <v>110</v>
      </c>
      <c r="J78" s="10">
        <f t="shared" si="2"/>
        <v>6599</v>
      </c>
      <c r="K78" s="10">
        <v>110</v>
      </c>
      <c r="L78" s="24" t="s">
        <v>196</v>
      </c>
      <c r="M78" s="28"/>
      <c r="N78" s="14" t="s">
        <v>301</v>
      </c>
    </row>
    <row r="79" spans="1:14" ht="9.75" customHeight="1">
      <c r="A79" s="141"/>
      <c r="B79" s="15" t="s">
        <v>302</v>
      </c>
      <c r="C79" s="16">
        <v>405142</v>
      </c>
      <c r="D79" s="16">
        <v>3938502</v>
      </c>
      <c r="E79" s="16">
        <v>6335</v>
      </c>
      <c r="F79" s="17" t="s">
        <v>303</v>
      </c>
      <c r="G79" s="18" t="s">
        <v>273</v>
      </c>
      <c r="H79" s="16">
        <v>300</v>
      </c>
      <c r="I79" s="16">
        <v>170</v>
      </c>
      <c r="J79" s="16">
        <f t="shared" si="2"/>
        <v>6165</v>
      </c>
      <c r="K79" s="16">
        <v>170</v>
      </c>
      <c r="L79" s="26" t="s">
        <v>70</v>
      </c>
      <c r="M79" s="19" t="s">
        <v>304</v>
      </c>
      <c r="N79" s="27" t="s">
        <v>305</v>
      </c>
    </row>
    <row r="80" spans="1:14" ht="9.75" customHeight="1">
      <c r="A80" s="141"/>
      <c r="B80" s="9" t="s">
        <v>306</v>
      </c>
      <c r="C80" s="10">
        <v>415600</v>
      </c>
      <c r="D80" s="10">
        <v>3943321</v>
      </c>
      <c r="E80" s="10">
        <v>7052</v>
      </c>
      <c r="F80" s="11" t="s">
        <v>307</v>
      </c>
      <c r="G80" s="12" t="s">
        <v>273</v>
      </c>
      <c r="H80" s="10">
        <v>465</v>
      </c>
      <c r="I80" s="10">
        <v>65</v>
      </c>
      <c r="J80" s="10">
        <f t="shared" si="2"/>
        <v>6987</v>
      </c>
      <c r="K80" s="10">
        <v>65</v>
      </c>
      <c r="L80" s="24" t="s">
        <v>89</v>
      </c>
      <c r="M80" s="13"/>
      <c r="N80" s="25" t="s">
        <v>308</v>
      </c>
    </row>
    <row r="81" spans="1:14" ht="9.75" customHeight="1">
      <c r="A81" s="141"/>
      <c r="B81" s="15" t="s">
        <v>309</v>
      </c>
      <c r="C81" s="16">
        <v>416160</v>
      </c>
      <c r="D81" s="16">
        <v>3943637</v>
      </c>
      <c r="E81" s="16">
        <v>7148</v>
      </c>
      <c r="F81" s="17" t="s">
        <v>310</v>
      </c>
      <c r="G81" s="18" t="s">
        <v>273</v>
      </c>
      <c r="H81" s="16">
        <v>600</v>
      </c>
      <c r="I81" s="16">
        <v>40</v>
      </c>
      <c r="J81" s="16">
        <f t="shared" si="2"/>
        <v>7108</v>
      </c>
      <c r="K81" s="16">
        <v>40</v>
      </c>
      <c r="L81" s="26" t="s">
        <v>89</v>
      </c>
      <c r="M81" s="19" t="s">
        <v>311</v>
      </c>
      <c r="N81" s="27" t="s">
        <v>312</v>
      </c>
    </row>
    <row r="82" spans="1:14" ht="9.75" customHeight="1">
      <c r="A82" s="141"/>
      <c r="B82" s="9" t="s">
        <v>313</v>
      </c>
      <c r="C82" s="10">
        <v>405305</v>
      </c>
      <c r="D82" s="10">
        <v>3940672</v>
      </c>
      <c r="E82" s="10">
        <v>6352</v>
      </c>
      <c r="F82" s="11" t="s">
        <v>314</v>
      </c>
      <c r="G82" s="12" t="s">
        <v>273</v>
      </c>
      <c r="H82" s="10">
        <v>300</v>
      </c>
      <c r="I82" s="10">
        <v>200</v>
      </c>
      <c r="J82" s="10">
        <f t="shared" si="2"/>
        <v>6152</v>
      </c>
      <c r="K82" s="10">
        <v>200</v>
      </c>
      <c r="L82" s="24" t="s">
        <v>70</v>
      </c>
      <c r="M82" s="13" t="s">
        <v>315</v>
      </c>
      <c r="N82" s="25" t="s">
        <v>316</v>
      </c>
    </row>
    <row r="83" spans="1:14" ht="9.75" customHeight="1">
      <c r="A83" s="141"/>
      <c r="B83" s="15" t="s">
        <v>317</v>
      </c>
      <c r="C83" s="16">
        <v>402830</v>
      </c>
      <c r="D83" s="16">
        <v>3937581</v>
      </c>
      <c r="E83" s="16">
        <v>6206</v>
      </c>
      <c r="F83" s="17" t="s">
        <v>318</v>
      </c>
      <c r="G83" s="18" t="s">
        <v>273</v>
      </c>
      <c r="H83" s="16">
        <v>120</v>
      </c>
      <c r="I83" s="16">
        <v>130</v>
      </c>
      <c r="J83" s="16">
        <f t="shared" si="2"/>
        <v>6076</v>
      </c>
      <c r="K83" s="16">
        <v>130</v>
      </c>
      <c r="L83" s="26" t="s">
        <v>70</v>
      </c>
      <c r="M83" s="19" t="s">
        <v>319</v>
      </c>
      <c r="N83" s="27" t="s">
        <v>320</v>
      </c>
    </row>
    <row r="84" spans="1:14" ht="9.75" customHeight="1">
      <c r="A84" s="141"/>
      <c r="B84" s="9" t="s">
        <v>321</v>
      </c>
      <c r="C84" s="10">
        <v>402030</v>
      </c>
      <c r="D84" s="10">
        <v>3938076</v>
      </c>
      <c r="E84" s="10">
        <v>6192</v>
      </c>
      <c r="F84" s="11" t="s">
        <v>322</v>
      </c>
      <c r="G84" s="12" t="s">
        <v>273</v>
      </c>
      <c r="H84" s="10">
        <v>137</v>
      </c>
      <c r="I84" s="10">
        <v>125</v>
      </c>
      <c r="J84" s="10">
        <f t="shared" si="2"/>
        <v>6067</v>
      </c>
      <c r="K84" s="10">
        <v>125</v>
      </c>
      <c r="L84" s="24" t="s">
        <v>70</v>
      </c>
      <c r="M84" s="13"/>
      <c r="N84" s="25" t="s">
        <v>323</v>
      </c>
    </row>
    <row r="85" spans="1:14" ht="9.75" customHeight="1">
      <c r="A85" s="141"/>
      <c r="B85" s="15" t="s">
        <v>324</v>
      </c>
      <c r="C85" s="16">
        <v>404266</v>
      </c>
      <c r="D85" s="16">
        <v>3946278</v>
      </c>
      <c r="E85" s="16">
        <v>6462</v>
      </c>
      <c r="F85" s="17" t="s">
        <v>325</v>
      </c>
      <c r="G85" s="18" t="s">
        <v>273</v>
      </c>
      <c r="H85" s="16">
        <v>735</v>
      </c>
      <c r="I85" s="16">
        <v>63</v>
      </c>
      <c r="J85" s="16">
        <f t="shared" si="2"/>
        <v>6399</v>
      </c>
      <c r="K85" s="16">
        <v>63</v>
      </c>
      <c r="L85" s="26" t="s">
        <v>326</v>
      </c>
      <c r="M85" s="19" t="s">
        <v>327</v>
      </c>
      <c r="N85" s="27" t="s">
        <v>328</v>
      </c>
    </row>
    <row r="86" spans="1:14" ht="9.75" customHeight="1">
      <c r="A86" s="141"/>
      <c r="B86" s="9" t="s">
        <v>329</v>
      </c>
      <c r="C86" s="10">
        <v>417190</v>
      </c>
      <c r="D86" s="10">
        <v>3928776</v>
      </c>
      <c r="E86" s="10">
        <v>6683</v>
      </c>
      <c r="F86" s="11" t="s">
        <v>330</v>
      </c>
      <c r="G86" s="12" t="s">
        <v>331</v>
      </c>
      <c r="H86" s="10">
        <v>1558</v>
      </c>
      <c r="I86" s="10">
        <v>74</v>
      </c>
      <c r="J86" s="10">
        <f t="shared" si="2"/>
        <v>6609</v>
      </c>
      <c r="K86" s="10">
        <v>74</v>
      </c>
      <c r="L86" s="24" t="s">
        <v>196</v>
      </c>
      <c r="M86" s="13"/>
      <c r="N86" s="14" t="s">
        <v>332</v>
      </c>
    </row>
    <row r="87" spans="1:14" ht="20.25" customHeight="1">
      <c r="A87" s="141"/>
      <c r="B87" s="15" t="s">
        <v>333</v>
      </c>
      <c r="C87" s="16">
        <v>410081</v>
      </c>
      <c r="D87" s="16">
        <v>3945790</v>
      </c>
      <c r="E87" s="16">
        <v>6705</v>
      </c>
      <c r="F87" s="17" t="s">
        <v>334</v>
      </c>
      <c r="G87" s="18" t="s">
        <v>273</v>
      </c>
      <c r="H87" s="16">
        <v>160</v>
      </c>
      <c r="I87" s="16">
        <v>72</v>
      </c>
      <c r="J87" s="16">
        <f t="shared" si="2"/>
        <v>6633</v>
      </c>
      <c r="K87" s="16">
        <v>72</v>
      </c>
      <c r="L87" s="26" t="s">
        <v>70</v>
      </c>
      <c r="M87" s="19"/>
      <c r="N87" s="20" t="s">
        <v>335</v>
      </c>
    </row>
    <row r="88" spans="1:14" ht="20.25" customHeight="1">
      <c r="A88" s="141"/>
      <c r="B88" s="9" t="s">
        <v>336</v>
      </c>
      <c r="C88" s="10">
        <v>404438</v>
      </c>
      <c r="D88" s="10">
        <v>3947386</v>
      </c>
      <c r="E88" s="10">
        <v>6463</v>
      </c>
      <c r="F88" s="11" t="s">
        <v>337</v>
      </c>
      <c r="G88" s="12" t="s">
        <v>273</v>
      </c>
      <c r="H88" s="10">
        <v>453</v>
      </c>
      <c r="I88" s="10">
        <v>82</v>
      </c>
      <c r="J88" s="10">
        <f t="shared" si="2"/>
        <v>6381</v>
      </c>
      <c r="K88" s="10">
        <v>82</v>
      </c>
      <c r="L88" s="24" t="s">
        <v>70</v>
      </c>
      <c r="M88" s="13" t="s">
        <v>338</v>
      </c>
      <c r="N88" s="14" t="s">
        <v>339</v>
      </c>
    </row>
    <row r="89" spans="1:14" ht="20.25" customHeight="1">
      <c r="A89" s="141"/>
      <c r="B89" s="15" t="s">
        <v>340</v>
      </c>
      <c r="C89" s="16">
        <v>401461</v>
      </c>
      <c r="D89" s="16">
        <v>3949046</v>
      </c>
      <c r="E89" s="16">
        <v>6430</v>
      </c>
      <c r="F89" s="17" t="s">
        <v>341</v>
      </c>
      <c r="G89" s="18" t="s">
        <v>273</v>
      </c>
      <c r="H89" s="16">
        <v>335</v>
      </c>
      <c r="I89" s="16">
        <v>206</v>
      </c>
      <c r="J89" s="16">
        <f t="shared" si="2"/>
        <v>6224</v>
      </c>
      <c r="K89" s="29"/>
      <c r="L89" s="30" t="s">
        <v>70</v>
      </c>
      <c r="M89" s="19" t="s">
        <v>342</v>
      </c>
      <c r="N89" s="20" t="s">
        <v>339</v>
      </c>
    </row>
    <row r="90" spans="1:14" ht="20.25" customHeight="1">
      <c r="A90" s="141"/>
      <c r="B90" s="9" t="s">
        <v>343</v>
      </c>
      <c r="C90" s="10">
        <v>400777</v>
      </c>
      <c r="D90" s="10">
        <v>3949450</v>
      </c>
      <c r="E90" s="10">
        <v>6439</v>
      </c>
      <c r="F90" s="11" t="s">
        <v>344</v>
      </c>
      <c r="G90" s="12" t="s">
        <v>273</v>
      </c>
      <c r="H90" s="10">
        <v>350</v>
      </c>
      <c r="I90" s="10">
        <v>195</v>
      </c>
      <c r="J90" s="10">
        <f t="shared" si="2"/>
        <v>6244</v>
      </c>
      <c r="K90" s="22"/>
      <c r="L90" s="31" t="s">
        <v>70</v>
      </c>
      <c r="M90" s="13" t="s">
        <v>345</v>
      </c>
      <c r="N90" s="14" t="s">
        <v>339</v>
      </c>
    </row>
    <row r="91" spans="1:14" ht="9.75" customHeight="1">
      <c r="A91" s="141"/>
      <c r="B91" s="15" t="s">
        <v>346</v>
      </c>
      <c r="C91" s="16">
        <v>405539</v>
      </c>
      <c r="D91" s="16">
        <v>3949702</v>
      </c>
      <c r="E91" s="16">
        <v>6609</v>
      </c>
      <c r="F91" s="17" t="s">
        <v>347</v>
      </c>
      <c r="G91" s="18" t="s">
        <v>273</v>
      </c>
      <c r="H91" s="16">
        <v>740</v>
      </c>
      <c r="I91" s="16">
        <v>58</v>
      </c>
      <c r="J91" s="16">
        <f t="shared" si="2"/>
        <v>6551</v>
      </c>
      <c r="K91" s="16">
        <v>58</v>
      </c>
      <c r="L91" s="26" t="s">
        <v>70</v>
      </c>
      <c r="M91" s="19" t="s">
        <v>348</v>
      </c>
      <c r="N91" s="27" t="s">
        <v>349</v>
      </c>
    </row>
    <row r="92" spans="1:14" ht="9.75" customHeight="1">
      <c r="A92" s="141"/>
      <c r="B92" s="9" t="s">
        <v>350</v>
      </c>
      <c r="C92" s="10">
        <v>402566</v>
      </c>
      <c r="D92" s="10">
        <v>3947907</v>
      </c>
      <c r="E92" s="10">
        <v>6434</v>
      </c>
      <c r="F92" s="11" t="s">
        <v>351</v>
      </c>
      <c r="G92" s="12" t="s">
        <v>273</v>
      </c>
      <c r="H92" s="10">
        <v>370</v>
      </c>
      <c r="I92" s="10">
        <v>80</v>
      </c>
      <c r="J92" s="10">
        <f t="shared" si="2"/>
        <v>6354</v>
      </c>
      <c r="K92" s="10">
        <v>80</v>
      </c>
      <c r="L92" s="24" t="s">
        <v>70</v>
      </c>
      <c r="M92" s="13" t="s">
        <v>352</v>
      </c>
      <c r="N92" s="25" t="s">
        <v>353</v>
      </c>
    </row>
    <row r="93" spans="1:14" ht="9.75" customHeight="1">
      <c r="A93" s="141"/>
      <c r="B93" s="15" t="s">
        <v>354</v>
      </c>
      <c r="C93" s="16">
        <v>403746</v>
      </c>
      <c r="D93" s="16">
        <v>3950506</v>
      </c>
      <c r="E93" s="16">
        <v>6563</v>
      </c>
      <c r="F93" s="17" t="s">
        <v>355</v>
      </c>
      <c r="G93" s="18" t="s">
        <v>273</v>
      </c>
      <c r="H93" s="16">
        <v>700</v>
      </c>
      <c r="I93" s="16">
        <v>70</v>
      </c>
      <c r="J93" s="16">
        <f t="shared" si="2"/>
        <v>6493</v>
      </c>
      <c r="K93" s="16">
        <v>70</v>
      </c>
      <c r="L93" s="26" t="s">
        <v>70</v>
      </c>
      <c r="M93" s="19" t="s">
        <v>356</v>
      </c>
      <c r="N93" s="27" t="s">
        <v>357</v>
      </c>
    </row>
    <row r="94" spans="1:14" ht="9.75" customHeight="1">
      <c r="A94" s="141"/>
      <c r="B94" s="9" t="s">
        <v>358</v>
      </c>
      <c r="C94" s="10">
        <v>399632</v>
      </c>
      <c r="D94" s="10">
        <v>3940517</v>
      </c>
      <c r="E94" s="10">
        <v>6238</v>
      </c>
      <c r="F94" s="11" t="s">
        <v>359</v>
      </c>
      <c r="G94" s="12" t="s">
        <v>273</v>
      </c>
      <c r="H94" s="10">
        <v>360</v>
      </c>
      <c r="I94" s="10">
        <v>60</v>
      </c>
      <c r="J94" s="10">
        <f t="shared" si="2"/>
        <v>6178</v>
      </c>
      <c r="K94" s="10">
        <v>60</v>
      </c>
      <c r="L94" s="24" t="s">
        <v>70</v>
      </c>
      <c r="M94" s="13" t="s">
        <v>360</v>
      </c>
      <c r="N94" s="25" t="s">
        <v>361</v>
      </c>
    </row>
    <row r="95" spans="1:14" ht="9.75" customHeight="1">
      <c r="A95" s="141"/>
      <c r="B95" s="15" t="s">
        <v>362</v>
      </c>
      <c r="C95" s="16">
        <v>410066</v>
      </c>
      <c r="D95" s="16">
        <v>3926479</v>
      </c>
      <c r="E95" s="16">
        <v>6317</v>
      </c>
      <c r="F95" s="17" t="s">
        <v>363</v>
      </c>
      <c r="G95" s="18" t="s">
        <v>273</v>
      </c>
      <c r="H95" s="16">
        <v>156</v>
      </c>
      <c r="I95" s="16">
        <v>90</v>
      </c>
      <c r="J95" s="16">
        <f t="shared" si="2"/>
        <v>6227</v>
      </c>
      <c r="K95" s="16">
        <v>90</v>
      </c>
      <c r="L95" s="26" t="s">
        <v>93</v>
      </c>
      <c r="M95" s="19" t="s">
        <v>364</v>
      </c>
      <c r="N95" s="27" t="s">
        <v>365</v>
      </c>
    </row>
    <row r="96" spans="1:14" ht="9.75" customHeight="1">
      <c r="A96" s="141"/>
      <c r="B96" s="9" t="s">
        <v>366</v>
      </c>
      <c r="C96" s="10">
        <v>403444</v>
      </c>
      <c r="D96" s="10">
        <v>3925336</v>
      </c>
      <c r="E96" s="10">
        <v>6120</v>
      </c>
      <c r="F96" s="11" t="s">
        <v>367</v>
      </c>
      <c r="G96" s="12" t="s">
        <v>273</v>
      </c>
      <c r="H96" s="10">
        <v>114</v>
      </c>
      <c r="I96" s="10">
        <v>113</v>
      </c>
      <c r="J96" s="10">
        <f t="shared" si="2"/>
        <v>6007</v>
      </c>
      <c r="K96" s="10">
        <v>113</v>
      </c>
      <c r="L96" s="24" t="s">
        <v>181</v>
      </c>
      <c r="M96" s="13" t="s">
        <v>368</v>
      </c>
      <c r="N96" s="25" t="s">
        <v>369</v>
      </c>
    </row>
    <row r="97" spans="1:14" ht="9.75" customHeight="1">
      <c r="A97" s="141"/>
      <c r="B97" s="15" t="s">
        <v>370</v>
      </c>
      <c r="C97" s="16">
        <v>404709</v>
      </c>
      <c r="D97" s="16">
        <v>3929454</v>
      </c>
      <c r="E97" s="16">
        <v>6182</v>
      </c>
      <c r="F97" s="17" t="s">
        <v>371</v>
      </c>
      <c r="G97" s="18" t="s">
        <v>273</v>
      </c>
      <c r="H97" s="16">
        <v>140</v>
      </c>
      <c r="I97" s="16">
        <v>105</v>
      </c>
      <c r="J97" s="16">
        <v>6075</v>
      </c>
      <c r="K97" s="16">
        <v>105</v>
      </c>
      <c r="L97" s="26" t="s">
        <v>120</v>
      </c>
      <c r="M97" s="19" t="s">
        <v>372</v>
      </c>
      <c r="N97" s="27" t="s">
        <v>373</v>
      </c>
    </row>
    <row r="98" spans="1:14" ht="9.75" customHeight="1">
      <c r="A98" s="141"/>
      <c r="B98" s="9" t="s">
        <v>374</v>
      </c>
      <c r="C98" s="10">
        <v>405075</v>
      </c>
      <c r="D98" s="10">
        <v>3922945</v>
      </c>
      <c r="E98" s="10">
        <v>6106</v>
      </c>
      <c r="F98" s="11" t="s">
        <v>375</v>
      </c>
      <c r="G98" s="12" t="s">
        <v>273</v>
      </c>
      <c r="H98" s="10">
        <v>276</v>
      </c>
      <c r="I98" s="10">
        <v>23</v>
      </c>
      <c r="J98" s="10">
        <v>6082</v>
      </c>
      <c r="K98" s="10">
        <v>23</v>
      </c>
      <c r="L98" s="24" t="s">
        <v>120</v>
      </c>
      <c r="M98" s="13"/>
      <c r="N98" s="25" t="s">
        <v>376</v>
      </c>
    </row>
    <row r="99" spans="1:14" ht="9.75" customHeight="1">
      <c r="A99" s="141"/>
      <c r="B99" s="15" t="s">
        <v>377</v>
      </c>
      <c r="C99" s="16">
        <v>407315</v>
      </c>
      <c r="D99" s="16">
        <v>3926117</v>
      </c>
      <c r="E99" s="16">
        <v>6275</v>
      </c>
      <c r="F99" s="17" t="s">
        <v>378</v>
      </c>
      <c r="G99" s="18" t="s">
        <v>273</v>
      </c>
      <c r="H99" s="16">
        <v>200</v>
      </c>
      <c r="I99" s="16">
        <v>90</v>
      </c>
      <c r="J99" s="16">
        <v>6177</v>
      </c>
      <c r="K99" s="16">
        <v>90</v>
      </c>
      <c r="L99" s="26" t="s">
        <v>120</v>
      </c>
      <c r="M99" s="19"/>
      <c r="N99" s="27" t="s">
        <v>379</v>
      </c>
    </row>
    <row r="100" spans="1:14" ht="9.75" customHeight="1">
      <c r="A100" s="141"/>
      <c r="B100" s="9" t="s">
        <v>380</v>
      </c>
      <c r="C100" s="10">
        <v>405898</v>
      </c>
      <c r="D100" s="10">
        <v>3925840</v>
      </c>
      <c r="E100" s="10">
        <v>6220</v>
      </c>
      <c r="F100" s="11" t="s">
        <v>381</v>
      </c>
      <c r="G100" s="12" t="s">
        <v>273</v>
      </c>
      <c r="H100" s="10">
        <v>410</v>
      </c>
      <c r="I100" s="10">
        <v>190</v>
      </c>
      <c r="J100" s="10">
        <v>6022</v>
      </c>
      <c r="K100" s="10">
        <v>190</v>
      </c>
      <c r="L100" s="24" t="s">
        <v>120</v>
      </c>
      <c r="M100" s="13" t="s">
        <v>382</v>
      </c>
      <c r="N100" s="25" t="s">
        <v>383</v>
      </c>
    </row>
    <row r="101" spans="1:14" ht="9.75" customHeight="1">
      <c r="A101" s="141"/>
      <c r="B101" s="15" t="s">
        <v>384</v>
      </c>
      <c r="C101" s="16">
        <v>401271</v>
      </c>
      <c r="D101" s="16">
        <v>3932150</v>
      </c>
      <c r="E101" s="16">
        <v>6192</v>
      </c>
      <c r="F101" s="17" t="s">
        <v>385</v>
      </c>
      <c r="G101" s="18" t="s">
        <v>273</v>
      </c>
      <c r="H101" s="16">
        <v>210</v>
      </c>
      <c r="I101" s="16">
        <v>130</v>
      </c>
      <c r="J101" s="16">
        <f aca="true" t="shared" si="3" ref="J101:J135">E101-I101</f>
        <v>6062</v>
      </c>
      <c r="K101" s="16">
        <v>130</v>
      </c>
      <c r="L101" s="26" t="s">
        <v>386</v>
      </c>
      <c r="M101" s="19" t="s">
        <v>387</v>
      </c>
      <c r="N101" s="27" t="s">
        <v>388</v>
      </c>
    </row>
    <row r="102" spans="1:14" ht="9.75" customHeight="1">
      <c r="A102" s="141"/>
      <c r="B102" s="11" t="s">
        <v>389</v>
      </c>
      <c r="C102" s="10">
        <v>412805</v>
      </c>
      <c r="D102" s="10">
        <v>3932519</v>
      </c>
      <c r="E102" s="10">
        <v>6529</v>
      </c>
      <c r="F102" s="11" t="s">
        <v>390</v>
      </c>
      <c r="G102" s="12" t="s">
        <v>273</v>
      </c>
      <c r="H102" s="10">
        <v>300</v>
      </c>
      <c r="I102" s="10">
        <v>75</v>
      </c>
      <c r="J102" s="10">
        <f t="shared" si="3"/>
        <v>6454</v>
      </c>
      <c r="K102" s="10">
        <v>75</v>
      </c>
      <c r="L102" s="24" t="s">
        <v>93</v>
      </c>
      <c r="M102" s="13" t="s">
        <v>391</v>
      </c>
      <c r="N102" s="25" t="s">
        <v>392</v>
      </c>
    </row>
    <row r="103" spans="1:14" ht="9.75" customHeight="1">
      <c r="A103" s="141"/>
      <c r="B103" s="15" t="s">
        <v>393</v>
      </c>
      <c r="C103" s="16">
        <v>406168</v>
      </c>
      <c r="D103" s="16">
        <v>3941012</v>
      </c>
      <c r="E103" s="16">
        <v>6410</v>
      </c>
      <c r="F103" s="17" t="s">
        <v>394</v>
      </c>
      <c r="G103" s="18" t="s">
        <v>273</v>
      </c>
      <c r="H103" s="16">
        <v>337</v>
      </c>
      <c r="I103" s="16">
        <v>171</v>
      </c>
      <c r="J103" s="16">
        <f t="shared" si="3"/>
        <v>6239</v>
      </c>
      <c r="K103" s="16">
        <v>171</v>
      </c>
      <c r="L103" s="26" t="s">
        <v>70</v>
      </c>
      <c r="M103" s="19" t="s">
        <v>395</v>
      </c>
      <c r="N103" s="27" t="s">
        <v>396</v>
      </c>
    </row>
    <row r="104" spans="1:14" ht="9.75" customHeight="1">
      <c r="A104" s="141"/>
      <c r="B104" s="9" t="s">
        <v>397</v>
      </c>
      <c r="C104" s="10">
        <v>399317</v>
      </c>
      <c r="D104" s="10">
        <v>3942545</v>
      </c>
      <c r="E104" s="10">
        <v>6217</v>
      </c>
      <c r="F104" s="11" t="s">
        <v>398</v>
      </c>
      <c r="G104" s="12" t="s">
        <v>273</v>
      </c>
      <c r="H104" s="10">
        <v>244</v>
      </c>
      <c r="I104" s="10">
        <v>72</v>
      </c>
      <c r="J104" s="10">
        <f t="shared" si="3"/>
        <v>6145</v>
      </c>
      <c r="K104" s="10">
        <v>72</v>
      </c>
      <c r="L104" s="24" t="s">
        <v>70</v>
      </c>
      <c r="M104" s="13" t="s">
        <v>399</v>
      </c>
      <c r="N104" s="25" t="s">
        <v>400</v>
      </c>
    </row>
    <row r="105" spans="1:14" ht="9.75" customHeight="1">
      <c r="A105" s="141"/>
      <c r="B105" s="15" t="s">
        <v>401</v>
      </c>
      <c r="C105" s="16">
        <v>403203</v>
      </c>
      <c r="D105" s="16">
        <v>3938457</v>
      </c>
      <c r="E105" s="16">
        <v>6258</v>
      </c>
      <c r="F105" s="17" t="s">
        <v>402</v>
      </c>
      <c r="G105" s="18" t="s">
        <v>273</v>
      </c>
      <c r="H105" s="16">
        <v>395</v>
      </c>
      <c r="I105" s="16">
        <v>162</v>
      </c>
      <c r="J105" s="16">
        <f t="shared" si="3"/>
        <v>6096</v>
      </c>
      <c r="K105" s="16">
        <v>162</v>
      </c>
      <c r="L105" s="26" t="s">
        <v>70</v>
      </c>
      <c r="M105" s="19" t="s">
        <v>403</v>
      </c>
      <c r="N105" s="27" t="s">
        <v>404</v>
      </c>
    </row>
    <row r="106" spans="1:14" ht="9.75" customHeight="1">
      <c r="A106" s="141"/>
      <c r="B106" s="9" t="s">
        <v>405</v>
      </c>
      <c r="C106" s="10">
        <v>404237</v>
      </c>
      <c r="D106" s="10">
        <v>3937765</v>
      </c>
      <c r="E106" s="10">
        <v>6241</v>
      </c>
      <c r="F106" s="11" t="s">
        <v>406</v>
      </c>
      <c r="G106" s="12" t="s">
        <v>273</v>
      </c>
      <c r="H106" s="10">
        <v>220</v>
      </c>
      <c r="I106" s="10">
        <v>160</v>
      </c>
      <c r="J106" s="10">
        <f t="shared" si="3"/>
        <v>6081</v>
      </c>
      <c r="K106" s="10">
        <v>160</v>
      </c>
      <c r="L106" s="24" t="s">
        <v>70</v>
      </c>
      <c r="M106" s="13" t="s">
        <v>407</v>
      </c>
      <c r="N106" s="25" t="s">
        <v>408</v>
      </c>
    </row>
    <row r="107" spans="1:14" ht="9.75" customHeight="1">
      <c r="A107" s="141"/>
      <c r="B107" s="15" t="s">
        <v>409</v>
      </c>
      <c r="C107" s="16">
        <v>404507</v>
      </c>
      <c r="D107" s="16">
        <v>3937753</v>
      </c>
      <c r="E107" s="16">
        <v>6265</v>
      </c>
      <c r="F107" s="17" t="s">
        <v>410</v>
      </c>
      <c r="G107" s="18" t="s">
        <v>273</v>
      </c>
      <c r="H107" s="16">
        <v>220</v>
      </c>
      <c r="I107" s="16">
        <v>160</v>
      </c>
      <c r="J107" s="16">
        <f t="shared" si="3"/>
        <v>6105</v>
      </c>
      <c r="K107" s="16">
        <v>160</v>
      </c>
      <c r="L107" s="26" t="s">
        <v>70</v>
      </c>
      <c r="M107" s="19" t="s">
        <v>407</v>
      </c>
      <c r="N107" s="27" t="s">
        <v>411</v>
      </c>
    </row>
    <row r="108" spans="1:14" ht="9.75" customHeight="1">
      <c r="A108" s="141"/>
      <c r="B108" s="9" t="s">
        <v>412</v>
      </c>
      <c r="C108" s="10">
        <v>399890</v>
      </c>
      <c r="D108" s="10">
        <v>3938714</v>
      </c>
      <c r="E108" s="10">
        <v>6166</v>
      </c>
      <c r="F108" s="11" t="s">
        <v>413</v>
      </c>
      <c r="G108" s="12" t="s">
        <v>273</v>
      </c>
      <c r="H108" s="10">
        <v>100</v>
      </c>
      <c r="I108" s="10">
        <v>93</v>
      </c>
      <c r="J108" s="10">
        <f t="shared" si="3"/>
        <v>6073</v>
      </c>
      <c r="K108" s="10">
        <v>93</v>
      </c>
      <c r="L108" s="24" t="s">
        <v>70</v>
      </c>
      <c r="M108" s="13" t="s">
        <v>414</v>
      </c>
      <c r="N108" s="25" t="s">
        <v>415</v>
      </c>
    </row>
    <row r="109" spans="1:14" ht="9.75" customHeight="1">
      <c r="A109" s="141"/>
      <c r="B109" s="15" t="s">
        <v>416</v>
      </c>
      <c r="C109" s="16">
        <v>411547</v>
      </c>
      <c r="D109" s="16">
        <v>3945542</v>
      </c>
      <c r="E109" s="16">
        <v>6744</v>
      </c>
      <c r="F109" s="17" t="s">
        <v>417</v>
      </c>
      <c r="G109" s="18" t="s">
        <v>273</v>
      </c>
      <c r="H109" s="16">
        <v>130</v>
      </c>
      <c r="I109" s="16">
        <v>38</v>
      </c>
      <c r="J109" s="16">
        <f t="shared" si="3"/>
        <v>6706</v>
      </c>
      <c r="K109" s="16">
        <v>38</v>
      </c>
      <c r="L109" s="26" t="s">
        <v>70</v>
      </c>
      <c r="M109" s="19" t="s">
        <v>418</v>
      </c>
      <c r="N109" s="27" t="s">
        <v>419</v>
      </c>
    </row>
    <row r="110" spans="1:14" ht="9.75" customHeight="1">
      <c r="A110" s="141"/>
      <c r="B110" s="9" t="s">
        <v>420</v>
      </c>
      <c r="C110" s="10">
        <v>407025</v>
      </c>
      <c r="D110" s="10">
        <v>3944239</v>
      </c>
      <c r="E110" s="10">
        <v>6522</v>
      </c>
      <c r="F110" s="11" t="s">
        <v>421</v>
      </c>
      <c r="G110" s="12" t="s">
        <v>273</v>
      </c>
      <c r="H110" s="10">
        <v>416</v>
      </c>
      <c r="I110" s="10">
        <v>220</v>
      </c>
      <c r="J110" s="10">
        <f t="shared" si="3"/>
        <v>6302</v>
      </c>
      <c r="K110" s="10">
        <v>220</v>
      </c>
      <c r="L110" s="24" t="s">
        <v>70</v>
      </c>
      <c r="M110" s="13" t="s">
        <v>422</v>
      </c>
      <c r="N110" s="25" t="s">
        <v>423</v>
      </c>
    </row>
    <row r="111" spans="1:14" ht="9.75" customHeight="1">
      <c r="A111" s="141"/>
      <c r="B111" s="15" t="s">
        <v>424</v>
      </c>
      <c r="C111" s="16">
        <v>411729</v>
      </c>
      <c r="D111" s="16">
        <v>3941981</v>
      </c>
      <c r="E111" s="16">
        <v>6717</v>
      </c>
      <c r="F111" s="17" t="s">
        <v>425</v>
      </c>
      <c r="G111" s="18" t="s">
        <v>273</v>
      </c>
      <c r="H111" s="16">
        <v>163</v>
      </c>
      <c r="I111" s="16">
        <v>159</v>
      </c>
      <c r="J111" s="16">
        <f t="shared" si="3"/>
        <v>6558</v>
      </c>
      <c r="K111" s="16">
        <v>159</v>
      </c>
      <c r="L111" s="26" t="s">
        <v>89</v>
      </c>
      <c r="M111" s="19" t="s">
        <v>426</v>
      </c>
      <c r="N111" s="27" t="s">
        <v>427</v>
      </c>
    </row>
    <row r="112" spans="1:14" ht="9.75" customHeight="1">
      <c r="A112" s="141"/>
      <c r="B112" s="9" t="s">
        <v>428</v>
      </c>
      <c r="C112" s="10">
        <v>412562</v>
      </c>
      <c r="D112" s="10">
        <v>3941306</v>
      </c>
      <c r="E112" s="10">
        <v>6820</v>
      </c>
      <c r="F112" s="11" t="s">
        <v>429</v>
      </c>
      <c r="G112" s="12" t="s">
        <v>273</v>
      </c>
      <c r="H112" s="10">
        <v>600</v>
      </c>
      <c r="I112" s="10">
        <v>200</v>
      </c>
      <c r="J112" s="10">
        <f t="shared" si="3"/>
        <v>6620</v>
      </c>
      <c r="K112" s="10">
        <v>200</v>
      </c>
      <c r="L112" s="24" t="s">
        <v>89</v>
      </c>
      <c r="M112" s="13"/>
      <c r="N112" s="25" t="s">
        <v>430</v>
      </c>
    </row>
    <row r="113" spans="1:14" ht="9.75" customHeight="1">
      <c r="A113" s="141"/>
      <c r="B113" s="15" t="s">
        <v>431</v>
      </c>
      <c r="C113" s="16">
        <v>412888</v>
      </c>
      <c r="D113" s="16">
        <v>3946766</v>
      </c>
      <c r="E113" s="16">
        <v>6883</v>
      </c>
      <c r="F113" s="17" t="s">
        <v>432</v>
      </c>
      <c r="G113" s="18" t="s">
        <v>433</v>
      </c>
      <c r="H113" s="16">
        <v>2020</v>
      </c>
      <c r="I113" s="16">
        <v>45</v>
      </c>
      <c r="J113" s="16">
        <f t="shared" si="3"/>
        <v>6838</v>
      </c>
      <c r="K113" s="16">
        <v>45</v>
      </c>
      <c r="L113" s="26" t="s">
        <v>70</v>
      </c>
      <c r="M113" s="19" t="s">
        <v>434</v>
      </c>
      <c r="N113" s="20" t="s">
        <v>435</v>
      </c>
    </row>
    <row r="114" spans="1:14" ht="9.75" customHeight="1">
      <c r="A114" s="141"/>
      <c r="B114" s="9" t="s">
        <v>436</v>
      </c>
      <c r="C114" s="10">
        <v>402500</v>
      </c>
      <c r="D114" s="10">
        <v>3939316</v>
      </c>
      <c r="E114" s="10">
        <v>6196</v>
      </c>
      <c r="F114" s="11" t="s">
        <v>437</v>
      </c>
      <c r="G114" s="12" t="s">
        <v>273</v>
      </c>
      <c r="H114" s="10">
        <v>340</v>
      </c>
      <c r="I114" s="10">
        <v>104</v>
      </c>
      <c r="J114" s="10">
        <f t="shared" si="3"/>
        <v>6092</v>
      </c>
      <c r="K114" s="10">
        <v>104</v>
      </c>
      <c r="L114" s="24" t="s">
        <v>70</v>
      </c>
      <c r="M114" s="13" t="s">
        <v>438</v>
      </c>
      <c r="N114" s="25" t="s">
        <v>439</v>
      </c>
    </row>
    <row r="115" spans="1:14" ht="9.75" customHeight="1">
      <c r="A115" s="141"/>
      <c r="B115" s="15" t="s">
        <v>440</v>
      </c>
      <c r="C115" s="16">
        <v>403710</v>
      </c>
      <c r="D115" s="16">
        <v>3938648</v>
      </c>
      <c r="E115" s="16">
        <v>6302</v>
      </c>
      <c r="F115" s="17" t="s">
        <v>441</v>
      </c>
      <c r="G115" s="18" t="s">
        <v>273</v>
      </c>
      <c r="H115" s="16">
        <v>740</v>
      </c>
      <c r="I115" s="16">
        <v>164</v>
      </c>
      <c r="J115" s="16">
        <f t="shared" si="3"/>
        <v>6138</v>
      </c>
      <c r="K115" s="16">
        <v>164</v>
      </c>
      <c r="L115" s="26" t="s">
        <v>70</v>
      </c>
      <c r="M115" s="19" t="s">
        <v>442</v>
      </c>
      <c r="N115" s="27" t="s">
        <v>443</v>
      </c>
    </row>
    <row r="116" spans="1:14" ht="9.75" customHeight="1">
      <c r="A116" s="141"/>
      <c r="B116" s="9" t="s">
        <v>444</v>
      </c>
      <c r="C116" s="10">
        <v>399408</v>
      </c>
      <c r="D116" s="10">
        <v>3937812</v>
      </c>
      <c r="E116" s="10">
        <v>6147</v>
      </c>
      <c r="F116" s="11" t="s">
        <v>445</v>
      </c>
      <c r="G116" s="12" t="s">
        <v>273</v>
      </c>
      <c r="H116" s="10">
        <v>103</v>
      </c>
      <c r="I116" s="10">
        <v>70</v>
      </c>
      <c r="J116" s="10">
        <f t="shared" si="3"/>
        <v>6077</v>
      </c>
      <c r="K116" s="10">
        <v>70</v>
      </c>
      <c r="L116" s="24" t="s">
        <v>446</v>
      </c>
      <c r="M116" s="13" t="s">
        <v>447</v>
      </c>
      <c r="N116" s="25" t="s">
        <v>448</v>
      </c>
    </row>
    <row r="117" spans="1:14" ht="9.75" customHeight="1">
      <c r="A117" s="141"/>
      <c r="B117" s="15" t="s">
        <v>449</v>
      </c>
      <c r="C117" s="16">
        <v>399946</v>
      </c>
      <c r="D117" s="16">
        <v>3939786</v>
      </c>
      <c r="E117" s="16">
        <v>6231</v>
      </c>
      <c r="F117" s="17" t="s">
        <v>450</v>
      </c>
      <c r="G117" s="18" t="s">
        <v>273</v>
      </c>
      <c r="H117" s="16">
        <v>300</v>
      </c>
      <c r="I117" s="16">
        <v>48</v>
      </c>
      <c r="J117" s="16">
        <f t="shared" si="3"/>
        <v>6183</v>
      </c>
      <c r="K117" s="16">
        <v>48</v>
      </c>
      <c r="L117" s="26" t="s">
        <v>70</v>
      </c>
      <c r="M117" s="19"/>
      <c r="N117" s="27" t="s">
        <v>451</v>
      </c>
    </row>
    <row r="118" spans="1:14" ht="9.75" customHeight="1">
      <c r="A118" s="141"/>
      <c r="B118" s="9" t="s">
        <v>452</v>
      </c>
      <c r="C118" s="10">
        <v>399834</v>
      </c>
      <c r="D118" s="10">
        <v>3937807</v>
      </c>
      <c r="E118" s="10">
        <v>6109</v>
      </c>
      <c r="F118" s="11" t="s">
        <v>453</v>
      </c>
      <c r="G118" s="12" t="s">
        <v>273</v>
      </c>
      <c r="H118" s="10">
        <v>180</v>
      </c>
      <c r="I118" s="10">
        <v>100</v>
      </c>
      <c r="J118" s="10">
        <f t="shared" si="3"/>
        <v>6009</v>
      </c>
      <c r="K118" s="10">
        <v>100</v>
      </c>
      <c r="L118" s="24" t="s">
        <v>454</v>
      </c>
      <c r="M118" s="13" t="s">
        <v>455</v>
      </c>
      <c r="N118" s="25" t="s">
        <v>456</v>
      </c>
    </row>
    <row r="119" spans="1:14" ht="9.75" customHeight="1">
      <c r="A119" s="141"/>
      <c r="B119" s="15" t="s">
        <v>457</v>
      </c>
      <c r="C119" s="16">
        <v>404225</v>
      </c>
      <c r="D119" s="16">
        <v>3938053</v>
      </c>
      <c r="E119" s="16">
        <v>6269</v>
      </c>
      <c r="F119" s="17" t="s">
        <v>458</v>
      </c>
      <c r="G119" s="18" t="s">
        <v>273</v>
      </c>
      <c r="H119" s="16">
        <v>250</v>
      </c>
      <c r="I119" s="16">
        <v>140</v>
      </c>
      <c r="J119" s="16">
        <f t="shared" si="3"/>
        <v>6129</v>
      </c>
      <c r="K119" s="16">
        <v>140</v>
      </c>
      <c r="L119" s="26" t="s">
        <v>70</v>
      </c>
      <c r="M119" s="19" t="s">
        <v>459</v>
      </c>
      <c r="N119" s="27" t="s">
        <v>460</v>
      </c>
    </row>
    <row r="120" spans="1:14" ht="9.75" customHeight="1">
      <c r="A120" s="141"/>
      <c r="B120" s="11" t="s">
        <v>461</v>
      </c>
      <c r="C120" s="10">
        <v>404036</v>
      </c>
      <c r="D120" s="10">
        <v>3938048</v>
      </c>
      <c r="E120" s="10">
        <v>6261</v>
      </c>
      <c r="F120" s="11" t="s">
        <v>462</v>
      </c>
      <c r="G120" s="12" t="s">
        <v>273</v>
      </c>
      <c r="H120" s="10">
        <v>180</v>
      </c>
      <c r="I120" s="10">
        <v>160</v>
      </c>
      <c r="J120" s="10">
        <f t="shared" si="3"/>
        <v>6101</v>
      </c>
      <c r="K120" s="10">
        <v>160</v>
      </c>
      <c r="L120" s="24" t="s">
        <v>70</v>
      </c>
      <c r="M120" s="13" t="s">
        <v>463</v>
      </c>
      <c r="N120" s="25" t="s">
        <v>464</v>
      </c>
    </row>
    <row r="121" spans="1:14" ht="9.75" customHeight="1">
      <c r="A121" s="141"/>
      <c r="B121" s="15" t="s">
        <v>465</v>
      </c>
      <c r="C121" s="16">
        <v>398640</v>
      </c>
      <c r="D121" s="16">
        <v>3941239</v>
      </c>
      <c r="E121" s="16">
        <v>6169</v>
      </c>
      <c r="F121" s="17" t="s">
        <v>466</v>
      </c>
      <c r="G121" s="18" t="s">
        <v>273</v>
      </c>
      <c r="H121" s="16">
        <v>300</v>
      </c>
      <c r="I121" s="16">
        <v>60</v>
      </c>
      <c r="J121" s="16">
        <f t="shared" si="3"/>
        <v>6109</v>
      </c>
      <c r="K121" s="16">
        <v>60</v>
      </c>
      <c r="L121" s="26" t="s">
        <v>70</v>
      </c>
      <c r="M121" s="19" t="s">
        <v>467</v>
      </c>
      <c r="N121" s="27" t="s">
        <v>468</v>
      </c>
    </row>
    <row r="122" spans="1:14" ht="9.75" customHeight="1">
      <c r="A122" s="141"/>
      <c r="B122" s="9" t="s">
        <v>469</v>
      </c>
      <c r="C122" s="10">
        <v>398636</v>
      </c>
      <c r="D122" s="10">
        <v>3940744</v>
      </c>
      <c r="E122" s="10">
        <v>6149</v>
      </c>
      <c r="F122" s="11" t="s">
        <v>470</v>
      </c>
      <c r="G122" s="12" t="s">
        <v>273</v>
      </c>
      <c r="H122" s="10">
        <v>300</v>
      </c>
      <c r="I122" s="10">
        <v>100</v>
      </c>
      <c r="J122" s="10">
        <f t="shared" si="3"/>
        <v>6049</v>
      </c>
      <c r="K122" s="10">
        <v>100</v>
      </c>
      <c r="L122" s="24" t="s">
        <v>70</v>
      </c>
      <c r="M122" s="13" t="s">
        <v>467</v>
      </c>
      <c r="N122" s="25" t="s">
        <v>471</v>
      </c>
    </row>
    <row r="123" spans="1:14" ht="9.75" customHeight="1">
      <c r="A123" s="141"/>
      <c r="B123" s="15" t="s">
        <v>472</v>
      </c>
      <c r="C123" s="16">
        <v>399122</v>
      </c>
      <c r="D123" s="16">
        <v>3942157</v>
      </c>
      <c r="E123" s="16">
        <v>6200</v>
      </c>
      <c r="F123" s="17" t="s">
        <v>473</v>
      </c>
      <c r="G123" s="18" t="s">
        <v>273</v>
      </c>
      <c r="H123" s="16">
        <v>300</v>
      </c>
      <c r="I123" s="16">
        <v>80</v>
      </c>
      <c r="J123" s="16">
        <f t="shared" si="3"/>
        <v>6120</v>
      </c>
      <c r="K123" s="16">
        <v>80</v>
      </c>
      <c r="L123" s="26" t="s">
        <v>70</v>
      </c>
      <c r="M123" s="19"/>
      <c r="N123" s="27" t="s">
        <v>474</v>
      </c>
    </row>
    <row r="124" spans="1:14" ht="9.75" customHeight="1">
      <c r="A124" s="141"/>
      <c r="B124" s="9" t="s">
        <v>475</v>
      </c>
      <c r="C124" s="10">
        <v>398618</v>
      </c>
      <c r="D124" s="10">
        <v>3941825</v>
      </c>
      <c r="E124" s="10">
        <v>6187</v>
      </c>
      <c r="F124" s="11" t="s">
        <v>476</v>
      </c>
      <c r="G124" s="12" t="s">
        <v>273</v>
      </c>
      <c r="H124" s="10">
        <v>300</v>
      </c>
      <c r="I124" s="10">
        <v>60</v>
      </c>
      <c r="J124" s="10">
        <f t="shared" si="3"/>
        <v>6127</v>
      </c>
      <c r="K124" s="10">
        <v>60</v>
      </c>
      <c r="L124" s="24" t="s">
        <v>70</v>
      </c>
      <c r="M124" s="13"/>
      <c r="N124" s="25" t="s">
        <v>477</v>
      </c>
    </row>
    <row r="125" spans="1:14" ht="9.75" customHeight="1">
      <c r="A125" s="141"/>
      <c r="B125" s="15" t="s">
        <v>478</v>
      </c>
      <c r="C125" s="16">
        <v>399038</v>
      </c>
      <c r="D125" s="16">
        <v>3935884</v>
      </c>
      <c r="E125" s="16">
        <v>6103</v>
      </c>
      <c r="F125" s="17" t="s">
        <v>479</v>
      </c>
      <c r="G125" s="18" t="s">
        <v>273</v>
      </c>
      <c r="H125" s="16">
        <v>400</v>
      </c>
      <c r="I125" s="16">
        <v>90</v>
      </c>
      <c r="J125" s="16">
        <f t="shared" si="3"/>
        <v>6013</v>
      </c>
      <c r="K125" s="16">
        <v>90</v>
      </c>
      <c r="L125" s="26" t="s">
        <v>480</v>
      </c>
      <c r="M125" s="19" t="s">
        <v>481</v>
      </c>
      <c r="N125" s="27" t="s">
        <v>482</v>
      </c>
    </row>
    <row r="126" spans="1:14" ht="9.75" customHeight="1">
      <c r="A126" s="141"/>
      <c r="B126" s="9" t="s">
        <v>483</v>
      </c>
      <c r="C126" s="10">
        <v>399770</v>
      </c>
      <c r="D126" s="10">
        <v>3935472</v>
      </c>
      <c r="E126" s="10">
        <v>6089</v>
      </c>
      <c r="F126" s="11" t="s">
        <v>484</v>
      </c>
      <c r="G126" s="12" t="s">
        <v>273</v>
      </c>
      <c r="H126" s="10">
        <v>160</v>
      </c>
      <c r="I126" s="10">
        <v>134</v>
      </c>
      <c r="J126" s="10">
        <f t="shared" si="3"/>
        <v>5955</v>
      </c>
      <c r="K126" s="10">
        <v>134</v>
      </c>
      <c r="L126" s="24" t="s">
        <v>93</v>
      </c>
      <c r="M126" s="13" t="s">
        <v>485</v>
      </c>
      <c r="N126" s="25" t="s">
        <v>486</v>
      </c>
    </row>
    <row r="127" spans="1:14" ht="9.75" customHeight="1">
      <c r="A127" s="141"/>
      <c r="B127" s="15" t="s">
        <v>487</v>
      </c>
      <c r="C127" s="16">
        <v>399857</v>
      </c>
      <c r="D127" s="16">
        <v>3935388</v>
      </c>
      <c r="E127" s="16">
        <v>6119</v>
      </c>
      <c r="F127" s="17" t="s">
        <v>488</v>
      </c>
      <c r="G127" s="18" t="s">
        <v>273</v>
      </c>
      <c r="H127" s="16">
        <v>140</v>
      </c>
      <c r="I127" s="16">
        <v>120</v>
      </c>
      <c r="J127" s="16">
        <f t="shared" si="3"/>
        <v>5999</v>
      </c>
      <c r="K127" s="16">
        <v>120</v>
      </c>
      <c r="L127" s="26" t="s">
        <v>93</v>
      </c>
      <c r="M127" s="19" t="s">
        <v>489</v>
      </c>
      <c r="N127" s="27" t="s">
        <v>490</v>
      </c>
    </row>
    <row r="128" spans="1:14" ht="9.75" customHeight="1">
      <c r="A128" s="141"/>
      <c r="B128" s="9" t="s">
        <v>491</v>
      </c>
      <c r="C128" s="10">
        <v>403249</v>
      </c>
      <c r="D128" s="10">
        <v>3944369</v>
      </c>
      <c r="E128" s="10">
        <v>6365</v>
      </c>
      <c r="F128" s="11" t="s">
        <v>492</v>
      </c>
      <c r="G128" s="12" t="s">
        <v>433</v>
      </c>
      <c r="H128" s="10">
        <v>2000</v>
      </c>
      <c r="I128" s="10">
        <v>163</v>
      </c>
      <c r="J128" s="10">
        <f t="shared" si="3"/>
        <v>6202</v>
      </c>
      <c r="K128" s="10">
        <v>163</v>
      </c>
      <c r="L128" s="24" t="s">
        <v>70</v>
      </c>
      <c r="M128" s="13"/>
      <c r="N128" s="14" t="s">
        <v>493</v>
      </c>
    </row>
    <row r="129" spans="1:14" ht="9.75" customHeight="1">
      <c r="A129" s="141"/>
      <c r="B129" s="15" t="s">
        <v>494</v>
      </c>
      <c r="C129" s="16">
        <v>403085</v>
      </c>
      <c r="D129" s="16">
        <v>3938143</v>
      </c>
      <c r="E129" s="16">
        <v>6258</v>
      </c>
      <c r="F129" s="17" t="s">
        <v>495</v>
      </c>
      <c r="G129" s="18" t="s">
        <v>273</v>
      </c>
      <c r="H129" s="16">
        <v>200</v>
      </c>
      <c r="I129" s="16">
        <v>200</v>
      </c>
      <c r="J129" s="16">
        <f t="shared" si="3"/>
        <v>6058</v>
      </c>
      <c r="K129" s="16">
        <v>200</v>
      </c>
      <c r="L129" s="26" t="s">
        <v>70</v>
      </c>
      <c r="M129" s="19" t="s">
        <v>496</v>
      </c>
      <c r="N129" s="27" t="s">
        <v>497</v>
      </c>
    </row>
    <row r="130" spans="1:14" ht="9.75" customHeight="1">
      <c r="A130" s="141"/>
      <c r="B130" s="9" t="s">
        <v>498</v>
      </c>
      <c r="C130" s="10">
        <v>407223</v>
      </c>
      <c r="D130" s="10">
        <v>3930261</v>
      </c>
      <c r="E130" s="10">
        <v>6317</v>
      </c>
      <c r="F130" s="11" t="s">
        <v>499</v>
      </c>
      <c r="G130" s="12" t="s">
        <v>273</v>
      </c>
      <c r="H130" s="10">
        <v>400</v>
      </c>
      <c r="I130" s="10">
        <v>70</v>
      </c>
      <c r="J130" s="10">
        <f t="shared" si="3"/>
        <v>6247</v>
      </c>
      <c r="K130" s="10">
        <v>70</v>
      </c>
      <c r="L130" s="24" t="s">
        <v>120</v>
      </c>
      <c r="M130" s="13" t="s">
        <v>500</v>
      </c>
      <c r="N130" s="25" t="s">
        <v>501</v>
      </c>
    </row>
    <row r="131" spans="1:14" ht="9.75" customHeight="1">
      <c r="A131" s="141"/>
      <c r="B131" s="15" t="s">
        <v>502</v>
      </c>
      <c r="C131" s="16">
        <v>407683</v>
      </c>
      <c r="D131" s="16">
        <v>3932078</v>
      </c>
      <c r="E131" s="16">
        <v>6335</v>
      </c>
      <c r="F131" s="17" t="s">
        <v>503</v>
      </c>
      <c r="G131" s="18" t="s">
        <v>273</v>
      </c>
      <c r="H131" s="16">
        <v>430</v>
      </c>
      <c r="I131" s="16">
        <v>140</v>
      </c>
      <c r="J131" s="16">
        <f t="shared" si="3"/>
        <v>6195</v>
      </c>
      <c r="K131" s="16">
        <v>140</v>
      </c>
      <c r="L131" s="26" t="s">
        <v>93</v>
      </c>
      <c r="M131" s="19"/>
      <c r="N131" s="27" t="s">
        <v>504</v>
      </c>
    </row>
    <row r="132" spans="1:14" ht="9.75" customHeight="1">
      <c r="A132" s="141"/>
      <c r="B132" s="9" t="s">
        <v>505</v>
      </c>
      <c r="C132" s="10">
        <v>409417</v>
      </c>
      <c r="D132" s="10">
        <v>3939620</v>
      </c>
      <c r="E132" s="10">
        <v>6551</v>
      </c>
      <c r="F132" s="11" t="s">
        <v>506</v>
      </c>
      <c r="G132" s="12" t="s">
        <v>273</v>
      </c>
      <c r="H132" s="10">
        <v>1500</v>
      </c>
      <c r="I132" s="10">
        <v>195</v>
      </c>
      <c r="J132" s="10">
        <f t="shared" si="3"/>
        <v>6356</v>
      </c>
      <c r="K132" s="10">
        <v>195</v>
      </c>
      <c r="L132" s="24" t="s">
        <v>70</v>
      </c>
      <c r="M132" s="13"/>
      <c r="N132" s="14" t="s">
        <v>507</v>
      </c>
    </row>
    <row r="133" spans="1:14" ht="20.25" customHeight="1">
      <c r="A133" s="141"/>
      <c r="B133" s="15" t="s">
        <v>508</v>
      </c>
      <c r="C133" s="16">
        <v>401883</v>
      </c>
      <c r="D133" s="16">
        <v>3943139</v>
      </c>
      <c r="E133" s="16">
        <v>6299</v>
      </c>
      <c r="F133" s="17" t="s">
        <v>509</v>
      </c>
      <c r="G133" s="18" t="s">
        <v>510</v>
      </c>
      <c r="H133" s="16">
        <v>170</v>
      </c>
      <c r="I133" s="16">
        <v>165</v>
      </c>
      <c r="J133" s="16">
        <f t="shared" si="3"/>
        <v>6134</v>
      </c>
      <c r="K133" s="16">
        <v>165</v>
      </c>
      <c r="L133" s="26" t="s">
        <v>70</v>
      </c>
      <c r="M133" s="19"/>
      <c r="N133" s="20" t="s">
        <v>511</v>
      </c>
    </row>
    <row r="134" spans="1:14" ht="20.25" customHeight="1">
      <c r="A134" s="141"/>
      <c r="B134" s="9" t="s">
        <v>512</v>
      </c>
      <c r="C134" s="10">
        <v>402582</v>
      </c>
      <c r="D134" s="10">
        <v>3943370</v>
      </c>
      <c r="E134" s="10">
        <v>6333</v>
      </c>
      <c r="F134" s="11" t="s">
        <v>513</v>
      </c>
      <c r="G134" s="12" t="s">
        <v>510</v>
      </c>
      <c r="H134" s="10">
        <v>214</v>
      </c>
      <c r="I134" s="10">
        <v>173</v>
      </c>
      <c r="J134" s="10">
        <f t="shared" si="3"/>
        <v>6160</v>
      </c>
      <c r="K134" s="10">
        <v>173</v>
      </c>
      <c r="L134" s="24" t="s">
        <v>70</v>
      </c>
      <c r="M134" s="13"/>
      <c r="N134" s="14" t="s">
        <v>511</v>
      </c>
    </row>
    <row r="135" spans="1:14" ht="9.75" customHeight="1">
      <c r="A135" s="141"/>
      <c r="B135" s="15" t="s">
        <v>514</v>
      </c>
      <c r="C135" s="16">
        <v>405697</v>
      </c>
      <c r="D135" s="16">
        <v>3940190</v>
      </c>
      <c r="E135" s="16">
        <v>6387</v>
      </c>
      <c r="F135" s="17" t="s">
        <v>515</v>
      </c>
      <c r="G135" s="18" t="s">
        <v>273</v>
      </c>
      <c r="H135" s="16">
        <v>425</v>
      </c>
      <c r="I135" s="16">
        <v>168</v>
      </c>
      <c r="J135" s="16">
        <f t="shared" si="3"/>
        <v>6219</v>
      </c>
      <c r="K135" s="16">
        <v>168</v>
      </c>
      <c r="L135" s="26" t="s">
        <v>70</v>
      </c>
      <c r="M135" s="19" t="s">
        <v>516</v>
      </c>
      <c r="N135" s="27" t="s">
        <v>517</v>
      </c>
    </row>
    <row r="136" spans="1:14" ht="9.75" customHeight="1">
      <c r="A136" s="141"/>
      <c r="B136" s="9" t="s">
        <v>518</v>
      </c>
      <c r="C136" s="10">
        <v>403888</v>
      </c>
      <c r="D136" s="10">
        <v>3947036</v>
      </c>
      <c r="E136" s="10">
        <v>6432</v>
      </c>
      <c r="F136" s="11" t="s">
        <v>519</v>
      </c>
      <c r="G136" s="12" t="s">
        <v>273</v>
      </c>
      <c r="H136" s="10">
        <v>700</v>
      </c>
      <c r="I136" s="10">
        <v>40</v>
      </c>
      <c r="J136" s="10">
        <v>6390</v>
      </c>
      <c r="K136" s="10">
        <v>40</v>
      </c>
      <c r="L136" s="24" t="s">
        <v>70</v>
      </c>
      <c r="M136" s="13" t="s">
        <v>520</v>
      </c>
      <c r="N136" s="25" t="s">
        <v>521</v>
      </c>
    </row>
    <row r="137" spans="1:14" ht="9.75" customHeight="1">
      <c r="A137" s="141"/>
      <c r="B137" s="15" t="s">
        <v>522</v>
      </c>
      <c r="C137" s="16">
        <v>403678</v>
      </c>
      <c r="D137" s="16">
        <v>3928978</v>
      </c>
      <c r="E137" s="16">
        <v>6180</v>
      </c>
      <c r="F137" s="17" t="s">
        <v>523</v>
      </c>
      <c r="G137" s="18" t="s">
        <v>273</v>
      </c>
      <c r="H137" s="16">
        <v>200</v>
      </c>
      <c r="I137" s="16">
        <v>110</v>
      </c>
      <c r="J137" s="16">
        <f aca="true" t="shared" si="4" ref="J137:J200">E137-I137</f>
        <v>6070</v>
      </c>
      <c r="K137" s="16">
        <v>110</v>
      </c>
      <c r="L137" s="26" t="s">
        <v>120</v>
      </c>
      <c r="M137" s="19" t="s">
        <v>524</v>
      </c>
      <c r="N137" s="27" t="s">
        <v>525</v>
      </c>
    </row>
    <row r="138" spans="1:14" ht="20.25" customHeight="1">
      <c r="A138" s="141"/>
      <c r="B138" s="9" t="s">
        <v>526</v>
      </c>
      <c r="C138" s="10">
        <v>400527</v>
      </c>
      <c r="D138" s="10">
        <v>3933618</v>
      </c>
      <c r="E138" s="10">
        <v>6124</v>
      </c>
      <c r="F138" s="11" t="s">
        <v>527</v>
      </c>
      <c r="G138" s="12" t="s">
        <v>273</v>
      </c>
      <c r="H138" s="10">
        <v>110</v>
      </c>
      <c r="I138" s="10">
        <v>75</v>
      </c>
      <c r="J138" s="10">
        <f t="shared" si="4"/>
        <v>6049</v>
      </c>
      <c r="K138" s="10">
        <v>75</v>
      </c>
      <c r="L138" s="24" t="s">
        <v>120</v>
      </c>
      <c r="M138" s="13" t="s">
        <v>528</v>
      </c>
      <c r="N138" s="25" t="s">
        <v>529</v>
      </c>
    </row>
    <row r="139" spans="1:14" ht="9.75" customHeight="1">
      <c r="A139" s="141"/>
      <c r="B139" s="15" t="s">
        <v>530</v>
      </c>
      <c r="C139" s="16">
        <v>401303</v>
      </c>
      <c r="D139" s="16">
        <v>3934308</v>
      </c>
      <c r="E139" s="16">
        <v>6203</v>
      </c>
      <c r="F139" s="17" t="s">
        <v>531</v>
      </c>
      <c r="G139" s="18" t="s">
        <v>273</v>
      </c>
      <c r="H139" s="16">
        <v>227</v>
      </c>
      <c r="I139" s="16">
        <v>155</v>
      </c>
      <c r="J139" s="16">
        <f t="shared" si="4"/>
        <v>6048</v>
      </c>
      <c r="K139" s="16">
        <v>155</v>
      </c>
      <c r="L139" s="26" t="s">
        <v>386</v>
      </c>
      <c r="M139" s="19" t="s">
        <v>532</v>
      </c>
      <c r="N139" s="27" t="s">
        <v>533</v>
      </c>
    </row>
    <row r="140" spans="1:14" ht="9.75" customHeight="1">
      <c r="A140" s="141"/>
      <c r="B140" s="9" t="s">
        <v>534</v>
      </c>
      <c r="C140" s="10">
        <v>403535</v>
      </c>
      <c r="D140" s="10">
        <v>3932199</v>
      </c>
      <c r="E140" s="10">
        <v>6254</v>
      </c>
      <c r="F140" s="11" t="s">
        <v>535</v>
      </c>
      <c r="G140" s="12" t="s">
        <v>273</v>
      </c>
      <c r="H140" s="10">
        <v>203</v>
      </c>
      <c r="I140" s="10">
        <v>165</v>
      </c>
      <c r="J140" s="10">
        <f t="shared" si="4"/>
        <v>6089</v>
      </c>
      <c r="K140" s="10">
        <v>165</v>
      </c>
      <c r="L140" s="24" t="s">
        <v>386</v>
      </c>
      <c r="M140" s="13"/>
      <c r="N140" s="25" t="s">
        <v>536</v>
      </c>
    </row>
    <row r="141" spans="1:14" ht="9.75" customHeight="1">
      <c r="A141" s="141"/>
      <c r="B141" s="15" t="s">
        <v>537</v>
      </c>
      <c r="C141" s="16">
        <v>404981</v>
      </c>
      <c r="D141" s="16">
        <v>3939640</v>
      </c>
      <c r="E141" s="16">
        <v>6331</v>
      </c>
      <c r="F141" s="17" t="s">
        <v>538</v>
      </c>
      <c r="G141" s="18" t="s">
        <v>273</v>
      </c>
      <c r="H141" s="16">
        <v>252</v>
      </c>
      <c r="I141" s="16">
        <v>180</v>
      </c>
      <c r="J141" s="16">
        <f t="shared" si="4"/>
        <v>6151</v>
      </c>
      <c r="K141" s="16">
        <v>180</v>
      </c>
      <c r="L141" s="26" t="s">
        <v>70</v>
      </c>
      <c r="M141" s="19" t="s">
        <v>539</v>
      </c>
      <c r="N141" s="27" t="s">
        <v>540</v>
      </c>
    </row>
    <row r="142" spans="1:14" ht="9.75" customHeight="1">
      <c r="A142" s="141"/>
      <c r="B142" s="9" t="s">
        <v>541</v>
      </c>
      <c r="C142" s="10">
        <v>403767</v>
      </c>
      <c r="D142" s="10">
        <v>3936036</v>
      </c>
      <c r="E142" s="10">
        <v>6266</v>
      </c>
      <c r="F142" s="11" t="s">
        <v>542</v>
      </c>
      <c r="G142" s="12" t="s">
        <v>273</v>
      </c>
      <c r="H142" s="10">
        <v>715</v>
      </c>
      <c r="I142" s="10">
        <v>240</v>
      </c>
      <c r="J142" s="10">
        <f t="shared" si="4"/>
        <v>6026</v>
      </c>
      <c r="K142" s="10">
        <v>240</v>
      </c>
      <c r="L142" s="24" t="s">
        <v>89</v>
      </c>
      <c r="M142" s="13"/>
      <c r="N142" s="25" t="s">
        <v>543</v>
      </c>
    </row>
    <row r="143" spans="1:14" ht="9.75" customHeight="1">
      <c r="A143" s="141"/>
      <c r="B143" s="15" t="s">
        <v>544</v>
      </c>
      <c r="C143" s="16">
        <v>404356</v>
      </c>
      <c r="D143" s="16">
        <v>3936059</v>
      </c>
      <c r="E143" s="16">
        <v>6304</v>
      </c>
      <c r="F143" s="17" t="s">
        <v>545</v>
      </c>
      <c r="G143" s="18" t="s">
        <v>273</v>
      </c>
      <c r="H143" s="16">
        <v>802</v>
      </c>
      <c r="I143" s="16">
        <v>250</v>
      </c>
      <c r="J143" s="16">
        <f t="shared" si="4"/>
        <v>6054</v>
      </c>
      <c r="K143" s="16">
        <v>250</v>
      </c>
      <c r="L143" s="26" t="s">
        <v>89</v>
      </c>
      <c r="M143" s="19"/>
      <c r="N143" s="27" t="s">
        <v>546</v>
      </c>
    </row>
    <row r="144" spans="1:14" ht="9.75" customHeight="1">
      <c r="A144" s="141"/>
      <c r="B144" s="9" t="s">
        <v>547</v>
      </c>
      <c r="C144" s="10">
        <v>404736</v>
      </c>
      <c r="D144" s="10">
        <v>3932907</v>
      </c>
      <c r="E144" s="10">
        <v>6302</v>
      </c>
      <c r="F144" s="11" t="s">
        <v>548</v>
      </c>
      <c r="G144" s="12" t="s">
        <v>273</v>
      </c>
      <c r="H144" s="10">
        <v>500</v>
      </c>
      <c r="I144" s="10">
        <v>240</v>
      </c>
      <c r="J144" s="10">
        <f t="shared" si="4"/>
        <v>6062</v>
      </c>
      <c r="K144" s="10">
        <v>240</v>
      </c>
      <c r="L144" s="24" t="s">
        <v>93</v>
      </c>
      <c r="M144" s="13" t="s">
        <v>549</v>
      </c>
      <c r="N144" s="25" t="s">
        <v>550</v>
      </c>
    </row>
    <row r="145" spans="1:14" ht="9.75" customHeight="1">
      <c r="A145" s="141"/>
      <c r="B145" s="15" t="s">
        <v>551</v>
      </c>
      <c r="C145" s="16">
        <v>404689</v>
      </c>
      <c r="D145" s="16">
        <v>3939282</v>
      </c>
      <c r="E145" s="16">
        <v>6307</v>
      </c>
      <c r="F145" s="17" t="s">
        <v>552</v>
      </c>
      <c r="G145" s="18" t="s">
        <v>273</v>
      </c>
      <c r="H145" s="16">
        <v>300</v>
      </c>
      <c r="I145" s="16">
        <v>160</v>
      </c>
      <c r="J145" s="16">
        <f t="shared" si="4"/>
        <v>6147</v>
      </c>
      <c r="K145" s="16">
        <v>160</v>
      </c>
      <c r="L145" s="26" t="s">
        <v>89</v>
      </c>
      <c r="M145" s="19" t="s">
        <v>553</v>
      </c>
      <c r="N145" s="27" t="s">
        <v>554</v>
      </c>
    </row>
    <row r="146" spans="1:14" ht="9.75" customHeight="1">
      <c r="A146" s="141"/>
      <c r="B146" s="9" t="s">
        <v>555</v>
      </c>
      <c r="C146" s="10">
        <v>404280</v>
      </c>
      <c r="D146" s="10">
        <v>3929825</v>
      </c>
      <c r="E146" s="10">
        <v>6235</v>
      </c>
      <c r="F146" s="11" t="s">
        <v>556</v>
      </c>
      <c r="G146" s="12" t="s">
        <v>273</v>
      </c>
      <c r="H146" s="10">
        <v>181</v>
      </c>
      <c r="I146" s="10">
        <v>142</v>
      </c>
      <c r="J146" s="10">
        <f t="shared" si="4"/>
        <v>6093</v>
      </c>
      <c r="K146" s="10">
        <v>142</v>
      </c>
      <c r="L146" s="24" t="s">
        <v>120</v>
      </c>
      <c r="M146" s="13" t="s">
        <v>557</v>
      </c>
      <c r="N146" s="25" t="s">
        <v>558</v>
      </c>
    </row>
    <row r="147" spans="1:14" ht="9.75" customHeight="1">
      <c r="A147" s="141"/>
      <c r="B147" s="15" t="s">
        <v>559</v>
      </c>
      <c r="C147" s="16">
        <v>404190</v>
      </c>
      <c r="D147" s="16">
        <v>3929345</v>
      </c>
      <c r="E147" s="16">
        <v>6193</v>
      </c>
      <c r="F147" s="17" t="s">
        <v>560</v>
      </c>
      <c r="G147" s="18" t="s">
        <v>273</v>
      </c>
      <c r="H147" s="16">
        <v>208</v>
      </c>
      <c r="I147" s="16">
        <v>156</v>
      </c>
      <c r="J147" s="16">
        <f t="shared" si="4"/>
        <v>6037</v>
      </c>
      <c r="K147" s="16">
        <v>156</v>
      </c>
      <c r="L147" s="26" t="s">
        <v>120</v>
      </c>
      <c r="M147" s="19"/>
      <c r="N147" s="20" t="s">
        <v>561</v>
      </c>
    </row>
    <row r="148" spans="1:14" ht="9.75" customHeight="1">
      <c r="A148" s="141"/>
      <c r="B148" s="9" t="s">
        <v>562</v>
      </c>
      <c r="C148" s="10">
        <v>403680</v>
      </c>
      <c r="D148" s="10">
        <v>3928860</v>
      </c>
      <c r="E148" s="10">
        <v>6172</v>
      </c>
      <c r="F148" s="11" t="s">
        <v>563</v>
      </c>
      <c r="G148" s="12" t="s">
        <v>273</v>
      </c>
      <c r="H148" s="10">
        <v>105</v>
      </c>
      <c r="I148" s="10">
        <v>97</v>
      </c>
      <c r="J148" s="10">
        <f t="shared" si="4"/>
        <v>6075</v>
      </c>
      <c r="K148" s="10">
        <v>97</v>
      </c>
      <c r="L148" s="24" t="s">
        <v>120</v>
      </c>
      <c r="M148" s="13" t="s">
        <v>564</v>
      </c>
      <c r="N148" s="14" t="s">
        <v>565</v>
      </c>
    </row>
    <row r="149" spans="1:14" ht="9.75" customHeight="1">
      <c r="A149" s="141"/>
      <c r="B149" s="15" t="s">
        <v>566</v>
      </c>
      <c r="C149" s="16">
        <v>404392</v>
      </c>
      <c r="D149" s="16">
        <v>3928909</v>
      </c>
      <c r="E149" s="16">
        <v>6181</v>
      </c>
      <c r="F149" s="17" t="s">
        <v>567</v>
      </c>
      <c r="G149" s="18" t="s">
        <v>273</v>
      </c>
      <c r="H149" s="16">
        <v>152</v>
      </c>
      <c r="I149" s="16">
        <v>92</v>
      </c>
      <c r="J149" s="16">
        <f t="shared" si="4"/>
        <v>6089</v>
      </c>
      <c r="K149" s="16">
        <v>92</v>
      </c>
      <c r="L149" s="26" t="s">
        <v>120</v>
      </c>
      <c r="M149" s="19" t="s">
        <v>568</v>
      </c>
      <c r="N149" s="27" t="s">
        <v>569</v>
      </c>
    </row>
    <row r="150" spans="1:14" ht="9.75" customHeight="1">
      <c r="A150" s="141"/>
      <c r="B150" s="9" t="s">
        <v>570</v>
      </c>
      <c r="C150" s="10">
        <v>403554</v>
      </c>
      <c r="D150" s="10">
        <v>3928731</v>
      </c>
      <c r="E150" s="10">
        <v>6166</v>
      </c>
      <c r="F150" s="11" t="s">
        <v>571</v>
      </c>
      <c r="G150" s="12" t="s">
        <v>273</v>
      </c>
      <c r="H150" s="10">
        <v>121</v>
      </c>
      <c r="I150" s="10">
        <v>67</v>
      </c>
      <c r="J150" s="10">
        <f t="shared" si="4"/>
        <v>6099</v>
      </c>
      <c r="K150" s="10">
        <v>67</v>
      </c>
      <c r="L150" s="24" t="s">
        <v>120</v>
      </c>
      <c r="M150" s="13" t="s">
        <v>572</v>
      </c>
      <c r="N150" s="25" t="s">
        <v>573</v>
      </c>
    </row>
    <row r="151" spans="1:14" ht="9.75" customHeight="1">
      <c r="A151" s="141"/>
      <c r="B151" s="15" t="s">
        <v>574</v>
      </c>
      <c r="C151" s="16">
        <v>403732.1</v>
      </c>
      <c r="D151" s="16">
        <v>3928345.5</v>
      </c>
      <c r="E151" s="16">
        <v>6160</v>
      </c>
      <c r="F151" s="17" t="s">
        <v>575</v>
      </c>
      <c r="G151" s="18" t="s">
        <v>273</v>
      </c>
      <c r="H151" s="16">
        <v>123</v>
      </c>
      <c r="I151" s="16">
        <v>119</v>
      </c>
      <c r="J151" s="16">
        <f t="shared" si="4"/>
        <v>6041</v>
      </c>
      <c r="K151" s="16">
        <v>119</v>
      </c>
      <c r="L151" s="26" t="s">
        <v>120</v>
      </c>
      <c r="M151" s="19" t="s">
        <v>576</v>
      </c>
      <c r="N151" s="27" t="s">
        <v>577</v>
      </c>
    </row>
    <row r="152" spans="1:14" ht="9.75" customHeight="1">
      <c r="A152" s="141"/>
      <c r="B152" s="9" t="s">
        <v>578</v>
      </c>
      <c r="C152" s="10">
        <v>403062</v>
      </c>
      <c r="D152" s="10">
        <v>3927680</v>
      </c>
      <c r="E152" s="10">
        <v>6138</v>
      </c>
      <c r="F152" s="11" t="s">
        <v>579</v>
      </c>
      <c r="G152" s="12" t="s">
        <v>273</v>
      </c>
      <c r="H152" s="10">
        <v>150</v>
      </c>
      <c r="I152" s="10">
        <v>79</v>
      </c>
      <c r="J152" s="10">
        <f t="shared" si="4"/>
        <v>6059</v>
      </c>
      <c r="K152" s="10">
        <v>79</v>
      </c>
      <c r="L152" s="24" t="s">
        <v>181</v>
      </c>
      <c r="M152" s="13" t="s">
        <v>580</v>
      </c>
      <c r="N152" s="25" t="s">
        <v>581</v>
      </c>
    </row>
    <row r="153" spans="1:14" ht="9.75" customHeight="1">
      <c r="A153" s="141"/>
      <c r="B153" s="15" t="s">
        <v>582</v>
      </c>
      <c r="C153" s="16">
        <v>405095</v>
      </c>
      <c r="D153" s="16">
        <v>3941702</v>
      </c>
      <c r="E153" s="16">
        <v>6394</v>
      </c>
      <c r="F153" s="17" t="s">
        <v>583</v>
      </c>
      <c r="G153" s="18" t="s">
        <v>273</v>
      </c>
      <c r="H153" s="16">
        <v>595</v>
      </c>
      <c r="I153" s="16">
        <v>255</v>
      </c>
      <c r="J153" s="16">
        <f t="shared" si="4"/>
        <v>6139</v>
      </c>
      <c r="K153" s="16">
        <v>255</v>
      </c>
      <c r="L153" s="26" t="s">
        <v>70</v>
      </c>
      <c r="M153" s="19" t="s">
        <v>584</v>
      </c>
      <c r="N153" s="20" t="s">
        <v>585</v>
      </c>
    </row>
    <row r="154" spans="1:14" ht="9.75" customHeight="1">
      <c r="A154" s="141"/>
      <c r="B154" s="11" t="s">
        <v>586</v>
      </c>
      <c r="C154" s="10">
        <v>405470.1</v>
      </c>
      <c r="D154" s="10">
        <v>3944642.5</v>
      </c>
      <c r="E154" s="10">
        <v>6459</v>
      </c>
      <c r="F154" s="11" t="s">
        <v>587</v>
      </c>
      <c r="G154" s="12" t="s">
        <v>273</v>
      </c>
      <c r="H154" s="10">
        <v>457</v>
      </c>
      <c r="I154" s="10">
        <v>140</v>
      </c>
      <c r="J154" s="10">
        <f t="shared" si="4"/>
        <v>6319</v>
      </c>
      <c r="K154" s="10">
        <v>140</v>
      </c>
      <c r="L154" s="24" t="s">
        <v>70</v>
      </c>
      <c r="M154" s="13" t="s">
        <v>588</v>
      </c>
      <c r="N154" s="25" t="s">
        <v>589</v>
      </c>
    </row>
    <row r="155" spans="1:14" ht="20.25" customHeight="1">
      <c r="A155" s="141"/>
      <c r="B155" s="15" t="s">
        <v>590</v>
      </c>
      <c r="C155" s="16">
        <v>406580</v>
      </c>
      <c r="D155" s="16">
        <v>3931585</v>
      </c>
      <c r="E155" s="16">
        <v>6334</v>
      </c>
      <c r="F155" s="17" t="s">
        <v>591</v>
      </c>
      <c r="G155" s="18" t="s">
        <v>273</v>
      </c>
      <c r="H155" s="16">
        <v>430</v>
      </c>
      <c r="I155" s="16">
        <v>270</v>
      </c>
      <c r="J155" s="16">
        <f t="shared" si="4"/>
        <v>6064</v>
      </c>
      <c r="K155" s="16">
        <v>270</v>
      </c>
      <c r="L155" s="26" t="s">
        <v>120</v>
      </c>
      <c r="M155" s="19" t="s">
        <v>592</v>
      </c>
      <c r="N155" s="27" t="s">
        <v>593</v>
      </c>
    </row>
    <row r="156" spans="1:14" ht="9.75" customHeight="1">
      <c r="A156" s="141"/>
      <c r="B156" s="9" t="s">
        <v>594</v>
      </c>
      <c r="C156" s="10">
        <v>409840</v>
      </c>
      <c r="D156" s="10">
        <v>3944302</v>
      </c>
      <c r="E156" s="10">
        <v>6650</v>
      </c>
      <c r="F156" s="11" t="s">
        <v>595</v>
      </c>
      <c r="G156" s="12" t="s">
        <v>433</v>
      </c>
      <c r="H156" s="10">
        <v>1815</v>
      </c>
      <c r="I156" s="10">
        <v>135</v>
      </c>
      <c r="J156" s="10">
        <f t="shared" si="4"/>
        <v>6515</v>
      </c>
      <c r="K156" s="10">
        <v>135</v>
      </c>
      <c r="L156" s="24" t="s">
        <v>70</v>
      </c>
      <c r="M156" s="13"/>
      <c r="N156" s="14" t="s">
        <v>596</v>
      </c>
    </row>
    <row r="157" spans="1:14" ht="9.75" customHeight="1">
      <c r="A157" s="141"/>
      <c r="B157" s="15" t="s">
        <v>597</v>
      </c>
      <c r="C157" s="16">
        <v>415275</v>
      </c>
      <c r="D157" s="16">
        <v>3933898</v>
      </c>
      <c r="E157" s="16">
        <v>6731</v>
      </c>
      <c r="F157" s="17" t="s">
        <v>598</v>
      </c>
      <c r="G157" s="18" t="s">
        <v>273</v>
      </c>
      <c r="H157" s="16">
        <v>320</v>
      </c>
      <c r="I157" s="16">
        <v>140</v>
      </c>
      <c r="J157" s="16">
        <f t="shared" si="4"/>
        <v>6591</v>
      </c>
      <c r="K157" s="16">
        <v>140</v>
      </c>
      <c r="L157" s="26" t="s">
        <v>89</v>
      </c>
      <c r="M157" s="19" t="s">
        <v>599</v>
      </c>
      <c r="N157" s="27" t="s">
        <v>600</v>
      </c>
    </row>
    <row r="158" spans="1:14" ht="9.75" customHeight="1">
      <c r="A158" s="141"/>
      <c r="B158" s="9" t="s">
        <v>601</v>
      </c>
      <c r="C158" s="10">
        <v>411759</v>
      </c>
      <c r="D158" s="10">
        <v>3935029</v>
      </c>
      <c r="E158" s="10">
        <v>6542</v>
      </c>
      <c r="F158" s="11" t="s">
        <v>602</v>
      </c>
      <c r="G158" s="12" t="s">
        <v>273</v>
      </c>
      <c r="H158" s="10">
        <v>320</v>
      </c>
      <c r="I158" s="10">
        <v>220</v>
      </c>
      <c r="J158" s="10">
        <f t="shared" si="4"/>
        <v>6322</v>
      </c>
      <c r="K158" s="10">
        <v>220</v>
      </c>
      <c r="L158" s="24" t="s">
        <v>89</v>
      </c>
      <c r="M158" s="13" t="s">
        <v>603</v>
      </c>
      <c r="N158" s="25" t="s">
        <v>604</v>
      </c>
    </row>
    <row r="159" spans="1:14" ht="9.75" customHeight="1">
      <c r="A159" s="141"/>
      <c r="B159" s="15" t="s">
        <v>605</v>
      </c>
      <c r="C159" s="16">
        <v>418332</v>
      </c>
      <c r="D159" s="16">
        <v>3934008</v>
      </c>
      <c r="E159" s="16">
        <v>6966</v>
      </c>
      <c r="F159" s="17" t="s">
        <v>606</v>
      </c>
      <c r="G159" s="18" t="s">
        <v>273</v>
      </c>
      <c r="H159" s="16">
        <v>350</v>
      </c>
      <c r="I159" s="16">
        <v>90</v>
      </c>
      <c r="J159" s="16">
        <f t="shared" si="4"/>
        <v>6876</v>
      </c>
      <c r="K159" s="16">
        <v>90</v>
      </c>
      <c r="L159" s="26" t="s">
        <v>607</v>
      </c>
      <c r="M159" s="19" t="s">
        <v>608</v>
      </c>
      <c r="N159" s="27" t="s">
        <v>609</v>
      </c>
    </row>
    <row r="160" spans="1:14" ht="9.75" customHeight="1">
      <c r="A160" s="141"/>
      <c r="B160" s="9" t="s">
        <v>610</v>
      </c>
      <c r="C160" s="10">
        <v>413382</v>
      </c>
      <c r="D160" s="10">
        <v>3934154</v>
      </c>
      <c r="E160" s="10">
        <v>6628</v>
      </c>
      <c r="F160" s="11" t="s">
        <v>611</v>
      </c>
      <c r="G160" s="12" t="s">
        <v>273</v>
      </c>
      <c r="H160" s="10">
        <v>340</v>
      </c>
      <c r="I160" s="10">
        <v>160</v>
      </c>
      <c r="J160" s="10">
        <f t="shared" si="4"/>
        <v>6468</v>
      </c>
      <c r="K160" s="10">
        <v>160</v>
      </c>
      <c r="L160" s="24" t="s">
        <v>89</v>
      </c>
      <c r="M160" s="13" t="s">
        <v>612</v>
      </c>
      <c r="N160" s="25" t="s">
        <v>613</v>
      </c>
    </row>
    <row r="161" spans="1:14" ht="9.75" customHeight="1">
      <c r="A161" s="141"/>
      <c r="B161" s="15" t="s">
        <v>614</v>
      </c>
      <c r="C161" s="16">
        <v>415843</v>
      </c>
      <c r="D161" s="16">
        <v>3934216</v>
      </c>
      <c r="E161" s="16">
        <v>6773</v>
      </c>
      <c r="F161" s="17" t="s">
        <v>615</v>
      </c>
      <c r="G161" s="18" t="s">
        <v>273</v>
      </c>
      <c r="H161" s="16">
        <v>315</v>
      </c>
      <c r="I161" s="16">
        <v>180</v>
      </c>
      <c r="J161" s="16">
        <f t="shared" si="4"/>
        <v>6593</v>
      </c>
      <c r="K161" s="16">
        <v>180</v>
      </c>
      <c r="L161" s="26" t="s">
        <v>89</v>
      </c>
      <c r="M161" s="19" t="s">
        <v>616</v>
      </c>
      <c r="N161" s="27" t="s">
        <v>617</v>
      </c>
    </row>
    <row r="162" spans="1:14" ht="9.75" customHeight="1">
      <c r="A162" s="141"/>
      <c r="B162" s="9" t="s">
        <v>618</v>
      </c>
      <c r="C162" s="10">
        <v>412611</v>
      </c>
      <c r="D162" s="10">
        <v>3933480</v>
      </c>
      <c r="E162" s="10">
        <v>6580</v>
      </c>
      <c r="F162" s="11" t="s">
        <v>619</v>
      </c>
      <c r="G162" s="12" t="s">
        <v>273</v>
      </c>
      <c r="H162" s="10">
        <v>380</v>
      </c>
      <c r="I162" s="10">
        <v>80</v>
      </c>
      <c r="J162" s="10">
        <f t="shared" si="4"/>
        <v>6500</v>
      </c>
      <c r="K162" s="10">
        <v>80</v>
      </c>
      <c r="L162" s="24" t="s">
        <v>120</v>
      </c>
      <c r="M162" s="13" t="s">
        <v>620</v>
      </c>
      <c r="N162" s="25" t="s">
        <v>621</v>
      </c>
    </row>
    <row r="163" spans="1:14" ht="20.25" customHeight="1">
      <c r="A163" s="141"/>
      <c r="B163" s="15" t="s">
        <v>622</v>
      </c>
      <c r="C163" s="16">
        <v>412833</v>
      </c>
      <c r="D163" s="16">
        <v>3935028</v>
      </c>
      <c r="E163" s="16">
        <v>6625</v>
      </c>
      <c r="F163" s="17" t="s">
        <v>623</v>
      </c>
      <c r="G163" s="18" t="s">
        <v>273</v>
      </c>
      <c r="H163" s="16">
        <v>440</v>
      </c>
      <c r="I163" s="16">
        <v>200</v>
      </c>
      <c r="J163" s="16">
        <f t="shared" si="4"/>
        <v>6425</v>
      </c>
      <c r="K163" s="16">
        <v>200</v>
      </c>
      <c r="L163" s="26" t="s">
        <v>624</v>
      </c>
      <c r="M163" s="19" t="s">
        <v>625</v>
      </c>
      <c r="N163" s="27" t="s">
        <v>626</v>
      </c>
    </row>
    <row r="164" spans="1:14" ht="20.25" customHeight="1">
      <c r="A164" s="141"/>
      <c r="B164" s="9" t="s">
        <v>627</v>
      </c>
      <c r="C164" s="10">
        <v>414671</v>
      </c>
      <c r="D164" s="10">
        <v>3934638</v>
      </c>
      <c r="E164" s="10">
        <v>6714</v>
      </c>
      <c r="F164" s="11" t="s">
        <v>628</v>
      </c>
      <c r="G164" s="12" t="s">
        <v>273</v>
      </c>
      <c r="H164" s="10">
        <v>420</v>
      </c>
      <c r="I164" s="10">
        <v>160</v>
      </c>
      <c r="J164" s="10">
        <f t="shared" si="4"/>
        <v>6554</v>
      </c>
      <c r="K164" s="10">
        <v>160</v>
      </c>
      <c r="L164" s="24" t="s">
        <v>89</v>
      </c>
      <c r="M164" s="13" t="s">
        <v>629</v>
      </c>
      <c r="N164" s="25" t="s">
        <v>630</v>
      </c>
    </row>
    <row r="165" spans="1:14" ht="9.75" customHeight="1">
      <c r="A165" s="141"/>
      <c r="B165" s="15" t="s">
        <v>631</v>
      </c>
      <c r="C165" s="16">
        <v>414859</v>
      </c>
      <c r="D165" s="16">
        <v>3931084</v>
      </c>
      <c r="E165" s="16">
        <v>6631</v>
      </c>
      <c r="F165" s="17" t="s">
        <v>632</v>
      </c>
      <c r="G165" s="18" t="s">
        <v>273</v>
      </c>
      <c r="H165" s="16">
        <v>580</v>
      </c>
      <c r="I165" s="16">
        <v>120</v>
      </c>
      <c r="J165" s="16">
        <f t="shared" si="4"/>
        <v>6511</v>
      </c>
      <c r="K165" s="16">
        <v>120</v>
      </c>
      <c r="L165" s="26" t="s">
        <v>120</v>
      </c>
      <c r="M165" s="19" t="s">
        <v>633</v>
      </c>
      <c r="N165" s="27" t="s">
        <v>634</v>
      </c>
    </row>
    <row r="166" spans="1:14" ht="9.75" customHeight="1">
      <c r="A166" s="141"/>
      <c r="B166" s="9" t="s">
        <v>635</v>
      </c>
      <c r="C166" s="10">
        <v>420979</v>
      </c>
      <c r="D166" s="10">
        <v>3929486</v>
      </c>
      <c r="E166" s="10">
        <v>6851</v>
      </c>
      <c r="F166" s="11" t="s">
        <v>636</v>
      </c>
      <c r="G166" s="12" t="s">
        <v>273</v>
      </c>
      <c r="H166" s="10">
        <v>462</v>
      </c>
      <c r="I166" s="10">
        <v>86</v>
      </c>
      <c r="J166" s="10">
        <f t="shared" si="4"/>
        <v>6765</v>
      </c>
      <c r="K166" s="10">
        <v>86</v>
      </c>
      <c r="L166" s="24" t="s">
        <v>637</v>
      </c>
      <c r="M166" s="13" t="s">
        <v>638</v>
      </c>
      <c r="N166" s="25" t="s">
        <v>639</v>
      </c>
    </row>
    <row r="167" spans="1:14" ht="9.75" customHeight="1">
      <c r="A167" s="141"/>
      <c r="B167" s="15" t="s">
        <v>640</v>
      </c>
      <c r="C167" s="16">
        <v>420594</v>
      </c>
      <c r="D167" s="16">
        <v>3929428</v>
      </c>
      <c r="E167" s="16">
        <v>6826</v>
      </c>
      <c r="F167" s="17" t="s">
        <v>641</v>
      </c>
      <c r="G167" s="18" t="s">
        <v>273</v>
      </c>
      <c r="H167" s="16">
        <v>400</v>
      </c>
      <c r="I167" s="16">
        <v>60</v>
      </c>
      <c r="J167" s="16">
        <f t="shared" si="4"/>
        <v>6766</v>
      </c>
      <c r="K167" s="16">
        <v>60</v>
      </c>
      <c r="L167" s="26" t="s">
        <v>637</v>
      </c>
      <c r="M167" s="19" t="s">
        <v>638</v>
      </c>
      <c r="N167" s="27" t="s">
        <v>642</v>
      </c>
    </row>
    <row r="168" spans="1:14" ht="9.75" customHeight="1">
      <c r="A168" s="141"/>
      <c r="B168" s="9" t="s">
        <v>643</v>
      </c>
      <c r="C168" s="10">
        <v>412051</v>
      </c>
      <c r="D168" s="10">
        <v>3934088</v>
      </c>
      <c r="E168" s="10">
        <v>6561</v>
      </c>
      <c r="F168" s="11" t="s">
        <v>644</v>
      </c>
      <c r="G168" s="12" t="s">
        <v>273</v>
      </c>
      <c r="H168" s="10">
        <v>500</v>
      </c>
      <c r="I168" s="10">
        <v>80</v>
      </c>
      <c r="J168" s="10">
        <f t="shared" si="4"/>
        <v>6481</v>
      </c>
      <c r="K168" s="10">
        <v>80</v>
      </c>
      <c r="L168" s="24" t="s">
        <v>120</v>
      </c>
      <c r="M168" s="13" t="s">
        <v>645</v>
      </c>
      <c r="N168" s="25" t="s">
        <v>646</v>
      </c>
    </row>
    <row r="169" spans="1:14" ht="9.75" customHeight="1">
      <c r="A169" s="141"/>
      <c r="B169" s="15" t="s">
        <v>647</v>
      </c>
      <c r="C169" s="16">
        <v>404335</v>
      </c>
      <c r="D169" s="16">
        <v>3923650</v>
      </c>
      <c r="E169" s="16">
        <v>6124</v>
      </c>
      <c r="F169" s="17" t="s">
        <v>648</v>
      </c>
      <c r="G169" s="18" t="s">
        <v>273</v>
      </c>
      <c r="H169" s="16">
        <v>1200</v>
      </c>
      <c r="I169" s="16">
        <v>60</v>
      </c>
      <c r="J169" s="16">
        <f t="shared" si="4"/>
        <v>6064</v>
      </c>
      <c r="K169" s="16">
        <v>60</v>
      </c>
      <c r="L169" s="26" t="s">
        <v>120</v>
      </c>
      <c r="M169" s="19" t="s">
        <v>649</v>
      </c>
      <c r="N169" s="27" t="s">
        <v>650</v>
      </c>
    </row>
    <row r="170" spans="1:14" ht="9.75" customHeight="1">
      <c r="A170" s="141"/>
      <c r="B170" s="9" t="s">
        <v>651</v>
      </c>
      <c r="C170" s="10">
        <v>414661</v>
      </c>
      <c r="D170" s="10">
        <v>3930800</v>
      </c>
      <c r="E170" s="10">
        <v>6619</v>
      </c>
      <c r="F170" s="11" t="s">
        <v>652</v>
      </c>
      <c r="G170" s="12" t="s">
        <v>273</v>
      </c>
      <c r="H170" s="10">
        <v>400</v>
      </c>
      <c r="I170" s="10">
        <v>120</v>
      </c>
      <c r="J170" s="10">
        <f t="shared" si="4"/>
        <v>6499</v>
      </c>
      <c r="K170" s="10">
        <v>120</v>
      </c>
      <c r="L170" s="24" t="s">
        <v>120</v>
      </c>
      <c r="M170" s="13" t="s">
        <v>653</v>
      </c>
      <c r="N170" s="25" t="s">
        <v>654</v>
      </c>
    </row>
    <row r="171" spans="1:14" ht="9.75" customHeight="1">
      <c r="A171" s="141"/>
      <c r="B171" s="15" t="s">
        <v>655</v>
      </c>
      <c r="C171" s="16">
        <v>414545</v>
      </c>
      <c r="D171" s="16">
        <v>3930574</v>
      </c>
      <c r="E171" s="16">
        <v>6606</v>
      </c>
      <c r="F171" s="17" t="s">
        <v>656</v>
      </c>
      <c r="G171" s="18" t="s">
        <v>273</v>
      </c>
      <c r="H171" s="16">
        <v>400</v>
      </c>
      <c r="I171" s="16">
        <v>120</v>
      </c>
      <c r="J171" s="16">
        <f t="shared" si="4"/>
        <v>6486</v>
      </c>
      <c r="K171" s="16">
        <v>120</v>
      </c>
      <c r="L171" s="26" t="s">
        <v>120</v>
      </c>
      <c r="M171" s="19" t="s">
        <v>633</v>
      </c>
      <c r="N171" s="27" t="s">
        <v>657</v>
      </c>
    </row>
    <row r="172" spans="1:14" ht="9.75" customHeight="1">
      <c r="A172" s="141"/>
      <c r="B172" s="9" t="s">
        <v>658</v>
      </c>
      <c r="C172" s="10">
        <v>403543</v>
      </c>
      <c r="D172" s="10">
        <v>3927816</v>
      </c>
      <c r="E172" s="10">
        <v>6167</v>
      </c>
      <c r="F172" s="11" t="s">
        <v>659</v>
      </c>
      <c r="G172" s="12" t="s">
        <v>273</v>
      </c>
      <c r="H172" s="10">
        <v>160</v>
      </c>
      <c r="I172" s="10">
        <v>97</v>
      </c>
      <c r="J172" s="10">
        <f t="shared" si="4"/>
        <v>6070</v>
      </c>
      <c r="K172" s="10">
        <v>97</v>
      </c>
      <c r="L172" s="24" t="s">
        <v>120</v>
      </c>
      <c r="M172" s="13" t="s">
        <v>660</v>
      </c>
      <c r="N172" s="25" t="s">
        <v>661</v>
      </c>
    </row>
    <row r="173" spans="1:14" ht="20.25" customHeight="1">
      <c r="A173" s="141"/>
      <c r="B173" s="15" t="s">
        <v>662</v>
      </c>
      <c r="C173" s="16">
        <v>414292</v>
      </c>
      <c r="D173" s="16">
        <v>3934481</v>
      </c>
      <c r="E173" s="16">
        <v>6686</v>
      </c>
      <c r="F173" s="17" t="s">
        <v>663</v>
      </c>
      <c r="G173" s="18" t="s">
        <v>273</v>
      </c>
      <c r="H173" s="16">
        <v>340</v>
      </c>
      <c r="I173" s="16">
        <v>170</v>
      </c>
      <c r="J173" s="16">
        <f t="shared" si="4"/>
        <v>6516</v>
      </c>
      <c r="K173" s="16">
        <v>170</v>
      </c>
      <c r="L173" s="26" t="s">
        <v>624</v>
      </c>
      <c r="M173" s="19" t="s">
        <v>664</v>
      </c>
      <c r="N173" s="27" t="s">
        <v>665</v>
      </c>
    </row>
    <row r="174" spans="1:14" ht="9.75" customHeight="1">
      <c r="A174" s="141"/>
      <c r="B174" s="9" t="s">
        <v>666</v>
      </c>
      <c r="C174" s="10">
        <v>401892</v>
      </c>
      <c r="D174" s="10">
        <v>3941637</v>
      </c>
      <c r="E174" s="10">
        <v>6301</v>
      </c>
      <c r="F174" s="11" t="s">
        <v>667</v>
      </c>
      <c r="G174" s="12" t="s">
        <v>273</v>
      </c>
      <c r="H174" s="10">
        <v>500</v>
      </c>
      <c r="I174" s="10">
        <v>118</v>
      </c>
      <c r="J174" s="10">
        <f t="shared" si="4"/>
        <v>6183</v>
      </c>
      <c r="K174" s="10">
        <v>118</v>
      </c>
      <c r="L174" s="24" t="s">
        <v>70</v>
      </c>
      <c r="M174" s="13" t="s">
        <v>668</v>
      </c>
      <c r="N174" s="25" t="s">
        <v>669</v>
      </c>
    </row>
    <row r="175" spans="1:14" ht="9.75" customHeight="1">
      <c r="A175" s="141"/>
      <c r="B175" s="15" t="s">
        <v>670</v>
      </c>
      <c r="C175" s="16">
        <v>419527</v>
      </c>
      <c r="D175" s="16">
        <v>3932746</v>
      </c>
      <c r="E175" s="16">
        <v>6993</v>
      </c>
      <c r="F175" s="17" t="s">
        <v>671</v>
      </c>
      <c r="G175" s="18" t="s">
        <v>273</v>
      </c>
      <c r="H175" s="16">
        <v>770</v>
      </c>
      <c r="I175" s="16">
        <v>190</v>
      </c>
      <c r="J175" s="16">
        <f t="shared" si="4"/>
        <v>6803</v>
      </c>
      <c r="K175" s="16">
        <v>190</v>
      </c>
      <c r="L175" s="26" t="s">
        <v>607</v>
      </c>
      <c r="M175" s="19"/>
      <c r="N175" s="20" t="s">
        <v>672</v>
      </c>
    </row>
    <row r="176" spans="1:14" ht="20.25" customHeight="1">
      <c r="A176" s="141"/>
      <c r="B176" s="9" t="s">
        <v>673</v>
      </c>
      <c r="C176" s="10">
        <v>413160</v>
      </c>
      <c r="D176" s="10">
        <v>3942680</v>
      </c>
      <c r="E176" s="10">
        <v>6882</v>
      </c>
      <c r="F176" s="11" t="s">
        <v>674</v>
      </c>
      <c r="G176" s="12" t="s">
        <v>273</v>
      </c>
      <c r="H176" s="10">
        <v>600</v>
      </c>
      <c r="I176" s="10">
        <v>40</v>
      </c>
      <c r="J176" s="10">
        <f t="shared" si="4"/>
        <v>6842</v>
      </c>
      <c r="K176" s="10">
        <v>40</v>
      </c>
      <c r="L176" s="24" t="s">
        <v>70</v>
      </c>
      <c r="M176" s="13" t="s">
        <v>675</v>
      </c>
      <c r="N176" s="14" t="s">
        <v>676</v>
      </c>
    </row>
    <row r="177" spans="1:14" ht="9.75" customHeight="1">
      <c r="A177" s="141"/>
      <c r="B177" s="15" t="s">
        <v>677</v>
      </c>
      <c r="C177" s="16">
        <v>403328</v>
      </c>
      <c r="D177" s="16">
        <v>3927909</v>
      </c>
      <c r="E177" s="16">
        <v>6157</v>
      </c>
      <c r="F177" s="17" t="s">
        <v>678</v>
      </c>
      <c r="G177" s="18" t="s">
        <v>273</v>
      </c>
      <c r="H177" s="16">
        <v>250</v>
      </c>
      <c r="I177" s="16">
        <v>90</v>
      </c>
      <c r="J177" s="16">
        <f t="shared" si="4"/>
        <v>6067</v>
      </c>
      <c r="K177" s="16">
        <v>90</v>
      </c>
      <c r="L177" s="26" t="s">
        <v>120</v>
      </c>
      <c r="M177" s="19" t="s">
        <v>679</v>
      </c>
      <c r="N177" s="27" t="s">
        <v>680</v>
      </c>
    </row>
    <row r="178" spans="1:14" ht="9.75" customHeight="1">
      <c r="A178" s="141"/>
      <c r="B178" s="9" t="s">
        <v>681</v>
      </c>
      <c r="C178" s="10">
        <v>414152</v>
      </c>
      <c r="D178" s="10">
        <v>3944023</v>
      </c>
      <c r="E178" s="10">
        <v>6943</v>
      </c>
      <c r="F178" s="11" t="s">
        <v>682</v>
      </c>
      <c r="G178" s="12" t="s">
        <v>273</v>
      </c>
      <c r="H178" s="10">
        <v>320</v>
      </c>
      <c r="I178" s="10">
        <v>12</v>
      </c>
      <c r="J178" s="10">
        <f t="shared" si="4"/>
        <v>6931</v>
      </c>
      <c r="K178" s="10">
        <v>12</v>
      </c>
      <c r="L178" s="24" t="s">
        <v>70</v>
      </c>
      <c r="M178" s="13" t="s">
        <v>683</v>
      </c>
      <c r="N178" s="25" t="s">
        <v>684</v>
      </c>
    </row>
    <row r="179" spans="1:14" ht="9.75" customHeight="1">
      <c r="A179" s="141"/>
      <c r="B179" s="15" t="s">
        <v>685</v>
      </c>
      <c r="C179" s="16">
        <v>405857</v>
      </c>
      <c r="D179" s="16">
        <v>3943425</v>
      </c>
      <c r="E179" s="16">
        <v>6461</v>
      </c>
      <c r="F179" s="17" t="s">
        <v>686</v>
      </c>
      <c r="G179" s="18" t="s">
        <v>273</v>
      </c>
      <c r="H179" s="16">
        <v>370</v>
      </c>
      <c r="I179" s="16">
        <v>189</v>
      </c>
      <c r="J179" s="16">
        <f t="shared" si="4"/>
        <v>6272</v>
      </c>
      <c r="K179" s="16">
        <v>189</v>
      </c>
      <c r="L179" s="26" t="s">
        <v>70</v>
      </c>
      <c r="M179" s="19" t="s">
        <v>687</v>
      </c>
      <c r="N179" s="27" t="s">
        <v>688</v>
      </c>
    </row>
    <row r="180" spans="1:14" ht="20.25" customHeight="1">
      <c r="A180" s="141"/>
      <c r="B180" s="9" t="s">
        <v>689</v>
      </c>
      <c r="C180" s="10">
        <v>417888</v>
      </c>
      <c r="D180" s="10">
        <v>3934408</v>
      </c>
      <c r="E180" s="10">
        <v>6907</v>
      </c>
      <c r="F180" s="11" t="s">
        <v>690</v>
      </c>
      <c r="G180" s="12" t="s">
        <v>113</v>
      </c>
      <c r="H180" s="10">
        <v>324</v>
      </c>
      <c r="I180" s="10">
        <v>62</v>
      </c>
      <c r="J180" s="10">
        <f t="shared" si="4"/>
        <v>6845</v>
      </c>
      <c r="K180" s="10">
        <v>62</v>
      </c>
      <c r="L180" s="24" t="s">
        <v>208</v>
      </c>
      <c r="M180" s="13" t="s">
        <v>691</v>
      </c>
      <c r="N180" s="14" t="s">
        <v>692</v>
      </c>
    </row>
    <row r="181" spans="1:14" ht="9.75" customHeight="1">
      <c r="A181" s="141"/>
      <c r="B181" s="15" t="s">
        <v>693</v>
      </c>
      <c r="C181" s="16">
        <v>414206</v>
      </c>
      <c r="D181" s="16">
        <v>3934728</v>
      </c>
      <c r="E181" s="16">
        <v>6663</v>
      </c>
      <c r="F181" s="17" t="s">
        <v>694</v>
      </c>
      <c r="G181" s="18" t="s">
        <v>113</v>
      </c>
      <c r="H181" s="16">
        <v>350</v>
      </c>
      <c r="I181" s="16">
        <v>161</v>
      </c>
      <c r="J181" s="16">
        <f t="shared" si="4"/>
        <v>6502</v>
      </c>
      <c r="K181" s="16">
        <v>161</v>
      </c>
      <c r="L181" s="26" t="s">
        <v>89</v>
      </c>
      <c r="M181" s="19" t="s">
        <v>695</v>
      </c>
      <c r="N181" s="20" t="s">
        <v>696</v>
      </c>
    </row>
    <row r="182" spans="1:14" ht="20.25" customHeight="1">
      <c r="A182" s="141"/>
      <c r="B182" s="9" t="s">
        <v>697</v>
      </c>
      <c r="C182" s="10">
        <v>415930</v>
      </c>
      <c r="D182" s="10">
        <v>3932190</v>
      </c>
      <c r="E182" s="10">
        <v>6749</v>
      </c>
      <c r="F182" s="11" t="s">
        <v>698</v>
      </c>
      <c r="G182" s="12" t="s">
        <v>113</v>
      </c>
      <c r="H182" s="10">
        <v>280</v>
      </c>
      <c r="I182" s="10">
        <v>215</v>
      </c>
      <c r="J182" s="10">
        <f t="shared" si="4"/>
        <v>6534</v>
      </c>
      <c r="K182" s="10">
        <v>215</v>
      </c>
      <c r="L182" s="24" t="s">
        <v>89</v>
      </c>
      <c r="M182" s="13" t="s">
        <v>699</v>
      </c>
      <c r="N182" s="14" t="s">
        <v>700</v>
      </c>
    </row>
    <row r="183" spans="1:14" ht="20.25" customHeight="1">
      <c r="A183" s="141"/>
      <c r="B183" s="15" t="s">
        <v>701</v>
      </c>
      <c r="C183" s="16">
        <v>416709</v>
      </c>
      <c r="D183" s="16">
        <v>3931146</v>
      </c>
      <c r="E183" s="16">
        <v>6764</v>
      </c>
      <c r="F183" s="17" t="s">
        <v>702</v>
      </c>
      <c r="G183" s="18" t="s">
        <v>113</v>
      </c>
      <c r="H183" s="16">
        <v>270</v>
      </c>
      <c r="I183" s="16">
        <v>185</v>
      </c>
      <c r="J183" s="16">
        <f t="shared" si="4"/>
        <v>6579</v>
      </c>
      <c r="K183" s="16">
        <v>185</v>
      </c>
      <c r="L183" s="26" t="s">
        <v>89</v>
      </c>
      <c r="M183" s="19" t="s">
        <v>703</v>
      </c>
      <c r="N183" s="20" t="s">
        <v>704</v>
      </c>
    </row>
    <row r="184" spans="1:14" ht="20.25" customHeight="1">
      <c r="A184" s="141"/>
      <c r="B184" s="9" t="s">
        <v>705</v>
      </c>
      <c r="C184" s="10">
        <v>417975</v>
      </c>
      <c r="D184" s="10">
        <v>3934709</v>
      </c>
      <c r="E184" s="10">
        <v>6939</v>
      </c>
      <c r="F184" s="11" t="s">
        <v>706</v>
      </c>
      <c r="G184" s="12" t="s">
        <v>113</v>
      </c>
      <c r="H184" s="10">
        <v>375</v>
      </c>
      <c r="I184" s="10">
        <v>52</v>
      </c>
      <c r="J184" s="10">
        <f t="shared" si="4"/>
        <v>6887</v>
      </c>
      <c r="K184" s="10">
        <v>52</v>
      </c>
      <c r="L184" s="24" t="s">
        <v>208</v>
      </c>
      <c r="M184" s="13" t="s">
        <v>707</v>
      </c>
      <c r="N184" s="14" t="s">
        <v>708</v>
      </c>
    </row>
    <row r="185" spans="1:14" ht="9.75" customHeight="1">
      <c r="A185" s="141"/>
      <c r="B185" s="15" t="s">
        <v>709</v>
      </c>
      <c r="C185" s="16">
        <v>406761</v>
      </c>
      <c r="D185" s="16">
        <v>3943324</v>
      </c>
      <c r="E185" s="16">
        <v>6494</v>
      </c>
      <c r="F185" s="17" t="s">
        <v>710</v>
      </c>
      <c r="G185" s="18" t="s">
        <v>273</v>
      </c>
      <c r="H185" s="16">
        <v>414</v>
      </c>
      <c r="I185" s="16">
        <v>186</v>
      </c>
      <c r="J185" s="16">
        <f t="shared" si="4"/>
        <v>6308</v>
      </c>
      <c r="K185" s="16">
        <v>186</v>
      </c>
      <c r="L185" s="26" t="s">
        <v>70</v>
      </c>
      <c r="M185" s="19" t="s">
        <v>711</v>
      </c>
      <c r="N185" s="27" t="s">
        <v>712</v>
      </c>
    </row>
    <row r="186" spans="1:14" ht="9.75" customHeight="1">
      <c r="A186" s="141"/>
      <c r="B186" s="9" t="s">
        <v>713</v>
      </c>
      <c r="C186" s="10">
        <v>406135</v>
      </c>
      <c r="D186" s="10">
        <v>3944070</v>
      </c>
      <c r="E186" s="10">
        <v>6493</v>
      </c>
      <c r="F186" s="11" t="s">
        <v>714</v>
      </c>
      <c r="G186" s="12" t="s">
        <v>273</v>
      </c>
      <c r="H186" s="10">
        <v>475</v>
      </c>
      <c r="I186" s="10">
        <v>173</v>
      </c>
      <c r="J186" s="10">
        <f t="shared" si="4"/>
        <v>6320</v>
      </c>
      <c r="K186" s="10">
        <v>173</v>
      </c>
      <c r="L186" s="24" t="s">
        <v>70</v>
      </c>
      <c r="M186" s="13" t="s">
        <v>715</v>
      </c>
      <c r="N186" s="25" t="s">
        <v>716</v>
      </c>
    </row>
    <row r="187" spans="1:14" ht="9.75" customHeight="1">
      <c r="A187" s="141"/>
      <c r="B187" s="15" t="s">
        <v>717</v>
      </c>
      <c r="C187" s="16">
        <v>403628</v>
      </c>
      <c r="D187" s="16">
        <v>3928931</v>
      </c>
      <c r="E187" s="16">
        <v>6177</v>
      </c>
      <c r="F187" s="17" t="s">
        <v>718</v>
      </c>
      <c r="G187" s="18" t="s">
        <v>273</v>
      </c>
      <c r="H187" s="16">
        <v>500</v>
      </c>
      <c r="I187" s="16">
        <v>107</v>
      </c>
      <c r="J187" s="16">
        <f t="shared" si="4"/>
        <v>6070</v>
      </c>
      <c r="K187" s="16">
        <v>107</v>
      </c>
      <c r="L187" s="26" t="s">
        <v>120</v>
      </c>
      <c r="M187" s="19" t="s">
        <v>719</v>
      </c>
      <c r="N187" s="27" t="s">
        <v>720</v>
      </c>
    </row>
    <row r="188" spans="1:14" ht="9.75" customHeight="1">
      <c r="A188" s="141"/>
      <c r="B188" s="9" t="s">
        <v>721</v>
      </c>
      <c r="C188" s="10">
        <v>414787</v>
      </c>
      <c r="D188" s="10">
        <v>3927878</v>
      </c>
      <c r="E188" s="10">
        <v>6602</v>
      </c>
      <c r="F188" s="11" t="s">
        <v>722</v>
      </c>
      <c r="G188" s="12" t="s">
        <v>273</v>
      </c>
      <c r="H188" s="10">
        <v>600</v>
      </c>
      <c r="I188" s="10">
        <v>50</v>
      </c>
      <c r="J188" s="10">
        <f t="shared" si="4"/>
        <v>6552</v>
      </c>
      <c r="K188" s="10">
        <v>50</v>
      </c>
      <c r="L188" s="24" t="s">
        <v>181</v>
      </c>
      <c r="M188" s="13" t="s">
        <v>723</v>
      </c>
      <c r="N188" s="25" t="s">
        <v>724</v>
      </c>
    </row>
    <row r="189" spans="1:14" ht="20.25" customHeight="1">
      <c r="A189" s="141"/>
      <c r="B189" s="15" t="s">
        <v>725</v>
      </c>
      <c r="C189" s="16">
        <v>415098</v>
      </c>
      <c r="D189" s="16">
        <v>3928252</v>
      </c>
      <c r="E189" s="16">
        <v>6588</v>
      </c>
      <c r="F189" s="17" t="s">
        <v>726</v>
      </c>
      <c r="G189" s="18" t="s">
        <v>273</v>
      </c>
      <c r="H189" s="16">
        <v>600</v>
      </c>
      <c r="I189" s="16">
        <v>80</v>
      </c>
      <c r="J189" s="16">
        <f t="shared" si="4"/>
        <v>6508</v>
      </c>
      <c r="K189" s="16">
        <v>80</v>
      </c>
      <c r="L189" s="26" t="s">
        <v>181</v>
      </c>
      <c r="M189" s="19" t="s">
        <v>727</v>
      </c>
      <c r="N189" s="20" t="s">
        <v>728</v>
      </c>
    </row>
    <row r="190" spans="1:14" ht="9.75" customHeight="1">
      <c r="A190" s="141"/>
      <c r="B190" s="9" t="s">
        <v>729</v>
      </c>
      <c r="C190" s="10">
        <v>404034</v>
      </c>
      <c r="D190" s="10">
        <v>3950186</v>
      </c>
      <c r="E190" s="10">
        <v>6562</v>
      </c>
      <c r="F190" s="11" t="s">
        <v>730</v>
      </c>
      <c r="G190" s="12" t="s">
        <v>273</v>
      </c>
      <c r="H190" s="10">
        <v>700</v>
      </c>
      <c r="I190" s="10">
        <v>85</v>
      </c>
      <c r="J190" s="10">
        <f t="shared" si="4"/>
        <v>6477</v>
      </c>
      <c r="K190" s="10">
        <v>85</v>
      </c>
      <c r="L190" s="24" t="s">
        <v>70</v>
      </c>
      <c r="M190" s="13" t="s">
        <v>731</v>
      </c>
      <c r="N190" s="25" t="s">
        <v>732</v>
      </c>
    </row>
    <row r="191" spans="1:14" ht="9.75" customHeight="1">
      <c r="A191" s="141"/>
      <c r="B191" s="15" t="s">
        <v>733</v>
      </c>
      <c r="C191" s="16">
        <v>405056</v>
      </c>
      <c r="D191" s="16">
        <v>3935836</v>
      </c>
      <c r="E191" s="16">
        <v>6339</v>
      </c>
      <c r="F191" s="17" t="s">
        <v>734</v>
      </c>
      <c r="G191" s="18" t="s">
        <v>149</v>
      </c>
      <c r="H191" s="16">
        <v>1365</v>
      </c>
      <c r="I191" s="16">
        <v>248</v>
      </c>
      <c r="J191" s="16">
        <f t="shared" si="4"/>
        <v>6091</v>
      </c>
      <c r="K191" s="16">
        <v>248</v>
      </c>
      <c r="L191" s="26" t="s">
        <v>89</v>
      </c>
      <c r="M191" s="19"/>
      <c r="N191" s="20" t="s">
        <v>735</v>
      </c>
    </row>
    <row r="192" spans="1:14" ht="9.75" customHeight="1">
      <c r="A192" s="141"/>
      <c r="B192" s="9" t="s">
        <v>736</v>
      </c>
      <c r="C192" s="10">
        <v>403980</v>
      </c>
      <c r="D192" s="10">
        <v>3940396</v>
      </c>
      <c r="E192" s="10">
        <v>6310</v>
      </c>
      <c r="F192" s="11" t="s">
        <v>737</v>
      </c>
      <c r="G192" s="12" t="s">
        <v>273</v>
      </c>
      <c r="H192" s="10">
        <v>302</v>
      </c>
      <c r="I192" s="10">
        <v>200</v>
      </c>
      <c r="J192" s="10">
        <f t="shared" si="4"/>
        <v>6110</v>
      </c>
      <c r="K192" s="10">
        <v>200</v>
      </c>
      <c r="L192" s="24" t="s">
        <v>70</v>
      </c>
      <c r="M192" s="13" t="s">
        <v>738</v>
      </c>
      <c r="N192" s="14" t="s">
        <v>739</v>
      </c>
    </row>
    <row r="193" spans="1:14" ht="9.75" customHeight="1">
      <c r="A193" s="141"/>
      <c r="B193" s="15" t="s">
        <v>740</v>
      </c>
      <c r="C193" s="16">
        <v>414160</v>
      </c>
      <c r="D193" s="16">
        <v>3930187</v>
      </c>
      <c r="E193" s="16">
        <v>6588</v>
      </c>
      <c r="F193" s="17" t="s">
        <v>741</v>
      </c>
      <c r="G193" s="18" t="s">
        <v>273</v>
      </c>
      <c r="H193" s="16">
        <v>640</v>
      </c>
      <c r="I193" s="16">
        <v>160</v>
      </c>
      <c r="J193" s="16">
        <f t="shared" si="4"/>
        <v>6428</v>
      </c>
      <c r="K193" s="16">
        <v>160</v>
      </c>
      <c r="L193" s="26" t="s">
        <v>120</v>
      </c>
      <c r="M193" s="19" t="s">
        <v>742</v>
      </c>
      <c r="N193" s="20" t="s">
        <v>743</v>
      </c>
    </row>
    <row r="194" spans="1:14" ht="20.25" customHeight="1">
      <c r="A194" s="141"/>
      <c r="B194" s="9" t="s">
        <v>744</v>
      </c>
      <c r="C194" s="10">
        <v>394196</v>
      </c>
      <c r="D194" s="10">
        <v>3934232</v>
      </c>
      <c r="E194" s="10">
        <v>6107</v>
      </c>
      <c r="F194" s="11" t="s">
        <v>745</v>
      </c>
      <c r="G194" s="12" t="s">
        <v>273</v>
      </c>
      <c r="H194" s="10">
        <v>460</v>
      </c>
      <c r="I194" s="10">
        <v>240</v>
      </c>
      <c r="J194" s="10">
        <f t="shared" si="4"/>
        <v>5867</v>
      </c>
      <c r="K194" s="10">
        <v>80</v>
      </c>
      <c r="L194" s="24" t="s">
        <v>181</v>
      </c>
      <c r="M194" s="13" t="s">
        <v>746</v>
      </c>
      <c r="N194" s="14" t="s">
        <v>747</v>
      </c>
    </row>
    <row r="195" spans="1:14" ht="9.75" customHeight="1">
      <c r="A195" s="141"/>
      <c r="B195" s="15" t="s">
        <v>748</v>
      </c>
      <c r="C195" s="16">
        <v>393303</v>
      </c>
      <c r="D195" s="16">
        <v>3947004</v>
      </c>
      <c r="E195" s="16">
        <v>6728</v>
      </c>
      <c r="F195" s="17" t="s">
        <v>749</v>
      </c>
      <c r="G195" s="18" t="s">
        <v>273</v>
      </c>
      <c r="H195" s="16">
        <v>1207</v>
      </c>
      <c r="I195" s="16">
        <v>880</v>
      </c>
      <c r="J195" s="16">
        <f t="shared" si="4"/>
        <v>5848</v>
      </c>
      <c r="K195" s="16">
        <v>40</v>
      </c>
      <c r="L195" s="26" t="s">
        <v>70</v>
      </c>
      <c r="M195" s="19" t="s">
        <v>750</v>
      </c>
      <c r="N195" s="27" t="s">
        <v>751</v>
      </c>
    </row>
    <row r="196" spans="1:14" ht="20.25" customHeight="1">
      <c r="A196" s="141"/>
      <c r="B196" s="9" t="s">
        <v>752</v>
      </c>
      <c r="C196" s="32">
        <v>411578</v>
      </c>
      <c r="D196" s="32">
        <v>3941916</v>
      </c>
      <c r="E196" s="10">
        <v>6703</v>
      </c>
      <c r="F196" s="11" t="s">
        <v>753</v>
      </c>
      <c r="G196" s="12" t="s">
        <v>754</v>
      </c>
      <c r="H196" s="10">
        <v>600</v>
      </c>
      <c r="I196" s="10">
        <v>155</v>
      </c>
      <c r="J196" s="10">
        <f t="shared" si="4"/>
        <v>6548</v>
      </c>
      <c r="K196" s="10">
        <v>155</v>
      </c>
      <c r="L196" s="24" t="s">
        <v>70</v>
      </c>
      <c r="M196" s="13" t="s">
        <v>755</v>
      </c>
      <c r="N196" s="14" t="s">
        <v>756</v>
      </c>
    </row>
    <row r="197" spans="1:14" ht="20.25" customHeight="1">
      <c r="A197" s="141"/>
      <c r="B197" s="15" t="s">
        <v>757</v>
      </c>
      <c r="C197" s="16">
        <v>415013</v>
      </c>
      <c r="D197" s="16">
        <v>3927271</v>
      </c>
      <c r="E197" s="33">
        <v>6605</v>
      </c>
      <c r="F197" s="17" t="s">
        <v>758</v>
      </c>
      <c r="G197" s="18" t="s">
        <v>754</v>
      </c>
      <c r="H197" s="16">
        <v>480</v>
      </c>
      <c r="I197" s="33">
        <v>50</v>
      </c>
      <c r="J197" s="16">
        <f t="shared" si="4"/>
        <v>6555</v>
      </c>
      <c r="K197" s="33">
        <v>50</v>
      </c>
      <c r="L197" s="34" t="s">
        <v>759</v>
      </c>
      <c r="M197" s="19"/>
      <c r="N197" s="20" t="s">
        <v>760</v>
      </c>
    </row>
    <row r="198" spans="1:14" ht="20.25" customHeight="1">
      <c r="A198" s="141"/>
      <c r="B198" s="9" t="s">
        <v>761</v>
      </c>
      <c r="C198" s="10">
        <v>414540</v>
      </c>
      <c r="D198" s="10">
        <v>3926853</v>
      </c>
      <c r="E198" s="35">
        <v>6583</v>
      </c>
      <c r="F198" s="11" t="s">
        <v>762</v>
      </c>
      <c r="G198" s="12" t="s">
        <v>754</v>
      </c>
      <c r="H198" s="10">
        <v>510</v>
      </c>
      <c r="I198" s="35">
        <v>20</v>
      </c>
      <c r="J198" s="10">
        <f t="shared" si="4"/>
        <v>6563</v>
      </c>
      <c r="K198" s="35">
        <v>20</v>
      </c>
      <c r="L198" s="36" t="s">
        <v>763</v>
      </c>
      <c r="M198" s="13"/>
      <c r="N198" s="14" t="s">
        <v>764</v>
      </c>
    </row>
    <row r="199" spans="1:14" ht="20.25" customHeight="1">
      <c r="A199" s="141"/>
      <c r="B199" s="15" t="s">
        <v>765</v>
      </c>
      <c r="C199" s="16">
        <v>407813</v>
      </c>
      <c r="D199" s="16">
        <v>3939313</v>
      </c>
      <c r="E199" s="33">
        <v>6482</v>
      </c>
      <c r="F199" s="17" t="s">
        <v>766</v>
      </c>
      <c r="G199" s="18" t="s">
        <v>149</v>
      </c>
      <c r="H199" s="16">
        <v>1320</v>
      </c>
      <c r="I199" s="33">
        <v>215</v>
      </c>
      <c r="J199" s="16">
        <f t="shared" si="4"/>
        <v>6267</v>
      </c>
      <c r="K199" s="33">
        <v>215</v>
      </c>
      <c r="L199" s="34" t="s">
        <v>70</v>
      </c>
      <c r="M199" s="19"/>
      <c r="N199" s="20" t="s">
        <v>767</v>
      </c>
    </row>
    <row r="200" spans="1:14" ht="20.25" customHeight="1">
      <c r="A200" s="141"/>
      <c r="B200" s="9" t="s">
        <v>768</v>
      </c>
      <c r="C200" s="10">
        <v>407815</v>
      </c>
      <c r="D200" s="10">
        <v>3939343</v>
      </c>
      <c r="E200" s="10">
        <v>6485</v>
      </c>
      <c r="F200" s="11" t="s">
        <v>769</v>
      </c>
      <c r="G200" s="12" t="s">
        <v>149</v>
      </c>
      <c r="H200" s="10">
        <v>1802</v>
      </c>
      <c r="I200" s="10">
        <v>215</v>
      </c>
      <c r="J200" s="10">
        <f t="shared" si="4"/>
        <v>6270</v>
      </c>
      <c r="K200" s="10">
        <v>215</v>
      </c>
      <c r="L200" s="24" t="s">
        <v>70</v>
      </c>
      <c r="M200" s="13" t="s">
        <v>770</v>
      </c>
      <c r="N200" s="14" t="s">
        <v>771</v>
      </c>
    </row>
    <row r="201" spans="1:14" ht="20.25" customHeight="1">
      <c r="A201" s="141"/>
      <c r="B201" s="15" t="s">
        <v>772</v>
      </c>
      <c r="C201" s="16">
        <v>407672</v>
      </c>
      <c r="D201" s="16">
        <v>3939329</v>
      </c>
      <c r="E201" s="33">
        <v>6483</v>
      </c>
      <c r="F201" s="17" t="s">
        <v>773</v>
      </c>
      <c r="G201" s="18" t="s">
        <v>149</v>
      </c>
      <c r="H201" s="16">
        <v>1400</v>
      </c>
      <c r="I201" s="33">
        <v>200</v>
      </c>
      <c r="J201" s="16">
        <f aca="true" t="shared" si="5" ref="J201:J264">E201-I201</f>
        <v>6283</v>
      </c>
      <c r="K201" s="33">
        <v>200</v>
      </c>
      <c r="L201" s="34" t="s">
        <v>70</v>
      </c>
      <c r="M201" s="19"/>
      <c r="N201" s="20" t="s">
        <v>774</v>
      </c>
    </row>
    <row r="202" spans="1:14" ht="20.25" customHeight="1">
      <c r="A202" s="141"/>
      <c r="B202" s="9" t="s">
        <v>775</v>
      </c>
      <c r="C202" s="10">
        <v>407185</v>
      </c>
      <c r="D202" s="10">
        <v>3939290</v>
      </c>
      <c r="E202" s="35">
        <v>6430</v>
      </c>
      <c r="F202" s="11" t="s">
        <v>776</v>
      </c>
      <c r="G202" s="12" t="s">
        <v>149</v>
      </c>
      <c r="H202" s="10">
        <v>1400</v>
      </c>
      <c r="I202" s="35">
        <v>180</v>
      </c>
      <c r="J202" s="10">
        <f t="shared" si="5"/>
        <v>6250</v>
      </c>
      <c r="K202" s="35">
        <v>180</v>
      </c>
      <c r="L202" s="36" t="s">
        <v>70</v>
      </c>
      <c r="M202" s="13"/>
      <c r="N202" s="14" t="s">
        <v>777</v>
      </c>
    </row>
    <row r="203" spans="1:14" ht="9.75" customHeight="1">
      <c r="A203" s="141"/>
      <c r="B203" s="15" t="s">
        <v>778</v>
      </c>
      <c r="C203" s="16">
        <v>421030</v>
      </c>
      <c r="D203" s="16">
        <v>3929857</v>
      </c>
      <c r="E203" s="33">
        <v>6898</v>
      </c>
      <c r="F203" s="17" t="s">
        <v>779</v>
      </c>
      <c r="G203" s="18" t="s">
        <v>273</v>
      </c>
      <c r="H203" s="16">
        <v>420</v>
      </c>
      <c r="I203" s="33">
        <v>100</v>
      </c>
      <c r="J203" s="16">
        <f t="shared" si="5"/>
        <v>6798</v>
      </c>
      <c r="K203" s="33">
        <v>100</v>
      </c>
      <c r="L203" s="34" t="s">
        <v>208</v>
      </c>
      <c r="M203" s="19" t="s">
        <v>780</v>
      </c>
      <c r="N203" s="27" t="s">
        <v>781</v>
      </c>
    </row>
    <row r="204" spans="1:14" ht="9.75" customHeight="1">
      <c r="A204" s="141"/>
      <c r="B204" s="9" t="s">
        <v>782</v>
      </c>
      <c r="C204" s="10">
        <v>403333</v>
      </c>
      <c r="D204" s="10">
        <v>3944782</v>
      </c>
      <c r="E204" s="35">
        <v>6392</v>
      </c>
      <c r="F204" s="11" t="s">
        <v>783</v>
      </c>
      <c r="G204" s="12" t="s">
        <v>273</v>
      </c>
      <c r="H204" s="10">
        <v>700</v>
      </c>
      <c r="I204" s="35">
        <v>180</v>
      </c>
      <c r="J204" s="10">
        <f t="shared" si="5"/>
        <v>6212</v>
      </c>
      <c r="K204" s="35">
        <v>180</v>
      </c>
      <c r="L204" s="36" t="s">
        <v>70</v>
      </c>
      <c r="M204" s="13" t="s">
        <v>784</v>
      </c>
      <c r="N204" s="25" t="s">
        <v>785</v>
      </c>
    </row>
    <row r="205" spans="1:14" ht="9.75" customHeight="1">
      <c r="A205" s="141"/>
      <c r="B205" s="15" t="s">
        <v>786</v>
      </c>
      <c r="C205" s="16">
        <v>407099</v>
      </c>
      <c r="D205" s="16">
        <v>3942268</v>
      </c>
      <c r="E205" s="33">
        <v>6456</v>
      </c>
      <c r="F205" s="17" t="s">
        <v>787</v>
      </c>
      <c r="G205" s="18" t="s">
        <v>273</v>
      </c>
      <c r="H205" s="16">
        <v>800</v>
      </c>
      <c r="I205" s="33">
        <v>145</v>
      </c>
      <c r="J205" s="16">
        <f t="shared" si="5"/>
        <v>6311</v>
      </c>
      <c r="K205" s="33">
        <v>145</v>
      </c>
      <c r="L205" s="34" t="s">
        <v>70</v>
      </c>
      <c r="M205" s="19" t="s">
        <v>788</v>
      </c>
      <c r="N205" s="27" t="s">
        <v>789</v>
      </c>
    </row>
    <row r="206" spans="1:14" ht="20.25" customHeight="1">
      <c r="A206" s="141"/>
      <c r="B206" s="37" t="s">
        <v>790</v>
      </c>
      <c r="C206" s="10">
        <v>411867</v>
      </c>
      <c r="D206" s="10">
        <v>3934700</v>
      </c>
      <c r="E206" s="10">
        <v>6545</v>
      </c>
      <c r="F206" s="11" t="s">
        <v>791</v>
      </c>
      <c r="G206" s="12" t="s">
        <v>113</v>
      </c>
      <c r="H206" s="10">
        <v>719</v>
      </c>
      <c r="I206" s="10">
        <v>155</v>
      </c>
      <c r="J206" s="10">
        <f t="shared" si="5"/>
        <v>6390</v>
      </c>
      <c r="K206" s="10">
        <v>155</v>
      </c>
      <c r="L206" s="24" t="s">
        <v>624</v>
      </c>
      <c r="M206" s="13" t="s">
        <v>792</v>
      </c>
      <c r="N206" s="14" t="s">
        <v>793</v>
      </c>
    </row>
    <row r="207" spans="1:14" ht="20.25" customHeight="1">
      <c r="A207" s="141"/>
      <c r="B207" s="38" t="s">
        <v>794</v>
      </c>
      <c r="C207" s="16">
        <v>419757</v>
      </c>
      <c r="D207" s="16">
        <v>3930646</v>
      </c>
      <c r="E207" s="16">
        <v>6848</v>
      </c>
      <c r="F207" s="17" t="s">
        <v>795</v>
      </c>
      <c r="G207" s="18" t="s">
        <v>113</v>
      </c>
      <c r="H207" s="16">
        <v>325</v>
      </c>
      <c r="I207" s="16">
        <v>95</v>
      </c>
      <c r="J207" s="16">
        <f t="shared" si="5"/>
        <v>6753</v>
      </c>
      <c r="K207" s="16">
        <v>95</v>
      </c>
      <c r="L207" s="26" t="s">
        <v>208</v>
      </c>
      <c r="M207" s="19" t="s">
        <v>796</v>
      </c>
      <c r="N207" s="20" t="s">
        <v>797</v>
      </c>
    </row>
    <row r="208" spans="1:14" ht="20.25" customHeight="1">
      <c r="A208" s="141"/>
      <c r="B208" s="37" t="s">
        <v>798</v>
      </c>
      <c r="C208" s="10">
        <v>417735</v>
      </c>
      <c r="D208" s="10">
        <v>3932201</v>
      </c>
      <c r="E208" s="10">
        <v>6874</v>
      </c>
      <c r="F208" s="11" t="s">
        <v>799</v>
      </c>
      <c r="G208" s="12" t="s">
        <v>754</v>
      </c>
      <c r="H208" s="10">
        <v>1000</v>
      </c>
      <c r="I208" s="10">
        <v>230</v>
      </c>
      <c r="J208" s="10">
        <f t="shared" si="5"/>
        <v>6644</v>
      </c>
      <c r="K208" s="10">
        <v>230</v>
      </c>
      <c r="L208" s="24" t="s">
        <v>208</v>
      </c>
      <c r="M208" s="13" t="s">
        <v>800</v>
      </c>
      <c r="N208" s="14" t="s">
        <v>801</v>
      </c>
    </row>
    <row r="209" spans="1:14" ht="20.25" customHeight="1">
      <c r="A209" s="141"/>
      <c r="B209" s="38" t="s">
        <v>802</v>
      </c>
      <c r="C209" s="16">
        <v>419028</v>
      </c>
      <c r="D209" s="16">
        <v>3931921</v>
      </c>
      <c r="E209" s="16">
        <v>6925</v>
      </c>
      <c r="F209" s="17" t="s">
        <v>803</v>
      </c>
      <c r="G209" s="18" t="s">
        <v>77</v>
      </c>
      <c r="H209" s="16">
        <v>405</v>
      </c>
      <c r="I209" s="16">
        <v>190</v>
      </c>
      <c r="J209" s="16">
        <f t="shared" si="5"/>
        <v>6735</v>
      </c>
      <c r="K209" s="16">
        <v>190</v>
      </c>
      <c r="L209" s="26" t="s">
        <v>804</v>
      </c>
      <c r="M209" s="19" t="s">
        <v>805</v>
      </c>
      <c r="N209" s="20" t="s">
        <v>806</v>
      </c>
    </row>
    <row r="210" spans="1:14" ht="20.25" customHeight="1">
      <c r="A210" s="141"/>
      <c r="B210" s="37" t="s">
        <v>807</v>
      </c>
      <c r="C210" s="10">
        <v>417620</v>
      </c>
      <c r="D210" s="10">
        <v>3932675</v>
      </c>
      <c r="E210" s="10">
        <v>6848</v>
      </c>
      <c r="F210" s="11" t="s">
        <v>268</v>
      </c>
      <c r="G210" s="12" t="s">
        <v>77</v>
      </c>
      <c r="H210" s="10">
        <v>400</v>
      </c>
      <c r="I210" s="10">
        <v>200</v>
      </c>
      <c r="J210" s="10">
        <f t="shared" si="5"/>
        <v>6648</v>
      </c>
      <c r="K210" s="10">
        <v>200</v>
      </c>
      <c r="L210" s="24" t="s">
        <v>208</v>
      </c>
      <c r="M210" s="13" t="s">
        <v>808</v>
      </c>
      <c r="N210" s="14" t="s">
        <v>809</v>
      </c>
    </row>
    <row r="211" spans="1:14" ht="20.25" customHeight="1">
      <c r="A211" s="141"/>
      <c r="B211" s="38" t="s">
        <v>810</v>
      </c>
      <c r="C211" s="16">
        <v>417949</v>
      </c>
      <c r="D211" s="16">
        <v>3931921</v>
      </c>
      <c r="E211" s="16">
        <v>6848</v>
      </c>
      <c r="F211" s="17" t="s">
        <v>268</v>
      </c>
      <c r="G211" s="18" t="s">
        <v>754</v>
      </c>
      <c r="H211" s="16">
        <v>400</v>
      </c>
      <c r="I211" s="16">
        <v>200</v>
      </c>
      <c r="J211" s="16">
        <f t="shared" si="5"/>
        <v>6648</v>
      </c>
      <c r="K211" s="16">
        <v>200</v>
      </c>
      <c r="L211" s="26" t="s">
        <v>208</v>
      </c>
      <c r="M211" s="19" t="s">
        <v>811</v>
      </c>
      <c r="N211" s="20" t="s">
        <v>812</v>
      </c>
    </row>
    <row r="212" spans="1:14" ht="20.25" customHeight="1">
      <c r="A212" s="146"/>
      <c r="B212" s="37" t="s">
        <v>813</v>
      </c>
      <c r="C212" s="10">
        <v>400304</v>
      </c>
      <c r="D212" s="10">
        <v>3937589</v>
      </c>
      <c r="E212" s="10">
        <v>6119</v>
      </c>
      <c r="F212" s="11" t="s">
        <v>814</v>
      </c>
      <c r="G212" s="12" t="s">
        <v>273</v>
      </c>
      <c r="H212" s="10">
        <v>180</v>
      </c>
      <c r="I212" s="10">
        <v>90</v>
      </c>
      <c r="J212" s="10">
        <f t="shared" si="5"/>
        <v>6029</v>
      </c>
      <c r="K212" s="10">
        <v>90</v>
      </c>
      <c r="L212" s="39" t="s">
        <v>480</v>
      </c>
      <c r="M212" s="13" t="s">
        <v>815</v>
      </c>
      <c r="N212" s="14" t="s">
        <v>816</v>
      </c>
    </row>
    <row r="213" spans="1:14" ht="12" customHeight="1">
      <c r="A213" s="147"/>
      <c r="B213" s="38" t="s">
        <v>817</v>
      </c>
      <c r="C213" s="16">
        <v>396224</v>
      </c>
      <c r="D213" s="16">
        <v>3932667</v>
      </c>
      <c r="E213" s="16">
        <v>6025</v>
      </c>
      <c r="F213" s="17" t="s">
        <v>818</v>
      </c>
      <c r="G213" s="18" t="s">
        <v>273</v>
      </c>
      <c r="H213" s="16">
        <v>862</v>
      </c>
      <c r="I213" s="16">
        <v>14</v>
      </c>
      <c r="J213" s="16">
        <f t="shared" si="5"/>
        <v>6011</v>
      </c>
      <c r="K213" s="16">
        <v>6</v>
      </c>
      <c r="L213" s="40" t="s">
        <v>763</v>
      </c>
      <c r="M213" s="23" t="s">
        <v>819</v>
      </c>
      <c r="N213" s="20" t="s">
        <v>820</v>
      </c>
    </row>
    <row r="214" spans="1:14" ht="10.5" customHeight="1">
      <c r="A214" s="145" t="s">
        <v>35</v>
      </c>
      <c r="B214" s="9" t="s">
        <v>821</v>
      </c>
      <c r="C214" s="32">
        <v>415951</v>
      </c>
      <c r="D214" s="32">
        <v>3927077</v>
      </c>
      <c r="E214" s="41">
        <v>6665</v>
      </c>
      <c r="F214" s="11" t="s">
        <v>822</v>
      </c>
      <c r="G214" s="12" t="s">
        <v>273</v>
      </c>
      <c r="H214" s="10">
        <v>510</v>
      </c>
      <c r="I214" s="41">
        <v>70</v>
      </c>
      <c r="J214" s="10">
        <f t="shared" si="5"/>
        <v>6595</v>
      </c>
      <c r="K214" s="41">
        <v>70</v>
      </c>
      <c r="L214" s="31" t="s">
        <v>637</v>
      </c>
      <c r="M214" s="42"/>
      <c r="N214" s="14" t="s">
        <v>823</v>
      </c>
    </row>
    <row r="215" spans="1:14" ht="9.75" customHeight="1">
      <c r="A215" s="141"/>
      <c r="B215" s="15" t="s">
        <v>824</v>
      </c>
      <c r="C215" s="43">
        <v>409750</v>
      </c>
      <c r="D215" s="43">
        <v>3925300</v>
      </c>
      <c r="E215" s="44">
        <v>6341</v>
      </c>
      <c r="F215" s="17" t="s">
        <v>825</v>
      </c>
      <c r="G215" s="18" t="s">
        <v>273</v>
      </c>
      <c r="H215" s="16">
        <v>2010</v>
      </c>
      <c r="I215" s="44">
        <v>100</v>
      </c>
      <c r="J215" s="16">
        <f t="shared" si="5"/>
        <v>6241</v>
      </c>
      <c r="K215" s="44">
        <v>100</v>
      </c>
      <c r="L215" s="30" t="s">
        <v>120</v>
      </c>
      <c r="M215" s="23" t="s">
        <v>826</v>
      </c>
      <c r="N215" s="45"/>
    </row>
    <row r="216" spans="1:14" ht="9.75" customHeight="1">
      <c r="A216" s="141"/>
      <c r="B216" s="9" t="s">
        <v>827</v>
      </c>
      <c r="C216" s="10">
        <v>404471</v>
      </c>
      <c r="D216" s="10">
        <v>3932770</v>
      </c>
      <c r="E216" s="10">
        <v>6284</v>
      </c>
      <c r="F216" s="11" t="s">
        <v>548</v>
      </c>
      <c r="G216" s="12" t="s">
        <v>273</v>
      </c>
      <c r="H216" s="10">
        <v>685</v>
      </c>
      <c r="I216" s="10">
        <v>224</v>
      </c>
      <c r="J216" s="10">
        <f t="shared" si="5"/>
        <v>6060</v>
      </c>
      <c r="K216" s="10">
        <v>224</v>
      </c>
      <c r="L216" s="24" t="s">
        <v>89</v>
      </c>
      <c r="M216" s="13" t="s">
        <v>828</v>
      </c>
      <c r="N216" s="14" t="s">
        <v>829</v>
      </c>
    </row>
    <row r="217" spans="1:14" ht="9.75" customHeight="1">
      <c r="A217" s="141"/>
      <c r="B217" s="15" t="s">
        <v>830</v>
      </c>
      <c r="C217" s="16">
        <v>402589</v>
      </c>
      <c r="D217" s="16">
        <v>3937463</v>
      </c>
      <c r="E217" s="16">
        <v>6190</v>
      </c>
      <c r="F217" s="17" t="s">
        <v>831</v>
      </c>
      <c r="G217" s="18" t="s">
        <v>273</v>
      </c>
      <c r="H217" s="16">
        <v>148</v>
      </c>
      <c r="I217" s="16">
        <v>142</v>
      </c>
      <c r="J217" s="16">
        <f t="shared" si="5"/>
        <v>6048</v>
      </c>
      <c r="K217" s="16">
        <v>142</v>
      </c>
      <c r="L217" s="26" t="s">
        <v>70</v>
      </c>
      <c r="M217" s="19" t="s">
        <v>832</v>
      </c>
      <c r="N217" s="20" t="s">
        <v>833</v>
      </c>
    </row>
    <row r="218" spans="1:14" ht="9.75" customHeight="1">
      <c r="A218" s="141"/>
      <c r="B218" s="9" t="s">
        <v>834</v>
      </c>
      <c r="C218" s="10">
        <v>409882</v>
      </c>
      <c r="D218" s="10">
        <v>3944381</v>
      </c>
      <c r="E218" s="10">
        <v>6649</v>
      </c>
      <c r="F218" s="11" t="s">
        <v>835</v>
      </c>
      <c r="G218" s="12" t="s">
        <v>273</v>
      </c>
      <c r="H218" s="10">
        <v>245</v>
      </c>
      <c r="I218" s="10">
        <v>140</v>
      </c>
      <c r="J218" s="10">
        <f t="shared" si="5"/>
        <v>6509</v>
      </c>
      <c r="K218" s="10">
        <v>140</v>
      </c>
      <c r="L218" s="24" t="s">
        <v>70</v>
      </c>
      <c r="M218" s="13" t="s">
        <v>836</v>
      </c>
      <c r="N218" s="14" t="s">
        <v>837</v>
      </c>
    </row>
    <row r="219" spans="1:14" ht="9.75" customHeight="1">
      <c r="A219" s="141"/>
      <c r="B219" s="15" t="s">
        <v>838</v>
      </c>
      <c r="C219" s="16">
        <v>417200</v>
      </c>
      <c r="D219" s="16">
        <v>3933170</v>
      </c>
      <c r="E219" s="16">
        <v>6866</v>
      </c>
      <c r="F219" s="17" t="s">
        <v>839</v>
      </c>
      <c r="G219" s="18" t="s">
        <v>273</v>
      </c>
      <c r="H219" s="16">
        <v>860</v>
      </c>
      <c r="I219" s="16">
        <v>255</v>
      </c>
      <c r="J219" s="16">
        <f t="shared" si="5"/>
        <v>6611</v>
      </c>
      <c r="K219" s="16">
        <v>255</v>
      </c>
      <c r="L219" s="26" t="s">
        <v>208</v>
      </c>
      <c r="M219" s="19" t="s">
        <v>840</v>
      </c>
      <c r="N219" s="27" t="s">
        <v>841</v>
      </c>
    </row>
    <row r="220" spans="1:14" ht="20.25" customHeight="1">
      <c r="A220" s="141"/>
      <c r="B220" s="9" t="s">
        <v>842</v>
      </c>
      <c r="C220" s="10">
        <v>415164</v>
      </c>
      <c r="D220" s="10">
        <v>3938375</v>
      </c>
      <c r="E220" s="10">
        <v>6924</v>
      </c>
      <c r="F220" s="11" t="s">
        <v>843</v>
      </c>
      <c r="G220" s="12" t="s">
        <v>331</v>
      </c>
      <c r="H220" s="10">
        <v>250</v>
      </c>
      <c r="I220" s="10">
        <v>98</v>
      </c>
      <c r="J220" s="10">
        <f t="shared" si="5"/>
        <v>6826</v>
      </c>
      <c r="K220" s="10">
        <v>98</v>
      </c>
      <c r="L220" s="24" t="s">
        <v>89</v>
      </c>
      <c r="M220" s="13" t="s">
        <v>844</v>
      </c>
      <c r="N220" s="14" t="s">
        <v>845</v>
      </c>
    </row>
    <row r="221" spans="1:14" ht="9.75" customHeight="1">
      <c r="A221" s="141"/>
      <c r="B221" s="15" t="s">
        <v>846</v>
      </c>
      <c r="C221" s="16">
        <v>413542</v>
      </c>
      <c r="D221" s="16">
        <v>3939736</v>
      </c>
      <c r="E221" s="16">
        <v>6824</v>
      </c>
      <c r="F221" s="17" t="s">
        <v>847</v>
      </c>
      <c r="G221" s="18" t="s">
        <v>273</v>
      </c>
      <c r="H221" s="16">
        <v>340</v>
      </c>
      <c r="I221" s="16">
        <v>160</v>
      </c>
      <c r="J221" s="16">
        <f t="shared" si="5"/>
        <v>6664</v>
      </c>
      <c r="K221" s="16">
        <v>160</v>
      </c>
      <c r="L221" s="26" t="s">
        <v>89</v>
      </c>
      <c r="M221" s="19" t="s">
        <v>848</v>
      </c>
      <c r="N221" s="20" t="s">
        <v>849</v>
      </c>
    </row>
    <row r="222" spans="1:14" ht="9.75" customHeight="1">
      <c r="A222" s="141"/>
      <c r="B222" s="9" t="s">
        <v>850</v>
      </c>
      <c r="C222" s="10">
        <v>413145</v>
      </c>
      <c r="D222" s="10">
        <v>3934970</v>
      </c>
      <c r="E222" s="10">
        <v>6629</v>
      </c>
      <c r="F222" s="11" t="s">
        <v>851</v>
      </c>
      <c r="G222" s="12" t="s">
        <v>273</v>
      </c>
      <c r="H222" s="10">
        <v>450</v>
      </c>
      <c r="I222" s="10">
        <v>180</v>
      </c>
      <c r="J222" s="10">
        <f t="shared" si="5"/>
        <v>6449</v>
      </c>
      <c r="K222" s="10">
        <v>180</v>
      </c>
      <c r="L222" s="24" t="s">
        <v>89</v>
      </c>
      <c r="M222" s="13" t="s">
        <v>848</v>
      </c>
      <c r="N222" s="14" t="s">
        <v>852</v>
      </c>
    </row>
    <row r="223" spans="1:14" ht="20.25" customHeight="1">
      <c r="A223" s="141"/>
      <c r="B223" s="15" t="s">
        <v>853</v>
      </c>
      <c r="C223" s="16">
        <v>415465</v>
      </c>
      <c r="D223" s="16">
        <v>3938695</v>
      </c>
      <c r="E223" s="16">
        <v>6910</v>
      </c>
      <c r="F223" s="17" t="s">
        <v>854</v>
      </c>
      <c r="G223" s="18" t="s">
        <v>273</v>
      </c>
      <c r="H223" s="16">
        <v>205</v>
      </c>
      <c r="I223" s="16">
        <v>25</v>
      </c>
      <c r="J223" s="16">
        <f t="shared" si="5"/>
        <v>6885</v>
      </c>
      <c r="K223" s="16">
        <v>25</v>
      </c>
      <c r="L223" s="26" t="s">
        <v>70</v>
      </c>
      <c r="M223" s="19" t="s">
        <v>855</v>
      </c>
      <c r="N223" s="20" t="s">
        <v>856</v>
      </c>
    </row>
    <row r="224" spans="1:14" ht="9.75" customHeight="1">
      <c r="A224" s="141"/>
      <c r="B224" s="9" t="s">
        <v>857</v>
      </c>
      <c r="C224" s="10">
        <v>412714</v>
      </c>
      <c r="D224" s="10">
        <v>3933491</v>
      </c>
      <c r="E224" s="10">
        <v>6584</v>
      </c>
      <c r="F224" s="11" t="s">
        <v>858</v>
      </c>
      <c r="G224" s="12" t="s">
        <v>273</v>
      </c>
      <c r="H224" s="10">
        <v>460</v>
      </c>
      <c r="I224" s="10">
        <v>60</v>
      </c>
      <c r="J224" s="10">
        <f t="shared" si="5"/>
        <v>6524</v>
      </c>
      <c r="K224" s="10">
        <v>60</v>
      </c>
      <c r="L224" s="24" t="s">
        <v>120</v>
      </c>
      <c r="M224" s="13" t="s">
        <v>859</v>
      </c>
      <c r="N224" s="14" t="s">
        <v>860</v>
      </c>
    </row>
    <row r="225" spans="1:14" ht="9.75" customHeight="1">
      <c r="A225" s="141"/>
      <c r="B225" s="15" t="s">
        <v>861</v>
      </c>
      <c r="C225" s="16">
        <v>405230</v>
      </c>
      <c r="D225" s="16">
        <v>3923870</v>
      </c>
      <c r="E225" s="16">
        <v>6181</v>
      </c>
      <c r="F225" s="17" t="s">
        <v>862</v>
      </c>
      <c r="G225" s="18" t="s">
        <v>273</v>
      </c>
      <c r="H225" s="16">
        <v>1000</v>
      </c>
      <c r="I225" s="16">
        <v>135</v>
      </c>
      <c r="J225" s="16">
        <f t="shared" si="5"/>
        <v>6046</v>
      </c>
      <c r="K225" s="16">
        <v>135</v>
      </c>
      <c r="L225" s="26" t="s">
        <v>120</v>
      </c>
      <c r="M225" s="19" t="s">
        <v>863</v>
      </c>
      <c r="N225" s="20" t="s">
        <v>864</v>
      </c>
    </row>
    <row r="226" spans="1:14" ht="9.75" customHeight="1">
      <c r="A226" s="141"/>
      <c r="B226" s="9" t="s">
        <v>865</v>
      </c>
      <c r="C226" s="10">
        <v>412253</v>
      </c>
      <c r="D226" s="10">
        <v>3934108</v>
      </c>
      <c r="E226" s="10">
        <v>6582</v>
      </c>
      <c r="F226" s="11" t="s">
        <v>839</v>
      </c>
      <c r="G226" s="12" t="s">
        <v>273</v>
      </c>
      <c r="H226" s="10">
        <v>315</v>
      </c>
      <c r="I226" s="10">
        <v>180</v>
      </c>
      <c r="J226" s="10">
        <f t="shared" si="5"/>
        <v>6402</v>
      </c>
      <c r="K226" s="10">
        <v>180</v>
      </c>
      <c r="L226" s="24" t="s">
        <v>89</v>
      </c>
      <c r="M226" s="13" t="s">
        <v>866</v>
      </c>
      <c r="N226" s="14" t="s">
        <v>867</v>
      </c>
    </row>
    <row r="227" spans="1:14" ht="9.75" customHeight="1">
      <c r="A227" s="141"/>
      <c r="B227" s="15" t="s">
        <v>868</v>
      </c>
      <c r="C227" s="16">
        <v>405171</v>
      </c>
      <c r="D227" s="16">
        <v>3930616</v>
      </c>
      <c r="E227" s="16">
        <v>6263</v>
      </c>
      <c r="F227" s="17" t="s">
        <v>869</v>
      </c>
      <c r="G227" s="18" t="s">
        <v>273</v>
      </c>
      <c r="H227" s="16">
        <v>140</v>
      </c>
      <c r="I227" s="16">
        <v>90</v>
      </c>
      <c r="J227" s="16">
        <f t="shared" si="5"/>
        <v>6173</v>
      </c>
      <c r="K227" s="16">
        <v>90</v>
      </c>
      <c r="L227" s="26" t="s">
        <v>120</v>
      </c>
      <c r="M227" s="19" t="s">
        <v>870</v>
      </c>
      <c r="N227" s="20" t="s">
        <v>871</v>
      </c>
    </row>
    <row r="228" spans="1:14" ht="9.75" customHeight="1">
      <c r="A228" s="141"/>
      <c r="B228" s="9" t="s">
        <v>872</v>
      </c>
      <c r="C228" s="10">
        <v>405716</v>
      </c>
      <c r="D228" s="10">
        <v>3925981</v>
      </c>
      <c r="E228" s="10">
        <v>6243</v>
      </c>
      <c r="F228" s="11" t="s">
        <v>873</v>
      </c>
      <c r="G228" s="12" t="s">
        <v>273</v>
      </c>
      <c r="H228" s="10">
        <v>210</v>
      </c>
      <c r="I228" s="10">
        <v>210</v>
      </c>
      <c r="J228" s="10">
        <f t="shared" si="5"/>
        <v>6033</v>
      </c>
      <c r="K228" s="10">
        <v>210</v>
      </c>
      <c r="L228" s="24" t="s">
        <v>120</v>
      </c>
      <c r="M228" s="13" t="s">
        <v>874</v>
      </c>
      <c r="N228" s="14" t="s">
        <v>875</v>
      </c>
    </row>
    <row r="229" spans="1:14" ht="9.75" customHeight="1">
      <c r="A229" s="141"/>
      <c r="B229" s="15" t="s">
        <v>876</v>
      </c>
      <c r="C229" s="16">
        <v>405710</v>
      </c>
      <c r="D229" s="16">
        <v>3924566</v>
      </c>
      <c r="E229" s="16">
        <v>6158</v>
      </c>
      <c r="F229" s="17" t="s">
        <v>862</v>
      </c>
      <c r="G229" s="18" t="s">
        <v>273</v>
      </c>
      <c r="H229" s="16">
        <v>170</v>
      </c>
      <c r="I229" s="16">
        <v>100</v>
      </c>
      <c r="J229" s="16">
        <f t="shared" si="5"/>
        <v>6058</v>
      </c>
      <c r="K229" s="16">
        <v>100</v>
      </c>
      <c r="L229" s="26" t="s">
        <v>120</v>
      </c>
      <c r="M229" s="19" t="s">
        <v>877</v>
      </c>
      <c r="N229" s="20" t="s">
        <v>878</v>
      </c>
    </row>
    <row r="230" spans="1:14" ht="9.75" customHeight="1">
      <c r="A230" s="141"/>
      <c r="B230" s="9" t="s">
        <v>879</v>
      </c>
      <c r="C230" s="10">
        <v>405625</v>
      </c>
      <c r="D230" s="10">
        <v>3932200</v>
      </c>
      <c r="E230" s="10">
        <v>6315</v>
      </c>
      <c r="F230" s="11" t="s">
        <v>880</v>
      </c>
      <c r="G230" s="12" t="s">
        <v>273</v>
      </c>
      <c r="H230" s="10">
        <v>295</v>
      </c>
      <c r="I230" s="10">
        <v>240</v>
      </c>
      <c r="J230" s="10">
        <f t="shared" si="5"/>
        <v>6075</v>
      </c>
      <c r="K230" s="10">
        <v>240</v>
      </c>
      <c r="L230" s="24" t="s">
        <v>120</v>
      </c>
      <c r="M230" s="13" t="s">
        <v>881</v>
      </c>
      <c r="N230" s="14" t="s">
        <v>882</v>
      </c>
    </row>
    <row r="231" spans="1:14" ht="9.75" customHeight="1">
      <c r="A231" s="141"/>
      <c r="B231" s="15" t="s">
        <v>883</v>
      </c>
      <c r="C231" s="16">
        <v>398476</v>
      </c>
      <c r="D231" s="16">
        <v>3933166</v>
      </c>
      <c r="E231" s="16">
        <v>6024</v>
      </c>
      <c r="F231" s="17" t="s">
        <v>884</v>
      </c>
      <c r="G231" s="18" t="s">
        <v>885</v>
      </c>
      <c r="H231" s="16">
        <v>65</v>
      </c>
      <c r="I231" s="16">
        <v>65</v>
      </c>
      <c r="J231" s="16">
        <f t="shared" si="5"/>
        <v>5959</v>
      </c>
      <c r="K231" s="16">
        <v>55</v>
      </c>
      <c r="L231" s="16" t="s">
        <v>181</v>
      </c>
      <c r="M231" s="19" t="s">
        <v>886</v>
      </c>
      <c r="N231" s="27" t="s">
        <v>887</v>
      </c>
    </row>
    <row r="232" spans="1:14" ht="9.75" customHeight="1">
      <c r="A232" s="141"/>
      <c r="B232" s="9" t="s">
        <v>888</v>
      </c>
      <c r="C232" s="10">
        <v>405427</v>
      </c>
      <c r="D232" s="10">
        <v>3931917</v>
      </c>
      <c r="E232" s="10">
        <v>6298</v>
      </c>
      <c r="F232" s="11" t="s">
        <v>889</v>
      </c>
      <c r="G232" s="12" t="s">
        <v>273</v>
      </c>
      <c r="H232" s="10">
        <v>455</v>
      </c>
      <c r="I232" s="10">
        <v>240</v>
      </c>
      <c r="J232" s="10">
        <f t="shared" si="5"/>
        <v>6058</v>
      </c>
      <c r="K232" s="10">
        <v>240</v>
      </c>
      <c r="L232" s="24" t="s">
        <v>120</v>
      </c>
      <c r="M232" s="13" t="s">
        <v>890</v>
      </c>
      <c r="N232" s="25" t="s">
        <v>891</v>
      </c>
    </row>
    <row r="233" spans="1:14" ht="9.75" customHeight="1">
      <c r="A233" s="141"/>
      <c r="B233" s="15" t="s">
        <v>892</v>
      </c>
      <c r="C233" s="16">
        <v>405141</v>
      </c>
      <c r="D233" s="16">
        <v>3932052</v>
      </c>
      <c r="E233" s="16">
        <v>6306</v>
      </c>
      <c r="F233" s="17" t="s">
        <v>893</v>
      </c>
      <c r="G233" s="18" t="s">
        <v>273</v>
      </c>
      <c r="H233" s="16">
        <v>595</v>
      </c>
      <c r="I233" s="16">
        <v>200</v>
      </c>
      <c r="J233" s="16">
        <f t="shared" si="5"/>
        <v>6106</v>
      </c>
      <c r="K233" s="16">
        <v>200</v>
      </c>
      <c r="L233" s="26" t="s">
        <v>120</v>
      </c>
      <c r="M233" s="19" t="s">
        <v>894</v>
      </c>
      <c r="N233" s="27" t="s">
        <v>895</v>
      </c>
    </row>
    <row r="234" spans="1:14" ht="9.75" customHeight="1">
      <c r="A234" s="141"/>
      <c r="B234" s="9" t="s">
        <v>896</v>
      </c>
      <c r="C234" s="10">
        <v>404927</v>
      </c>
      <c r="D234" s="10">
        <v>3932219</v>
      </c>
      <c r="E234" s="10">
        <v>6294</v>
      </c>
      <c r="F234" s="11" t="s">
        <v>897</v>
      </c>
      <c r="G234" s="12" t="s">
        <v>273</v>
      </c>
      <c r="H234" s="10">
        <v>400</v>
      </c>
      <c r="I234" s="10">
        <v>200</v>
      </c>
      <c r="J234" s="10">
        <f t="shared" si="5"/>
        <v>6094</v>
      </c>
      <c r="K234" s="10">
        <v>200</v>
      </c>
      <c r="L234" s="24" t="s">
        <v>120</v>
      </c>
      <c r="M234" s="13" t="s">
        <v>898</v>
      </c>
      <c r="N234" s="25" t="s">
        <v>899</v>
      </c>
    </row>
    <row r="235" spans="1:14" ht="9.75" customHeight="1">
      <c r="A235" s="141"/>
      <c r="B235" s="15" t="s">
        <v>900</v>
      </c>
      <c r="C235" s="16">
        <v>404581</v>
      </c>
      <c r="D235" s="16">
        <v>3932039</v>
      </c>
      <c r="E235" s="16">
        <v>6276</v>
      </c>
      <c r="F235" s="17" t="s">
        <v>901</v>
      </c>
      <c r="G235" s="18" t="s">
        <v>273</v>
      </c>
      <c r="H235" s="16">
        <v>500</v>
      </c>
      <c r="I235" s="16">
        <v>170</v>
      </c>
      <c r="J235" s="16">
        <f t="shared" si="5"/>
        <v>6106</v>
      </c>
      <c r="K235" s="16">
        <v>170</v>
      </c>
      <c r="L235" s="26" t="s">
        <v>120</v>
      </c>
      <c r="M235" s="19" t="s">
        <v>902</v>
      </c>
      <c r="N235" s="20" t="s">
        <v>903</v>
      </c>
    </row>
    <row r="236" spans="1:14" ht="9.75" customHeight="1">
      <c r="A236" s="141"/>
      <c r="B236" s="9" t="s">
        <v>904</v>
      </c>
      <c r="C236" s="10">
        <v>405956</v>
      </c>
      <c r="D236" s="10">
        <v>3932722</v>
      </c>
      <c r="E236" s="10">
        <v>6327</v>
      </c>
      <c r="F236" s="11" t="s">
        <v>905</v>
      </c>
      <c r="G236" s="12" t="s">
        <v>273</v>
      </c>
      <c r="H236" s="10">
        <v>460</v>
      </c>
      <c r="I236" s="10">
        <v>230</v>
      </c>
      <c r="J236" s="10">
        <f t="shared" si="5"/>
        <v>6097</v>
      </c>
      <c r="K236" s="10">
        <v>230</v>
      </c>
      <c r="L236" s="24" t="s">
        <v>120</v>
      </c>
      <c r="M236" s="13" t="s">
        <v>906</v>
      </c>
      <c r="N236" s="14" t="s">
        <v>907</v>
      </c>
    </row>
    <row r="237" spans="1:14" ht="9.75" customHeight="1">
      <c r="A237" s="141"/>
      <c r="B237" s="15" t="s">
        <v>908</v>
      </c>
      <c r="C237" s="16">
        <v>405593</v>
      </c>
      <c r="D237" s="16">
        <v>3931302</v>
      </c>
      <c r="E237" s="16">
        <v>6286</v>
      </c>
      <c r="F237" s="17" t="s">
        <v>909</v>
      </c>
      <c r="G237" s="18" t="s">
        <v>273</v>
      </c>
      <c r="H237" s="16">
        <v>600</v>
      </c>
      <c r="I237" s="16">
        <v>200</v>
      </c>
      <c r="J237" s="16">
        <f t="shared" si="5"/>
        <v>6086</v>
      </c>
      <c r="K237" s="16">
        <v>200</v>
      </c>
      <c r="L237" s="26" t="s">
        <v>120</v>
      </c>
      <c r="M237" s="19" t="s">
        <v>910</v>
      </c>
      <c r="N237" s="20" t="s">
        <v>911</v>
      </c>
    </row>
    <row r="238" spans="1:14" ht="9.75" customHeight="1">
      <c r="A238" s="141"/>
      <c r="B238" s="9" t="s">
        <v>912</v>
      </c>
      <c r="C238" s="10">
        <v>404386</v>
      </c>
      <c r="D238" s="10">
        <v>3931835</v>
      </c>
      <c r="E238" s="10">
        <v>6275</v>
      </c>
      <c r="F238" s="11" t="s">
        <v>913</v>
      </c>
      <c r="G238" s="12" t="s">
        <v>273</v>
      </c>
      <c r="H238" s="10">
        <v>150</v>
      </c>
      <c r="I238" s="10">
        <v>139</v>
      </c>
      <c r="J238" s="10">
        <f t="shared" si="5"/>
        <v>6136</v>
      </c>
      <c r="K238" s="10">
        <v>139</v>
      </c>
      <c r="L238" s="24" t="s">
        <v>120</v>
      </c>
      <c r="M238" s="13" t="s">
        <v>914</v>
      </c>
      <c r="N238" s="14" t="s">
        <v>915</v>
      </c>
    </row>
    <row r="239" spans="1:14" ht="9.75" customHeight="1">
      <c r="A239" s="141"/>
      <c r="B239" s="15" t="s">
        <v>916</v>
      </c>
      <c r="C239" s="16">
        <v>403303</v>
      </c>
      <c r="D239" s="16">
        <v>3924167</v>
      </c>
      <c r="E239" s="16">
        <v>6073</v>
      </c>
      <c r="F239" s="17" t="s">
        <v>917</v>
      </c>
      <c r="G239" s="18" t="s">
        <v>273</v>
      </c>
      <c r="H239" s="16">
        <v>1240</v>
      </c>
      <c r="I239" s="16">
        <v>110</v>
      </c>
      <c r="J239" s="16">
        <f t="shared" si="5"/>
        <v>5963</v>
      </c>
      <c r="K239" s="16">
        <v>110</v>
      </c>
      <c r="L239" s="26" t="s">
        <v>120</v>
      </c>
      <c r="M239" s="19" t="s">
        <v>918</v>
      </c>
      <c r="N239" s="20" t="s">
        <v>919</v>
      </c>
    </row>
    <row r="240" spans="1:14" ht="9.75" customHeight="1">
      <c r="A240" s="141"/>
      <c r="B240" s="9" t="s">
        <v>920</v>
      </c>
      <c r="C240" s="10">
        <v>405997</v>
      </c>
      <c r="D240" s="10">
        <v>3931049</v>
      </c>
      <c r="E240" s="10">
        <v>6305</v>
      </c>
      <c r="F240" s="11" t="s">
        <v>921</v>
      </c>
      <c r="G240" s="12" t="s">
        <v>273</v>
      </c>
      <c r="H240" s="10">
        <v>340</v>
      </c>
      <c r="I240" s="10">
        <v>200</v>
      </c>
      <c r="J240" s="10">
        <f t="shared" si="5"/>
        <v>6105</v>
      </c>
      <c r="K240" s="10">
        <v>200</v>
      </c>
      <c r="L240" s="24" t="s">
        <v>120</v>
      </c>
      <c r="M240" s="13" t="s">
        <v>922</v>
      </c>
      <c r="N240" s="14" t="s">
        <v>923</v>
      </c>
    </row>
    <row r="241" spans="1:14" ht="9.75" customHeight="1">
      <c r="A241" s="141"/>
      <c r="B241" s="15" t="s">
        <v>924</v>
      </c>
      <c r="C241" s="16">
        <v>404649</v>
      </c>
      <c r="D241" s="16">
        <v>3930188</v>
      </c>
      <c r="E241" s="16">
        <v>6253</v>
      </c>
      <c r="F241" s="17" t="s">
        <v>925</v>
      </c>
      <c r="G241" s="18" t="s">
        <v>273</v>
      </c>
      <c r="H241" s="16">
        <v>200</v>
      </c>
      <c r="I241" s="16">
        <v>175</v>
      </c>
      <c r="J241" s="16">
        <f t="shared" si="5"/>
        <v>6078</v>
      </c>
      <c r="K241" s="16">
        <v>175</v>
      </c>
      <c r="L241" s="26" t="s">
        <v>120</v>
      </c>
      <c r="M241" s="19" t="s">
        <v>926</v>
      </c>
      <c r="N241" s="20" t="s">
        <v>927</v>
      </c>
    </row>
    <row r="242" spans="1:14" ht="9.75" customHeight="1">
      <c r="A242" s="141"/>
      <c r="B242" s="9" t="s">
        <v>928</v>
      </c>
      <c r="C242" s="10">
        <v>403147</v>
      </c>
      <c r="D242" s="10">
        <v>3931219</v>
      </c>
      <c r="E242" s="10">
        <v>6217</v>
      </c>
      <c r="F242" s="11" t="s">
        <v>929</v>
      </c>
      <c r="G242" s="12" t="s">
        <v>273</v>
      </c>
      <c r="H242" s="10">
        <v>298</v>
      </c>
      <c r="I242" s="10">
        <v>151</v>
      </c>
      <c r="J242" s="10">
        <f t="shared" si="5"/>
        <v>6066</v>
      </c>
      <c r="K242" s="10">
        <v>151</v>
      </c>
      <c r="L242" s="24" t="s">
        <v>181</v>
      </c>
      <c r="M242" s="13" t="s">
        <v>930</v>
      </c>
      <c r="N242" s="14" t="s">
        <v>931</v>
      </c>
    </row>
    <row r="243" spans="1:14" ht="9.75" customHeight="1">
      <c r="A243" s="141"/>
      <c r="B243" s="15" t="s">
        <v>932</v>
      </c>
      <c r="C243" s="16">
        <v>404227</v>
      </c>
      <c r="D243" s="16">
        <v>3928702</v>
      </c>
      <c r="E243" s="16">
        <v>6162</v>
      </c>
      <c r="F243" s="17" t="s">
        <v>933</v>
      </c>
      <c r="G243" s="18" t="s">
        <v>273</v>
      </c>
      <c r="H243" s="16">
        <v>111</v>
      </c>
      <c r="I243" s="16">
        <v>98</v>
      </c>
      <c r="J243" s="16">
        <f t="shared" si="5"/>
        <v>6064</v>
      </c>
      <c r="K243" s="16">
        <v>98</v>
      </c>
      <c r="L243" s="26" t="s">
        <v>120</v>
      </c>
      <c r="M243" s="19" t="s">
        <v>934</v>
      </c>
      <c r="N243" s="20" t="s">
        <v>935</v>
      </c>
    </row>
    <row r="244" spans="1:14" ht="9.75" customHeight="1">
      <c r="A244" s="141"/>
      <c r="B244" s="9" t="s">
        <v>936</v>
      </c>
      <c r="C244" s="10">
        <v>403305</v>
      </c>
      <c r="D244" s="10">
        <v>3945495</v>
      </c>
      <c r="E244" s="10">
        <v>6407</v>
      </c>
      <c r="F244" s="11" t="s">
        <v>937</v>
      </c>
      <c r="G244" s="12" t="s">
        <v>273</v>
      </c>
      <c r="H244" s="10">
        <v>560</v>
      </c>
      <c r="I244" s="10">
        <v>100</v>
      </c>
      <c r="J244" s="10">
        <f t="shared" si="5"/>
        <v>6307</v>
      </c>
      <c r="K244" s="10">
        <v>100</v>
      </c>
      <c r="L244" s="24" t="s">
        <v>70</v>
      </c>
      <c r="M244" s="13" t="s">
        <v>938</v>
      </c>
      <c r="N244" s="14" t="s">
        <v>939</v>
      </c>
    </row>
    <row r="245" spans="1:14" ht="9.75" customHeight="1">
      <c r="A245" s="141"/>
      <c r="B245" s="15" t="s">
        <v>940</v>
      </c>
      <c r="C245" s="16">
        <v>402797</v>
      </c>
      <c r="D245" s="16">
        <v>3943781</v>
      </c>
      <c r="E245" s="16">
        <v>6349</v>
      </c>
      <c r="F245" s="17" t="s">
        <v>941</v>
      </c>
      <c r="G245" s="18" t="s">
        <v>273</v>
      </c>
      <c r="H245" s="16">
        <v>502</v>
      </c>
      <c r="I245" s="16">
        <v>170</v>
      </c>
      <c r="J245" s="16">
        <f t="shared" si="5"/>
        <v>6179</v>
      </c>
      <c r="K245" s="16">
        <v>170</v>
      </c>
      <c r="L245" s="26" t="s">
        <v>70</v>
      </c>
      <c r="M245" s="19" t="s">
        <v>942</v>
      </c>
      <c r="N245" s="20" t="s">
        <v>943</v>
      </c>
    </row>
    <row r="246" spans="1:14" ht="20.25" customHeight="1">
      <c r="A246" s="141"/>
      <c r="B246" s="9" t="s">
        <v>944</v>
      </c>
      <c r="C246" s="10">
        <v>414845</v>
      </c>
      <c r="D246" s="10">
        <v>3938660</v>
      </c>
      <c r="E246" s="10">
        <v>6880</v>
      </c>
      <c r="F246" s="11" t="s">
        <v>945</v>
      </c>
      <c r="G246" s="12" t="s">
        <v>273</v>
      </c>
      <c r="H246" s="10">
        <v>300</v>
      </c>
      <c r="I246" s="10">
        <v>70</v>
      </c>
      <c r="J246" s="10">
        <f t="shared" si="5"/>
        <v>6810</v>
      </c>
      <c r="K246" s="10">
        <v>70</v>
      </c>
      <c r="L246" s="24" t="s">
        <v>89</v>
      </c>
      <c r="M246" s="13" t="s">
        <v>946</v>
      </c>
      <c r="N246" s="14" t="s">
        <v>947</v>
      </c>
    </row>
    <row r="247" spans="1:14" ht="20.25" customHeight="1">
      <c r="A247" s="141"/>
      <c r="B247" s="15" t="s">
        <v>948</v>
      </c>
      <c r="C247" s="16">
        <v>415096</v>
      </c>
      <c r="D247" s="16">
        <v>3938126</v>
      </c>
      <c r="E247" s="16">
        <v>6897</v>
      </c>
      <c r="F247" s="17" t="s">
        <v>949</v>
      </c>
      <c r="G247" s="18" t="s">
        <v>273</v>
      </c>
      <c r="H247" s="16">
        <v>250</v>
      </c>
      <c r="I247" s="16">
        <v>75</v>
      </c>
      <c r="J247" s="16">
        <f t="shared" si="5"/>
        <v>6822</v>
      </c>
      <c r="K247" s="16">
        <v>75</v>
      </c>
      <c r="L247" s="26" t="s">
        <v>89</v>
      </c>
      <c r="M247" s="19" t="s">
        <v>950</v>
      </c>
      <c r="N247" s="20" t="s">
        <v>951</v>
      </c>
    </row>
    <row r="248" spans="1:14" ht="9.75" customHeight="1">
      <c r="A248" s="141"/>
      <c r="B248" s="9" t="s">
        <v>952</v>
      </c>
      <c r="C248" s="10">
        <v>404523</v>
      </c>
      <c r="D248" s="10">
        <v>3944072</v>
      </c>
      <c r="E248" s="10">
        <v>6413</v>
      </c>
      <c r="F248" s="11" t="s">
        <v>953</v>
      </c>
      <c r="G248" s="12" t="s">
        <v>273</v>
      </c>
      <c r="H248" s="10">
        <v>388</v>
      </c>
      <c r="I248" s="10">
        <v>154</v>
      </c>
      <c r="J248" s="10">
        <f t="shared" si="5"/>
        <v>6259</v>
      </c>
      <c r="K248" s="10">
        <v>154</v>
      </c>
      <c r="L248" s="24" t="s">
        <v>70</v>
      </c>
      <c r="M248" s="13" t="s">
        <v>954</v>
      </c>
      <c r="N248" s="25" t="s">
        <v>955</v>
      </c>
    </row>
    <row r="249" spans="1:14" ht="9.75" customHeight="1">
      <c r="A249" s="141"/>
      <c r="B249" s="15" t="s">
        <v>956</v>
      </c>
      <c r="C249" s="16">
        <v>405512</v>
      </c>
      <c r="D249" s="16">
        <v>3943870</v>
      </c>
      <c r="E249" s="16">
        <v>6473</v>
      </c>
      <c r="F249" s="17" t="s">
        <v>957</v>
      </c>
      <c r="G249" s="18" t="s">
        <v>273</v>
      </c>
      <c r="H249" s="16">
        <v>510</v>
      </c>
      <c r="I249" s="16">
        <v>168</v>
      </c>
      <c r="J249" s="16">
        <f t="shared" si="5"/>
        <v>6305</v>
      </c>
      <c r="K249" s="16">
        <v>168</v>
      </c>
      <c r="L249" s="26" t="s">
        <v>70</v>
      </c>
      <c r="M249" s="19" t="s">
        <v>958</v>
      </c>
      <c r="N249" s="20" t="s">
        <v>959</v>
      </c>
    </row>
    <row r="250" spans="1:14" ht="9.75" customHeight="1">
      <c r="A250" s="141"/>
      <c r="B250" s="9" t="s">
        <v>960</v>
      </c>
      <c r="C250" s="10">
        <v>413950</v>
      </c>
      <c r="D250" s="10">
        <v>3941072</v>
      </c>
      <c r="E250" s="10">
        <v>6927</v>
      </c>
      <c r="F250" s="11" t="s">
        <v>961</v>
      </c>
      <c r="G250" s="12" t="s">
        <v>273</v>
      </c>
      <c r="H250" s="10">
        <v>440</v>
      </c>
      <c r="I250" s="10">
        <v>135</v>
      </c>
      <c r="J250" s="10">
        <f t="shared" si="5"/>
        <v>6792</v>
      </c>
      <c r="K250" s="10">
        <v>135</v>
      </c>
      <c r="L250" s="24" t="s">
        <v>89</v>
      </c>
      <c r="M250" s="13" t="s">
        <v>962</v>
      </c>
      <c r="N250" s="14" t="s">
        <v>963</v>
      </c>
    </row>
    <row r="251" spans="1:14" ht="9.75" customHeight="1">
      <c r="A251" s="141"/>
      <c r="B251" s="15" t="s">
        <v>964</v>
      </c>
      <c r="C251" s="16">
        <v>405836</v>
      </c>
      <c r="D251" s="16">
        <v>3941711</v>
      </c>
      <c r="E251" s="16">
        <v>6380</v>
      </c>
      <c r="F251" s="17" t="s">
        <v>965</v>
      </c>
      <c r="G251" s="18" t="s">
        <v>273</v>
      </c>
      <c r="H251" s="16">
        <v>368</v>
      </c>
      <c r="I251" s="16">
        <v>145</v>
      </c>
      <c r="J251" s="16">
        <f t="shared" si="5"/>
        <v>6235</v>
      </c>
      <c r="K251" s="16">
        <v>145</v>
      </c>
      <c r="L251" s="26" t="s">
        <v>70</v>
      </c>
      <c r="M251" s="19" t="s">
        <v>966</v>
      </c>
      <c r="N251" s="20" t="s">
        <v>967</v>
      </c>
    </row>
    <row r="252" spans="1:14" ht="9.75" customHeight="1">
      <c r="A252" s="141"/>
      <c r="B252" s="9" t="s">
        <v>968</v>
      </c>
      <c r="C252" s="10">
        <v>405720</v>
      </c>
      <c r="D252" s="10">
        <v>3942040</v>
      </c>
      <c r="E252" s="10">
        <v>6423</v>
      </c>
      <c r="F252" s="11" t="s">
        <v>969</v>
      </c>
      <c r="G252" s="12" t="s">
        <v>273</v>
      </c>
      <c r="H252" s="10">
        <v>410</v>
      </c>
      <c r="I252" s="10">
        <v>185</v>
      </c>
      <c r="J252" s="10">
        <f t="shared" si="5"/>
        <v>6238</v>
      </c>
      <c r="K252" s="10">
        <v>185</v>
      </c>
      <c r="L252" s="24" t="s">
        <v>70</v>
      </c>
      <c r="M252" s="13" t="s">
        <v>970</v>
      </c>
      <c r="N252" s="14" t="s">
        <v>967</v>
      </c>
    </row>
    <row r="253" spans="1:14" ht="9.75" customHeight="1">
      <c r="A253" s="141"/>
      <c r="B253" s="15" t="s">
        <v>971</v>
      </c>
      <c r="C253" s="16">
        <v>404605</v>
      </c>
      <c r="D253" s="16">
        <v>3940395</v>
      </c>
      <c r="E253" s="16">
        <v>6309</v>
      </c>
      <c r="F253" s="17" t="s">
        <v>972</v>
      </c>
      <c r="G253" s="18" t="s">
        <v>273</v>
      </c>
      <c r="H253" s="16">
        <v>280</v>
      </c>
      <c r="I253" s="16">
        <v>140</v>
      </c>
      <c r="J253" s="16">
        <f t="shared" si="5"/>
        <v>6169</v>
      </c>
      <c r="K253" s="16">
        <v>140</v>
      </c>
      <c r="L253" s="26" t="s">
        <v>70</v>
      </c>
      <c r="M253" s="19" t="s">
        <v>973</v>
      </c>
      <c r="N253" s="20" t="s">
        <v>974</v>
      </c>
    </row>
    <row r="254" spans="1:14" ht="9.75" customHeight="1">
      <c r="A254" s="141"/>
      <c r="B254" s="9" t="s">
        <v>975</v>
      </c>
      <c r="C254" s="10">
        <v>400412</v>
      </c>
      <c r="D254" s="10">
        <v>3938483</v>
      </c>
      <c r="E254" s="10">
        <v>6115</v>
      </c>
      <c r="F254" s="11" t="s">
        <v>976</v>
      </c>
      <c r="G254" s="12" t="s">
        <v>273</v>
      </c>
      <c r="H254" s="10">
        <v>65</v>
      </c>
      <c r="I254" s="10">
        <v>50</v>
      </c>
      <c r="J254" s="10">
        <f t="shared" si="5"/>
        <v>6065</v>
      </c>
      <c r="K254" s="10">
        <v>50</v>
      </c>
      <c r="L254" s="24" t="s">
        <v>70</v>
      </c>
      <c r="M254" s="13" t="s">
        <v>977</v>
      </c>
      <c r="N254" s="25" t="s">
        <v>978</v>
      </c>
    </row>
    <row r="255" spans="1:14" ht="9.75" customHeight="1">
      <c r="A255" s="141"/>
      <c r="B255" s="15" t="s">
        <v>979</v>
      </c>
      <c r="C255" s="16">
        <v>408875</v>
      </c>
      <c r="D255" s="16">
        <v>3941474</v>
      </c>
      <c r="E255" s="16">
        <v>6542</v>
      </c>
      <c r="F255" s="17" t="s">
        <v>980</v>
      </c>
      <c r="G255" s="18" t="s">
        <v>273</v>
      </c>
      <c r="H255" s="16">
        <v>500</v>
      </c>
      <c r="I255" s="16">
        <v>130</v>
      </c>
      <c r="J255" s="16">
        <f t="shared" si="5"/>
        <v>6412</v>
      </c>
      <c r="K255" s="16">
        <v>130</v>
      </c>
      <c r="L255" s="26" t="s">
        <v>70</v>
      </c>
      <c r="M255" s="19" t="s">
        <v>981</v>
      </c>
      <c r="N255" s="20" t="s">
        <v>982</v>
      </c>
    </row>
    <row r="256" spans="1:14" ht="9.75" customHeight="1">
      <c r="A256" s="141"/>
      <c r="B256" s="9" t="s">
        <v>983</v>
      </c>
      <c r="C256" s="10">
        <v>408797</v>
      </c>
      <c r="D256" s="10">
        <v>3944765</v>
      </c>
      <c r="E256" s="10">
        <v>6611</v>
      </c>
      <c r="F256" s="11" t="s">
        <v>984</v>
      </c>
      <c r="G256" s="12" t="s">
        <v>273</v>
      </c>
      <c r="H256" s="10">
        <v>745</v>
      </c>
      <c r="I256" s="10">
        <v>118</v>
      </c>
      <c r="J256" s="10">
        <f t="shared" si="5"/>
        <v>6493</v>
      </c>
      <c r="K256" s="10">
        <v>118</v>
      </c>
      <c r="L256" s="24" t="s">
        <v>70</v>
      </c>
      <c r="M256" s="13" t="s">
        <v>985</v>
      </c>
      <c r="N256" s="14" t="s">
        <v>986</v>
      </c>
    </row>
    <row r="257" spans="1:14" ht="9.75" customHeight="1">
      <c r="A257" s="141"/>
      <c r="B257" s="15" t="s">
        <v>987</v>
      </c>
      <c r="C257" s="16">
        <v>408706</v>
      </c>
      <c r="D257" s="16">
        <v>3941242</v>
      </c>
      <c r="E257" s="16">
        <v>6518</v>
      </c>
      <c r="F257" s="17" t="s">
        <v>988</v>
      </c>
      <c r="G257" s="18" t="s">
        <v>273</v>
      </c>
      <c r="H257" s="16">
        <v>420</v>
      </c>
      <c r="I257" s="16">
        <v>125</v>
      </c>
      <c r="J257" s="16">
        <f t="shared" si="5"/>
        <v>6393</v>
      </c>
      <c r="K257" s="16">
        <v>125</v>
      </c>
      <c r="L257" s="26" t="s">
        <v>70</v>
      </c>
      <c r="M257" s="19" t="s">
        <v>989</v>
      </c>
      <c r="N257" s="20" t="s">
        <v>990</v>
      </c>
    </row>
    <row r="258" spans="1:14" ht="9.75" customHeight="1">
      <c r="A258" s="141"/>
      <c r="B258" s="9" t="s">
        <v>991</v>
      </c>
      <c r="C258" s="10">
        <v>411818</v>
      </c>
      <c r="D258" s="10">
        <v>3934236</v>
      </c>
      <c r="E258" s="10">
        <v>6541</v>
      </c>
      <c r="F258" s="11" t="s">
        <v>992</v>
      </c>
      <c r="G258" s="12" t="s">
        <v>273</v>
      </c>
      <c r="H258" s="10">
        <v>365</v>
      </c>
      <c r="I258" s="10">
        <v>158</v>
      </c>
      <c r="J258" s="10">
        <f t="shared" si="5"/>
        <v>6383</v>
      </c>
      <c r="K258" s="10">
        <v>158</v>
      </c>
      <c r="L258" s="24" t="s">
        <v>89</v>
      </c>
      <c r="M258" s="13" t="s">
        <v>993</v>
      </c>
      <c r="N258" s="14" t="s">
        <v>994</v>
      </c>
    </row>
    <row r="259" spans="1:14" ht="9.75" customHeight="1">
      <c r="A259" s="141"/>
      <c r="B259" s="15" t="s">
        <v>995</v>
      </c>
      <c r="C259" s="16">
        <v>412577</v>
      </c>
      <c r="D259" s="16">
        <v>3933455</v>
      </c>
      <c r="E259" s="16">
        <v>6577</v>
      </c>
      <c r="F259" s="17" t="s">
        <v>996</v>
      </c>
      <c r="G259" s="18" t="s">
        <v>273</v>
      </c>
      <c r="H259" s="16">
        <v>300</v>
      </c>
      <c r="I259" s="16">
        <v>85</v>
      </c>
      <c r="J259" s="16">
        <f t="shared" si="5"/>
        <v>6492</v>
      </c>
      <c r="K259" s="16">
        <v>85</v>
      </c>
      <c r="L259" s="26"/>
      <c r="M259" s="19" t="s">
        <v>997</v>
      </c>
      <c r="N259" s="20" t="s">
        <v>998</v>
      </c>
    </row>
    <row r="260" spans="1:14" ht="20.25" customHeight="1">
      <c r="A260" s="141"/>
      <c r="B260" s="9" t="s">
        <v>999</v>
      </c>
      <c r="C260" s="10">
        <v>415230</v>
      </c>
      <c r="D260" s="10">
        <v>3937630</v>
      </c>
      <c r="E260" s="10">
        <v>6900</v>
      </c>
      <c r="F260" s="11" t="s">
        <v>1000</v>
      </c>
      <c r="G260" s="12" t="s">
        <v>273</v>
      </c>
      <c r="H260" s="10">
        <v>250</v>
      </c>
      <c r="I260" s="10">
        <v>70</v>
      </c>
      <c r="J260" s="10">
        <f t="shared" si="5"/>
        <v>6830</v>
      </c>
      <c r="K260" s="10">
        <v>70</v>
      </c>
      <c r="L260" s="24" t="s">
        <v>89</v>
      </c>
      <c r="M260" s="13" t="s">
        <v>1001</v>
      </c>
      <c r="N260" s="14" t="s">
        <v>1002</v>
      </c>
    </row>
    <row r="261" spans="1:14" ht="9.75" customHeight="1">
      <c r="A261" s="141"/>
      <c r="B261" s="15" t="s">
        <v>1003</v>
      </c>
      <c r="C261" s="16">
        <v>408125</v>
      </c>
      <c r="D261" s="16">
        <v>3943632</v>
      </c>
      <c r="E261" s="16">
        <v>6522</v>
      </c>
      <c r="F261" s="17" t="s">
        <v>1004</v>
      </c>
      <c r="G261" s="18" t="s">
        <v>273</v>
      </c>
      <c r="H261" s="16">
        <v>200</v>
      </c>
      <c r="I261" s="16">
        <v>160</v>
      </c>
      <c r="J261" s="16">
        <f t="shared" si="5"/>
        <v>6362</v>
      </c>
      <c r="K261" s="16">
        <v>160</v>
      </c>
      <c r="L261" s="26" t="s">
        <v>70</v>
      </c>
      <c r="M261" s="19" t="s">
        <v>1005</v>
      </c>
      <c r="N261" s="20" t="s">
        <v>1006</v>
      </c>
    </row>
    <row r="262" spans="1:14" ht="9.75" customHeight="1">
      <c r="A262" s="141"/>
      <c r="B262" s="9" t="s">
        <v>1007</v>
      </c>
      <c r="C262" s="10">
        <v>404555</v>
      </c>
      <c r="D262" s="10">
        <v>3941166</v>
      </c>
      <c r="E262" s="10">
        <v>6299</v>
      </c>
      <c r="F262" s="11" t="s">
        <v>1008</v>
      </c>
      <c r="G262" s="12" t="s">
        <v>273</v>
      </c>
      <c r="H262" s="10">
        <v>410</v>
      </c>
      <c r="I262" s="10">
        <v>155</v>
      </c>
      <c r="J262" s="10">
        <f t="shared" si="5"/>
        <v>6144</v>
      </c>
      <c r="K262" s="10">
        <v>155</v>
      </c>
      <c r="L262" s="24" t="s">
        <v>70</v>
      </c>
      <c r="M262" s="13" t="s">
        <v>1009</v>
      </c>
      <c r="N262" s="14" t="s">
        <v>1010</v>
      </c>
    </row>
    <row r="263" spans="1:14" ht="9.75" customHeight="1">
      <c r="A263" s="141"/>
      <c r="B263" s="15" t="s">
        <v>1011</v>
      </c>
      <c r="C263" s="16">
        <v>411986</v>
      </c>
      <c r="D263" s="16">
        <v>3943221</v>
      </c>
      <c r="E263" s="16">
        <v>6761</v>
      </c>
      <c r="F263" s="17" t="s">
        <v>1012</v>
      </c>
      <c r="G263" s="18" t="s">
        <v>273</v>
      </c>
      <c r="H263" s="16">
        <v>400</v>
      </c>
      <c r="I263" s="16">
        <v>120</v>
      </c>
      <c r="J263" s="16">
        <f t="shared" si="5"/>
        <v>6641</v>
      </c>
      <c r="K263" s="16">
        <v>120</v>
      </c>
      <c r="L263" s="26" t="s">
        <v>70</v>
      </c>
      <c r="M263" s="19" t="s">
        <v>1013</v>
      </c>
      <c r="N263" s="20" t="s">
        <v>1014</v>
      </c>
    </row>
    <row r="264" spans="1:14" ht="9.75" customHeight="1">
      <c r="A264" s="141"/>
      <c r="B264" s="9" t="s">
        <v>1015</v>
      </c>
      <c r="C264" s="10">
        <v>405216</v>
      </c>
      <c r="D264" s="10">
        <v>3941309</v>
      </c>
      <c r="E264" s="10">
        <v>6335</v>
      </c>
      <c r="F264" s="11" t="s">
        <v>1016</v>
      </c>
      <c r="G264" s="12" t="s">
        <v>273</v>
      </c>
      <c r="H264" s="10">
        <v>365</v>
      </c>
      <c r="I264" s="10">
        <v>160</v>
      </c>
      <c r="J264" s="10">
        <f t="shared" si="5"/>
        <v>6175</v>
      </c>
      <c r="K264" s="10">
        <v>160</v>
      </c>
      <c r="L264" s="24" t="s">
        <v>70</v>
      </c>
      <c r="M264" s="13" t="s">
        <v>1017</v>
      </c>
      <c r="N264" s="14" t="s">
        <v>1018</v>
      </c>
    </row>
    <row r="265" spans="1:14" ht="9.75" customHeight="1">
      <c r="A265" s="141"/>
      <c r="B265" s="15" t="s">
        <v>1019</v>
      </c>
      <c r="C265" s="16">
        <v>413428</v>
      </c>
      <c r="D265" s="16">
        <v>3942801</v>
      </c>
      <c r="E265" s="16">
        <v>6917</v>
      </c>
      <c r="F265" s="17" t="s">
        <v>1020</v>
      </c>
      <c r="G265" s="18" t="s">
        <v>273</v>
      </c>
      <c r="H265" s="16">
        <v>495</v>
      </c>
      <c r="I265" s="16">
        <v>70</v>
      </c>
      <c r="J265" s="16">
        <f aca="true" t="shared" si="6" ref="J265:J328">E265-I265</f>
        <v>6847</v>
      </c>
      <c r="K265" s="16">
        <v>70</v>
      </c>
      <c r="L265" s="26" t="s">
        <v>70</v>
      </c>
      <c r="M265" s="19" t="s">
        <v>1021</v>
      </c>
      <c r="N265" s="20" t="s">
        <v>1022</v>
      </c>
    </row>
    <row r="266" spans="1:14" ht="9.75" customHeight="1">
      <c r="A266" s="141"/>
      <c r="B266" s="9" t="s">
        <v>1023</v>
      </c>
      <c r="C266" s="10">
        <v>412900</v>
      </c>
      <c r="D266" s="10">
        <v>3934000</v>
      </c>
      <c r="E266" s="10">
        <v>6604</v>
      </c>
      <c r="F266" s="11" t="s">
        <v>1024</v>
      </c>
      <c r="G266" s="12" t="s">
        <v>273</v>
      </c>
      <c r="H266" s="10">
        <v>460</v>
      </c>
      <c r="I266" s="10">
        <v>200</v>
      </c>
      <c r="J266" s="10">
        <f t="shared" si="6"/>
        <v>6404</v>
      </c>
      <c r="K266" s="10">
        <v>200</v>
      </c>
      <c r="L266" s="24" t="s">
        <v>120</v>
      </c>
      <c r="M266" s="13" t="s">
        <v>1025</v>
      </c>
      <c r="N266" s="14" t="s">
        <v>1026</v>
      </c>
    </row>
    <row r="267" spans="1:14" ht="9.75" customHeight="1">
      <c r="A267" s="141"/>
      <c r="B267" s="15" t="s">
        <v>1027</v>
      </c>
      <c r="C267" s="16">
        <v>406667</v>
      </c>
      <c r="D267" s="16">
        <v>3942464</v>
      </c>
      <c r="E267" s="16">
        <v>6473</v>
      </c>
      <c r="F267" s="17" t="s">
        <v>1028</v>
      </c>
      <c r="G267" s="18" t="s">
        <v>273</v>
      </c>
      <c r="H267" s="16">
        <v>300</v>
      </c>
      <c r="I267" s="16">
        <v>140</v>
      </c>
      <c r="J267" s="16">
        <f t="shared" si="6"/>
        <v>6333</v>
      </c>
      <c r="K267" s="16">
        <v>140</v>
      </c>
      <c r="L267" s="26" t="s">
        <v>70</v>
      </c>
      <c r="M267" s="19" t="s">
        <v>1029</v>
      </c>
      <c r="N267" s="20" t="s">
        <v>1030</v>
      </c>
    </row>
    <row r="268" spans="1:14" ht="9.75" customHeight="1">
      <c r="A268" s="141"/>
      <c r="B268" s="9" t="s">
        <v>1031</v>
      </c>
      <c r="C268" s="10">
        <v>402365</v>
      </c>
      <c r="D268" s="10">
        <v>3938919</v>
      </c>
      <c r="E268" s="10">
        <v>6218</v>
      </c>
      <c r="F268" s="11" t="s">
        <v>1032</v>
      </c>
      <c r="G268" s="12" t="s">
        <v>273</v>
      </c>
      <c r="H268" s="10">
        <v>248</v>
      </c>
      <c r="I268" s="10">
        <v>100</v>
      </c>
      <c r="J268" s="10">
        <f t="shared" si="6"/>
        <v>6118</v>
      </c>
      <c r="K268" s="10">
        <v>100</v>
      </c>
      <c r="L268" s="24" t="s">
        <v>70</v>
      </c>
      <c r="M268" s="13" t="s">
        <v>1033</v>
      </c>
      <c r="N268" s="14" t="s">
        <v>1034</v>
      </c>
    </row>
    <row r="269" spans="1:14" ht="9.75" customHeight="1">
      <c r="A269" s="141"/>
      <c r="B269" s="15" t="s">
        <v>1035</v>
      </c>
      <c r="C269" s="16">
        <v>408032</v>
      </c>
      <c r="D269" s="16">
        <v>3943121</v>
      </c>
      <c r="E269" s="16">
        <v>6515</v>
      </c>
      <c r="F269" s="17" t="s">
        <v>1036</v>
      </c>
      <c r="G269" s="18" t="s">
        <v>273</v>
      </c>
      <c r="H269" s="16">
        <v>270</v>
      </c>
      <c r="I269" s="16">
        <v>140</v>
      </c>
      <c r="J269" s="16">
        <f t="shared" si="6"/>
        <v>6375</v>
      </c>
      <c r="K269" s="16">
        <v>140</v>
      </c>
      <c r="L269" s="26" t="s">
        <v>70</v>
      </c>
      <c r="M269" s="19" t="s">
        <v>1037</v>
      </c>
      <c r="N269" s="20" t="s">
        <v>1038</v>
      </c>
    </row>
    <row r="270" spans="1:14" ht="9.75" customHeight="1">
      <c r="A270" s="141"/>
      <c r="B270" s="9" t="s">
        <v>1039</v>
      </c>
      <c r="C270" s="10">
        <v>410224</v>
      </c>
      <c r="D270" s="10">
        <v>3942580</v>
      </c>
      <c r="E270" s="10">
        <v>6644</v>
      </c>
      <c r="F270" s="11" t="s">
        <v>1040</v>
      </c>
      <c r="G270" s="12" t="s">
        <v>273</v>
      </c>
      <c r="H270" s="10">
        <v>250</v>
      </c>
      <c r="I270" s="10">
        <v>140</v>
      </c>
      <c r="J270" s="10">
        <f t="shared" si="6"/>
        <v>6504</v>
      </c>
      <c r="K270" s="10">
        <v>140</v>
      </c>
      <c r="L270" s="24" t="s">
        <v>89</v>
      </c>
      <c r="M270" s="13" t="s">
        <v>1041</v>
      </c>
      <c r="N270" s="14" t="s">
        <v>1042</v>
      </c>
    </row>
    <row r="271" spans="1:14" ht="9.75" customHeight="1">
      <c r="A271" s="141"/>
      <c r="B271" s="15" t="s">
        <v>1043</v>
      </c>
      <c r="C271" s="16">
        <v>409778</v>
      </c>
      <c r="D271" s="16">
        <v>3942984</v>
      </c>
      <c r="E271" s="16">
        <v>6621</v>
      </c>
      <c r="F271" s="17" t="s">
        <v>1044</v>
      </c>
      <c r="G271" s="18" t="s">
        <v>273</v>
      </c>
      <c r="H271" s="16">
        <v>250</v>
      </c>
      <c r="I271" s="16">
        <v>140</v>
      </c>
      <c r="J271" s="16">
        <f t="shared" si="6"/>
        <v>6481</v>
      </c>
      <c r="K271" s="16">
        <v>140</v>
      </c>
      <c r="L271" s="26" t="s">
        <v>89</v>
      </c>
      <c r="M271" s="19" t="s">
        <v>1045</v>
      </c>
      <c r="N271" s="20" t="s">
        <v>1046</v>
      </c>
    </row>
    <row r="272" spans="1:14" ht="9.75" customHeight="1">
      <c r="A272" s="141"/>
      <c r="B272" s="9" t="s">
        <v>1047</v>
      </c>
      <c r="C272" s="10">
        <v>414145</v>
      </c>
      <c r="D272" s="10">
        <v>3933380</v>
      </c>
      <c r="E272" s="10">
        <v>6631</v>
      </c>
      <c r="F272" s="11" t="s">
        <v>1048</v>
      </c>
      <c r="G272" s="12" t="s">
        <v>273</v>
      </c>
      <c r="H272" s="10">
        <v>360</v>
      </c>
      <c r="I272" s="10">
        <v>155</v>
      </c>
      <c r="J272" s="10">
        <f t="shared" si="6"/>
        <v>6476</v>
      </c>
      <c r="K272" s="10">
        <v>155</v>
      </c>
      <c r="L272" s="24" t="s">
        <v>93</v>
      </c>
      <c r="M272" s="13" t="s">
        <v>1049</v>
      </c>
      <c r="N272" s="14" t="s">
        <v>1050</v>
      </c>
    </row>
    <row r="273" spans="1:14" ht="9.75" customHeight="1">
      <c r="A273" s="141"/>
      <c r="B273" s="15" t="s">
        <v>1051</v>
      </c>
      <c r="C273" s="16">
        <v>409157</v>
      </c>
      <c r="D273" s="16">
        <v>3945673</v>
      </c>
      <c r="E273" s="16">
        <v>6643</v>
      </c>
      <c r="F273" s="17" t="s">
        <v>1052</v>
      </c>
      <c r="G273" s="18" t="s">
        <v>273</v>
      </c>
      <c r="H273" s="16">
        <v>500</v>
      </c>
      <c r="I273" s="16">
        <v>85</v>
      </c>
      <c r="J273" s="16">
        <f t="shared" si="6"/>
        <v>6558</v>
      </c>
      <c r="K273" s="16">
        <v>85</v>
      </c>
      <c r="L273" s="26" t="s">
        <v>70</v>
      </c>
      <c r="M273" s="19" t="s">
        <v>1053</v>
      </c>
      <c r="N273" s="20" t="s">
        <v>0</v>
      </c>
    </row>
    <row r="274" spans="1:14" ht="9.75" customHeight="1">
      <c r="A274" s="141"/>
      <c r="B274" s="9" t="s">
        <v>1</v>
      </c>
      <c r="C274" s="10">
        <v>407906</v>
      </c>
      <c r="D274" s="10">
        <v>3940843</v>
      </c>
      <c r="E274" s="10">
        <v>6472</v>
      </c>
      <c r="F274" s="11" t="s">
        <v>2</v>
      </c>
      <c r="G274" s="12" t="s">
        <v>273</v>
      </c>
      <c r="H274" s="10">
        <v>480</v>
      </c>
      <c r="I274" s="10">
        <v>200</v>
      </c>
      <c r="J274" s="10">
        <f t="shared" si="6"/>
        <v>6272</v>
      </c>
      <c r="K274" s="10">
        <v>200</v>
      </c>
      <c r="L274" s="24" t="s">
        <v>70</v>
      </c>
      <c r="M274" s="13" t="s">
        <v>3</v>
      </c>
      <c r="N274" s="14" t="s">
        <v>4</v>
      </c>
    </row>
    <row r="275" spans="1:14" ht="9.75" customHeight="1">
      <c r="A275" s="141"/>
      <c r="B275" s="15" t="s">
        <v>5</v>
      </c>
      <c r="C275" s="16">
        <v>408957</v>
      </c>
      <c r="D275" s="16">
        <v>3944045</v>
      </c>
      <c r="E275" s="16">
        <v>6567</v>
      </c>
      <c r="F275" s="17" t="s">
        <v>6</v>
      </c>
      <c r="G275" s="18" t="s">
        <v>273</v>
      </c>
      <c r="H275" s="16">
        <v>180</v>
      </c>
      <c r="I275" s="16">
        <v>160</v>
      </c>
      <c r="J275" s="16">
        <f t="shared" si="6"/>
        <v>6407</v>
      </c>
      <c r="K275" s="16">
        <v>160</v>
      </c>
      <c r="L275" s="26" t="s">
        <v>70</v>
      </c>
      <c r="M275" s="19" t="s">
        <v>7</v>
      </c>
      <c r="N275" s="20" t="s">
        <v>8</v>
      </c>
    </row>
    <row r="276" spans="1:14" ht="9.75" customHeight="1">
      <c r="A276" s="141"/>
      <c r="B276" s="9" t="s">
        <v>9</v>
      </c>
      <c r="C276" s="10">
        <v>408148</v>
      </c>
      <c r="D276" s="10">
        <v>3940472</v>
      </c>
      <c r="E276" s="10">
        <v>6504</v>
      </c>
      <c r="F276" s="11" t="s">
        <v>10</v>
      </c>
      <c r="G276" s="12" t="s">
        <v>273</v>
      </c>
      <c r="H276" s="10">
        <v>500</v>
      </c>
      <c r="I276" s="10">
        <v>205</v>
      </c>
      <c r="J276" s="10">
        <f t="shared" si="6"/>
        <v>6299</v>
      </c>
      <c r="K276" s="10">
        <v>205</v>
      </c>
      <c r="L276" s="24" t="s">
        <v>70</v>
      </c>
      <c r="M276" s="13" t="s">
        <v>11</v>
      </c>
      <c r="N276" s="14" t="s">
        <v>12</v>
      </c>
    </row>
    <row r="277" spans="1:14" ht="9.75" customHeight="1">
      <c r="A277" s="141"/>
      <c r="B277" s="15" t="s">
        <v>13</v>
      </c>
      <c r="C277" s="16">
        <v>404316</v>
      </c>
      <c r="D277" s="16">
        <v>3941048</v>
      </c>
      <c r="E277" s="16">
        <v>6309</v>
      </c>
      <c r="F277" s="17" t="s">
        <v>14</v>
      </c>
      <c r="G277" s="18" t="s">
        <v>273</v>
      </c>
      <c r="H277" s="16">
        <v>320</v>
      </c>
      <c r="I277" s="16">
        <v>125</v>
      </c>
      <c r="J277" s="16">
        <f t="shared" si="6"/>
        <v>6184</v>
      </c>
      <c r="K277" s="16">
        <v>125</v>
      </c>
      <c r="L277" s="26" t="s">
        <v>70</v>
      </c>
      <c r="M277" s="19" t="s">
        <v>15</v>
      </c>
      <c r="N277" s="20" t="s">
        <v>16</v>
      </c>
    </row>
    <row r="278" spans="1:14" ht="9.75" customHeight="1">
      <c r="A278" s="141"/>
      <c r="B278" s="9" t="s">
        <v>17</v>
      </c>
      <c r="C278" s="10">
        <v>409173</v>
      </c>
      <c r="D278" s="10">
        <v>3943623</v>
      </c>
      <c r="E278" s="10">
        <v>6615</v>
      </c>
      <c r="F278" s="11" t="s">
        <v>18</v>
      </c>
      <c r="G278" s="12" t="s">
        <v>273</v>
      </c>
      <c r="H278" s="10">
        <v>240</v>
      </c>
      <c r="I278" s="10">
        <v>140</v>
      </c>
      <c r="J278" s="10">
        <f t="shared" si="6"/>
        <v>6475</v>
      </c>
      <c r="K278" s="10">
        <v>140</v>
      </c>
      <c r="L278" s="24" t="s">
        <v>70</v>
      </c>
      <c r="M278" s="13" t="s">
        <v>19</v>
      </c>
      <c r="N278" s="14" t="s">
        <v>20</v>
      </c>
    </row>
    <row r="279" spans="1:14" ht="9.75" customHeight="1">
      <c r="A279" s="141"/>
      <c r="B279" s="15" t="s">
        <v>21</v>
      </c>
      <c r="C279" s="16">
        <v>403669</v>
      </c>
      <c r="D279" s="16">
        <v>3941675</v>
      </c>
      <c r="E279" s="16">
        <v>6262</v>
      </c>
      <c r="F279" s="17" t="s">
        <v>14</v>
      </c>
      <c r="G279" s="18" t="s">
        <v>273</v>
      </c>
      <c r="H279" s="16">
        <v>385</v>
      </c>
      <c r="I279" s="16">
        <v>120</v>
      </c>
      <c r="J279" s="16">
        <f t="shared" si="6"/>
        <v>6142</v>
      </c>
      <c r="K279" s="16">
        <v>120</v>
      </c>
      <c r="L279" s="26" t="s">
        <v>70</v>
      </c>
      <c r="M279" s="19" t="s">
        <v>22</v>
      </c>
      <c r="N279" s="20" t="s">
        <v>23</v>
      </c>
    </row>
    <row r="280" spans="1:14" ht="9.75" customHeight="1">
      <c r="A280" s="141"/>
      <c r="B280" s="9" t="s">
        <v>24</v>
      </c>
      <c r="C280" s="10">
        <v>395530</v>
      </c>
      <c r="D280" s="10">
        <v>3929320</v>
      </c>
      <c r="E280" s="35">
        <v>6204</v>
      </c>
      <c r="F280" s="11" t="s">
        <v>25</v>
      </c>
      <c r="G280" s="12" t="s">
        <v>273</v>
      </c>
      <c r="H280" s="10">
        <v>420</v>
      </c>
      <c r="I280" s="10">
        <v>65</v>
      </c>
      <c r="J280" s="10">
        <f t="shared" si="6"/>
        <v>6139</v>
      </c>
      <c r="K280" s="10">
        <v>65</v>
      </c>
      <c r="L280" s="24" t="s">
        <v>120</v>
      </c>
      <c r="M280" s="13" t="s">
        <v>26</v>
      </c>
      <c r="N280" s="14" t="s">
        <v>27</v>
      </c>
    </row>
    <row r="281" spans="1:14" ht="9.75" customHeight="1">
      <c r="A281" s="141"/>
      <c r="B281" s="15" t="s">
        <v>28</v>
      </c>
      <c r="C281" s="16">
        <v>404671</v>
      </c>
      <c r="D281" s="16">
        <v>3930343</v>
      </c>
      <c r="E281" s="16">
        <v>6256</v>
      </c>
      <c r="F281" s="17" t="s">
        <v>29</v>
      </c>
      <c r="G281" s="18" t="s">
        <v>273</v>
      </c>
      <c r="H281" s="16">
        <v>163</v>
      </c>
      <c r="I281" s="16">
        <v>155</v>
      </c>
      <c r="J281" s="16">
        <f t="shared" si="6"/>
        <v>6101</v>
      </c>
      <c r="K281" s="16">
        <v>155</v>
      </c>
      <c r="L281" s="26" t="s">
        <v>120</v>
      </c>
      <c r="M281" s="19" t="s">
        <v>30</v>
      </c>
      <c r="N281" s="20" t="s">
        <v>31</v>
      </c>
    </row>
    <row r="282" spans="1:14" ht="9.75" customHeight="1">
      <c r="A282" s="141"/>
      <c r="B282" s="9" t="s">
        <v>32</v>
      </c>
      <c r="C282" s="32">
        <v>393822</v>
      </c>
      <c r="D282" s="32">
        <v>3934091</v>
      </c>
      <c r="E282" s="41">
        <v>6129</v>
      </c>
      <c r="F282" s="11" t="s">
        <v>1069</v>
      </c>
      <c r="G282" s="12" t="s">
        <v>273</v>
      </c>
      <c r="H282" s="10">
        <v>360</v>
      </c>
      <c r="I282" s="10">
        <v>240</v>
      </c>
      <c r="J282" s="10">
        <f t="shared" si="6"/>
        <v>5889</v>
      </c>
      <c r="K282" s="10">
        <v>75</v>
      </c>
      <c r="L282" s="24" t="s">
        <v>1070</v>
      </c>
      <c r="M282" s="13" t="s">
        <v>1071</v>
      </c>
      <c r="N282" s="14" t="s">
        <v>1072</v>
      </c>
    </row>
    <row r="283" spans="1:14" ht="9.75" customHeight="1">
      <c r="A283" s="141"/>
      <c r="B283" s="15" t="s">
        <v>1073</v>
      </c>
      <c r="C283" s="16">
        <v>390987</v>
      </c>
      <c r="D283" s="16">
        <v>3933446</v>
      </c>
      <c r="E283" s="16">
        <v>6112</v>
      </c>
      <c r="F283" s="17" t="s">
        <v>1074</v>
      </c>
      <c r="G283" s="18" t="s">
        <v>273</v>
      </c>
      <c r="H283" s="16">
        <v>690</v>
      </c>
      <c r="I283" s="16">
        <v>110</v>
      </c>
      <c r="J283" s="16">
        <f t="shared" si="6"/>
        <v>6002</v>
      </c>
      <c r="K283" s="16">
        <v>50</v>
      </c>
      <c r="L283" s="26" t="s">
        <v>1075</v>
      </c>
      <c r="M283" s="19" t="s">
        <v>1076</v>
      </c>
      <c r="N283" s="20" t="s">
        <v>1077</v>
      </c>
    </row>
    <row r="284" spans="1:14" ht="9.75" customHeight="1">
      <c r="A284" s="141"/>
      <c r="B284" s="9" t="s">
        <v>1078</v>
      </c>
      <c r="C284" s="10">
        <v>407693</v>
      </c>
      <c r="D284" s="10">
        <v>3944741</v>
      </c>
      <c r="E284" s="10">
        <v>6561</v>
      </c>
      <c r="F284" s="11" t="s">
        <v>1079</v>
      </c>
      <c r="G284" s="12" t="s">
        <v>273</v>
      </c>
      <c r="H284" s="10">
        <v>350</v>
      </c>
      <c r="I284" s="10">
        <v>200</v>
      </c>
      <c r="J284" s="10">
        <f t="shared" si="6"/>
        <v>6361</v>
      </c>
      <c r="K284" s="10">
        <v>200</v>
      </c>
      <c r="L284" s="24" t="s">
        <v>70</v>
      </c>
      <c r="M284" s="13" t="s">
        <v>1080</v>
      </c>
      <c r="N284" s="14" t="s">
        <v>1081</v>
      </c>
    </row>
    <row r="285" spans="1:14" ht="9.75" customHeight="1">
      <c r="A285" s="141"/>
      <c r="B285" s="15" t="s">
        <v>1082</v>
      </c>
      <c r="C285" s="16">
        <v>394457</v>
      </c>
      <c r="D285" s="16">
        <v>3933638</v>
      </c>
      <c r="E285" s="16">
        <v>6142</v>
      </c>
      <c r="F285" s="17" t="s">
        <v>1083</v>
      </c>
      <c r="G285" s="18" t="s">
        <v>273</v>
      </c>
      <c r="H285" s="16">
        <v>465</v>
      </c>
      <c r="I285" s="16">
        <v>260</v>
      </c>
      <c r="J285" s="16">
        <f t="shared" si="6"/>
        <v>5882</v>
      </c>
      <c r="K285" s="16">
        <v>70</v>
      </c>
      <c r="L285" s="26" t="s">
        <v>1070</v>
      </c>
      <c r="M285" s="19" t="s">
        <v>1084</v>
      </c>
      <c r="N285" s="20" t="s">
        <v>1085</v>
      </c>
    </row>
    <row r="286" spans="1:14" ht="9.75" customHeight="1">
      <c r="A286" s="141"/>
      <c r="B286" s="9" t="s">
        <v>1086</v>
      </c>
      <c r="C286" s="10">
        <v>404550</v>
      </c>
      <c r="D286" s="10">
        <v>3930345</v>
      </c>
      <c r="E286" s="10">
        <v>6249</v>
      </c>
      <c r="F286" s="11" t="s">
        <v>1087</v>
      </c>
      <c r="G286" s="12" t="s">
        <v>273</v>
      </c>
      <c r="H286" s="10">
        <v>280</v>
      </c>
      <c r="I286" s="10">
        <v>190</v>
      </c>
      <c r="J286" s="10">
        <f t="shared" si="6"/>
        <v>6059</v>
      </c>
      <c r="K286" s="10">
        <v>190</v>
      </c>
      <c r="L286" s="24" t="s">
        <v>120</v>
      </c>
      <c r="M286" s="13" t="s">
        <v>1088</v>
      </c>
      <c r="N286" s="14" t="s">
        <v>1089</v>
      </c>
    </row>
    <row r="287" spans="1:14" ht="9.75" customHeight="1">
      <c r="A287" s="141"/>
      <c r="B287" s="15" t="s">
        <v>1090</v>
      </c>
      <c r="C287" s="16">
        <v>395211</v>
      </c>
      <c r="D287" s="16">
        <v>3934037</v>
      </c>
      <c r="E287" s="16">
        <v>6076</v>
      </c>
      <c r="F287" s="17" t="s">
        <v>1091</v>
      </c>
      <c r="G287" s="18" t="s">
        <v>273</v>
      </c>
      <c r="H287" s="16">
        <v>460</v>
      </c>
      <c r="I287" s="16">
        <v>200</v>
      </c>
      <c r="J287" s="16">
        <f t="shared" si="6"/>
        <v>5876</v>
      </c>
      <c r="K287" s="16">
        <v>60</v>
      </c>
      <c r="L287" s="26" t="s">
        <v>1070</v>
      </c>
      <c r="M287" s="19" t="s">
        <v>1092</v>
      </c>
      <c r="N287" s="20" t="s">
        <v>1093</v>
      </c>
    </row>
    <row r="288" spans="1:14" ht="9.75" customHeight="1">
      <c r="A288" s="141"/>
      <c r="B288" s="9" t="s">
        <v>1094</v>
      </c>
      <c r="C288" s="10">
        <v>397964</v>
      </c>
      <c r="D288" s="10">
        <v>3939616</v>
      </c>
      <c r="E288" s="10">
        <v>6099</v>
      </c>
      <c r="F288" s="11" t="s">
        <v>1095</v>
      </c>
      <c r="G288" s="12" t="s">
        <v>273</v>
      </c>
      <c r="H288" s="10">
        <v>100</v>
      </c>
      <c r="I288" s="10">
        <v>85</v>
      </c>
      <c r="J288" s="10">
        <f t="shared" si="6"/>
        <v>6014</v>
      </c>
      <c r="K288" s="10">
        <v>85</v>
      </c>
      <c r="L288" s="24" t="s">
        <v>70</v>
      </c>
      <c r="M288" s="13" t="s">
        <v>1096</v>
      </c>
      <c r="N288" s="14" t="s">
        <v>1097</v>
      </c>
    </row>
    <row r="289" spans="1:14" ht="9.75" customHeight="1">
      <c r="A289" s="141"/>
      <c r="B289" s="15" t="s">
        <v>1098</v>
      </c>
      <c r="C289" s="16">
        <v>405352</v>
      </c>
      <c r="D289" s="16">
        <v>3931408.7</v>
      </c>
      <c r="E289" s="16">
        <v>6278</v>
      </c>
      <c r="F289" s="17" t="s">
        <v>1099</v>
      </c>
      <c r="G289" s="18" t="s">
        <v>273</v>
      </c>
      <c r="H289" s="16">
        <v>400</v>
      </c>
      <c r="I289" s="16">
        <v>220</v>
      </c>
      <c r="J289" s="16">
        <f t="shared" si="6"/>
        <v>6058</v>
      </c>
      <c r="K289" s="16">
        <v>220</v>
      </c>
      <c r="L289" s="26" t="s">
        <v>120</v>
      </c>
      <c r="M289" s="19" t="s">
        <v>1100</v>
      </c>
      <c r="N289" s="20" t="s">
        <v>1101</v>
      </c>
    </row>
    <row r="290" spans="1:14" ht="9.75" customHeight="1">
      <c r="A290" s="141"/>
      <c r="B290" s="9" t="s">
        <v>1102</v>
      </c>
      <c r="C290" s="10">
        <v>391776</v>
      </c>
      <c r="D290" s="10">
        <v>3933574</v>
      </c>
      <c r="E290" s="10">
        <v>6118</v>
      </c>
      <c r="F290" s="11" t="s">
        <v>1103</v>
      </c>
      <c r="G290" s="12" t="s">
        <v>273</v>
      </c>
      <c r="H290" s="10">
        <v>630</v>
      </c>
      <c r="I290" s="10">
        <v>180</v>
      </c>
      <c r="J290" s="10">
        <f t="shared" si="6"/>
        <v>5938</v>
      </c>
      <c r="K290" s="10">
        <v>40</v>
      </c>
      <c r="L290" s="24" t="s">
        <v>1104</v>
      </c>
      <c r="M290" s="13" t="s">
        <v>1105</v>
      </c>
      <c r="N290" s="14" t="s">
        <v>1106</v>
      </c>
    </row>
    <row r="291" spans="1:14" ht="9.75" customHeight="1">
      <c r="A291" s="141"/>
      <c r="B291" s="15" t="s">
        <v>1107</v>
      </c>
      <c r="C291" s="16">
        <v>406545</v>
      </c>
      <c r="D291" s="16">
        <v>3932737</v>
      </c>
      <c r="E291" s="16">
        <v>6343</v>
      </c>
      <c r="F291" s="17" t="s">
        <v>1108</v>
      </c>
      <c r="G291" s="18" t="s">
        <v>273</v>
      </c>
      <c r="H291" s="16">
        <v>580</v>
      </c>
      <c r="I291" s="16">
        <v>221</v>
      </c>
      <c r="J291" s="16">
        <f t="shared" si="6"/>
        <v>6122</v>
      </c>
      <c r="K291" s="16">
        <v>221</v>
      </c>
      <c r="L291" s="26" t="s">
        <v>120</v>
      </c>
      <c r="M291" s="19" t="s">
        <v>1109</v>
      </c>
      <c r="N291" s="20" t="s">
        <v>1110</v>
      </c>
    </row>
    <row r="292" spans="1:14" ht="9.75" customHeight="1">
      <c r="A292" s="141"/>
      <c r="B292" s="9" t="s">
        <v>1111</v>
      </c>
      <c r="C292" s="10">
        <v>405096</v>
      </c>
      <c r="D292" s="10">
        <v>3932294.7</v>
      </c>
      <c r="E292" s="10">
        <v>6302</v>
      </c>
      <c r="F292" s="11" t="s">
        <v>1112</v>
      </c>
      <c r="G292" s="12" t="s">
        <v>273</v>
      </c>
      <c r="H292" s="10">
        <v>480</v>
      </c>
      <c r="I292" s="10">
        <v>210</v>
      </c>
      <c r="J292" s="10">
        <f t="shared" si="6"/>
        <v>6092</v>
      </c>
      <c r="K292" s="10">
        <v>210</v>
      </c>
      <c r="L292" s="24" t="s">
        <v>120</v>
      </c>
      <c r="M292" s="13" t="s">
        <v>1113</v>
      </c>
      <c r="N292" s="14" t="s">
        <v>1114</v>
      </c>
    </row>
    <row r="293" spans="1:14" ht="9.75" customHeight="1">
      <c r="A293" s="141"/>
      <c r="B293" s="15" t="s">
        <v>1115</v>
      </c>
      <c r="C293" s="16">
        <v>407511</v>
      </c>
      <c r="D293" s="16">
        <v>3932387</v>
      </c>
      <c r="E293" s="16">
        <v>6381</v>
      </c>
      <c r="F293" s="17" t="s">
        <v>1116</v>
      </c>
      <c r="G293" s="18" t="s">
        <v>273</v>
      </c>
      <c r="H293" s="16">
        <v>600</v>
      </c>
      <c r="I293" s="16">
        <v>160</v>
      </c>
      <c r="J293" s="16">
        <f t="shared" si="6"/>
        <v>6221</v>
      </c>
      <c r="K293" s="16">
        <v>160</v>
      </c>
      <c r="L293" s="26" t="s">
        <v>120</v>
      </c>
      <c r="M293" s="19" t="s">
        <v>1117</v>
      </c>
      <c r="N293" s="20" t="s">
        <v>1118</v>
      </c>
    </row>
    <row r="294" spans="1:14" ht="9.75" customHeight="1">
      <c r="A294" s="141"/>
      <c r="B294" s="9" t="s">
        <v>1119</v>
      </c>
      <c r="C294" s="10">
        <v>406565</v>
      </c>
      <c r="D294" s="10">
        <v>3931426</v>
      </c>
      <c r="E294" s="10">
        <v>6329</v>
      </c>
      <c r="F294" s="11" t="s">
        <v>1120</v>
      </c>
      <c r="G294" s="12" t="s">
        <v>273</v>
      </c>
      <c r="H294" s="10">
        <v>620</v>
      </c>
      <c r="I294" s="10">
        <v>240</v>
      </c>
      <c r="J294" s="10">
        <f t="shared" si="6"/>
        <v>6089</v>
      </c>
      <c r="K294" s="10">
        <v>240</v>
      </c>
      <c r="L294" s="24" t="s">
        <v>120</v>
      </c>
      <c r="M294" s="13" t="s">
        <v>1121</v>
      </c>
      <c r="N294" s="14" t="s">
        <v>1122</v>
      </c>
    </row>
    <row r="295" spans="1:14" ht="9.75" customHeight="1">
      <c r="A295" s="141"/>
      <c r="B295" s="15" t="s">
        <v>1123</v>
      </c>
      <c r="C295" s="16">
        <v>406682</v>
      </c>
      <c r="D295" s="16">
        <v>3932398</v>
      </c>
      <c r="E295" s="16">
        <v>6345</v>
      </c>
      <c r="F295" s="17" t="s">
        <v>1124</v>
      </c>
      <c r="G295" s="18" t="s">
        <v>273</v>
      </c>
      <c r="H295" s="16">
        <v>500</v>
      </c>
      <c r="I295" s="16">
        <v>200</v>
      </c>
      <c r="J295" s="16">
        <f t="shared" si="6"/>
        <v>6145</v>
      </c>
      <c r="K295" s="16">
        <v>200</v>
      </c>
      <c r="L295" s="26" t="s">
        <v>120</v>
      </c>
      <c r="M295" s="19" t="s">
        <v>1125</v>
      </c>
      <c r="N295" s="20" t="s">
        <v>1126</v>
      </c>
    </row>
    <row r="296" spans="1:14" ht="9.75" customHeight="1">
      <c r="A296" s="141"/>
      <c r="B296" s="9" t="s">
        <v>1127</v>
      </c>
      <c r="C296" s="10">
        <v>406382</v>
      </c>
      <c r="D296" s="10">
        <v>3931390</v>
      </c>
      <c r="E296" s="10">
        <v>6322</v>
      </c>
      <c r="F296" s="11" t="s">
        <v>1128</v>
      </c>
      <c r="G296" s="12" t="s">
        <v>273</v>
      </c>
      <c r="H296" s="10">
        <v>380</v>
      </c>
      <c r="I296" s="10">
        <v>180</v>
      </c>
      <c r="J296" s="10">
        <f t="shared" si="6"/>
        <v>6142</v>
      </c>
      <c r="K296" s="10">
        <v>180</v>
      </c>
      <c r="L296" s="24" t="s">
        <v>120</v>
      </c>
      <c r="M296" s="13" t="s">
        <v>1129</v>
      </c>
      <c r="N296" s="14" t="s">
        <v>1130</v>
      </c>
    </row>
    <row r="297" spans="1:14" ht="9.75" customHeight="1">
      <c r="A297" s="141"/>
      <c r="B297" s="15" t="s">
        <v>1131</v>
      </c>
      <c r="C297" s="16">
        <v>406999</v>
      </c>
      <c r="D297" s="16">
        <v>3931604.7</v>
      </c>
      <c r="E297" s="16">
        <v>6344</v>
      </c>
      <c r="F297" s="17" t="s">
        <v>1132</v>
      </c>
      <c r="G297" s="18" t="s">
        <v>273</v>
      </c>
      <c r="H297" s="16">
        <v>360</v>
      </c>
      <c r="I297" s="16">
        <v>270</v>
      </c>
      <c r="J297" s="16">
        <f t="shared" si="6"/>
        <v>6074</v>
      </c>
      <c r="K297" s="16">
        <v>270</v>
      </c>
      <c r="L297" s="26" t="s">
        <v>120</v>
      </c>
      <c r="M297" s="19" t="s">
        <v>1133</v>
      </c>
      <c r="N297" s="20" t="s">
        <v>1134</v>
      </c>
    </row>
    <row r="298" spans="1:14" ht="9.75" customHeight="1">
      <c r="A298" s="141"/>
      <c r="B298" s="9" t="s">
        <v>1135</v>
      </c>
      <c r="C298" s="10">
        <v>406730</v>
      </c>
      <c r="D298" s="10">
        <v>3932071</v>
      </c>
      <c r="E298" s="10">
        <v>6345</v>
      </c>
      <c r="F298" s="11" t="s">
        <v>1136</v>
      </c>
      <c r="G298" s="12" t="s">
        <v>273</v>
      </c>
      <c r="H298" s="10">
        <v>500</v>
      </c>
      <c r="I298" s="10">
        <v>189</v>
      </c>
      <c r="J298" s="10">
        <f t="shared" si="6"/>
        <v>6156</v>
      </c>
      <c r="K298" s="10">
        <v>189</v>
      </c>
      <c r="L298" s="24" t="s">
        <v>120</v>
      </c>
      <c r="M298" s="13" t="s">
        <v>1137</v>
      </c>
      <c r="N298" s="14" t="s">
        <v>1138</v>
      </c>
    </row>
    <row r="299" spans="1:14" ht="9.75" customHeight="1">
      <c r="A299" s="141"/>
      <c r="B299" s="15" t="s">
        <v>1139</v>
      </c>
      <c r="C299" s="16">
        <v>406889</v>
      </c>
      <c r="D299" s="16">
        <v>3931075</v>
      </c>
      <c r="E299" s="16">
        <v>6310</v>
      </c>
      <c r="F299" s="17" t="s">
        <v>1140</v>
      </c>
      <c r="G299" s="18" t="s">
        <v>273</v>
      </c>
      <c r="H299" s="16">
        <v>430</v>
      </c>
      <c r="I299" s="16">
        <v>190</v>
      </c>
      <c r="J299" s="16">
        <f t="shared" si="6"/>
        <v>6120</v>
      </c>
      <c r="K299" s="16">
        <v>190</v>
      </c>
      <c r="L299" s="26" t="s">
        <v>120</v>
      </c>
      <c r="M299" s="19" t="s">
        <v>1141</v>
      </c>
      <c r="N299" s="20" t="s">
        <v>1142</v>
      </c>
    </row>
    <row r="300" spans="1:14" ht="9.75" customHeight="1">
      <c r="A300" s="141"/>
      <c r="B300" s="9" t="s">
        <v>1143</v>
      </c>
      <c r="C300" s="10">
        <v>406444</v>
      </c>
      <c r="D300" s="10">
        <v>3931058</v>
      </c>
      <c r="E300" s="10">
        <v>6302</v>
      </c>
      <c r="F300" s="11" t="s">
        <v>1144</v>
      </c>
      <c r="G300" s="12" t="s">
        <v>273</v>
      </c>
      <c r="H300" s="10">
        <v>440</v>
      </c>
      <c r="I300" s="10">
        <v>158</v>
      </c>
      <c r="J300" s="10">
        <f t="shared" si="6"/>
        <v>6144</v>
      </c>
      <c r="K300" s="10">
        <v>158</v>
      </c>
      <c r="L300" s="24" t="s">
        <v>120</v>
      </c>
      <c r="M300" s="13" t="s">
        <v>1145</v>
      </c>
      <c r="N300" s="25" t="s">
        <v>1146</v>
      </c>
    </row>
    <row r="301" spans="1:14" ht="9.75" customHeight="1">
      <c r="A301" s="141"/>
      <c r="B301" s="15" t="s">
        <v>1147</v>
      </c>
      <c r="C301" s="16">
        <v>406589</v>
      </c>
      <c r="D301" s="16">
        <v>3930600.7</v>
      </c>
      <c r="E301" s="16">
        <v>6284</v>
      </c>
      <c r="F301" s="17" t="s">
        <v>1148</v>
      </c>
      <c r="G301" s="18" t="s">
        <v>273</v>
      </c>
      <c r="H301" s="16">
        <v>400</v>
      </c>
      <c r="I301" s="16">
        <v>150</v>
      </c>
      <c r="J301" s="16">
        <f t="shared" si="6"/>
        <v>6134</v>
      </c>
      <c r="K301" s="16">
        <v>150</v>
      </c>
      <c r="L301" s="26" t="s">
        <v>120</v>
      </c>
      <c r="M301" s="19" t="s">
        <v>1149</v>
      </c>
      <c r="N301" s="20" t="s">
        <v>1150</v>
      </c>
    </row>
    <row r="302" spans="1:14" ht="9.75" customHeight="1">
      <c r="A302" s="141"/>
      <c r="B302" s="9" t="s">
        <v>1151</v>
      </c>
      <c r="C302" s="10">
        <v>400389</v>
      </c>
      <c r="D302" s="10">
        <v>3934854.7</v>
      </c>
      <c r="E302" s="10">
        <v>6148</v>
      </c>
      <c r="F302" s="11" t="s">
        <v>1152</v>
      </c>
      <c r="G302" s="12" t="s">
        <v>273</v>
      </c>
      <c r="H302" s="10">
        <v>140</v>
      </c>
      <c r="I302" s="10">
        <v>120</v>
      </c>
      <c r="J302" s="10">
        <f t="shared" si="6"/>
        <v>6028</v>
      </c>
      <c r="K302" s="10">
        <v>120</v>
      </c>
      <c r="L302" s="24" t="s">
        <v>120</v>
      </c>
      <c r="M302" s="13" t="s">
        <v>1153</v>
      </c>
      <c r="N302" s="14" t="s">
        <v>1154</v>
      </c>
    </row>
    <row r="303" spans="1:14" ht="9.75" customHeight="1">
      <c r="A303" s="141"/>
      <c r="B303" s="15" t="s">
        <v>1155</v>
      </c>
      <c r="C303" s="16">
        <v>407195</v>
      </c>
      <c r="D303" s="16">
        <v>3932746</v>
      </c>
      <c r="E303" s="16">
        <v>6380</v>
      </c>
      <c r="F303" s="17" t="s">
        <v>1156</v>
      </c>
      <c r="G303" s="18" t="s">
        <v>273</v>
      </c>
      <c r="H303" s="16">
        <v>740</v>
      </c>
      <c r="I303" s="16">
        <v>223</v>
      </c>
      <c r="J303" s="16">
        <f t="shared" si="6"/>
        <v>6157</v>
      </c>
      <c r="K303" s="16">
        <v>223</v>
      </c>
      <c r="L303" s="26" t="s">
        <v>120</v>
      </c>
      <c r="M303" s="19" t="s">
        <v>1157</v>
      </c>
      <c r="N303" s="20" t="s">
        <v>1158</v>
      </c>
    </row>
    <row r="304" spans="1:14" ht="9.75" customHeight="1">
      <c r="A304" s="141"/>
      <c r="B304" s="9" t="s">
        <v>1159</v>
      </c>
      <c r="C304" s="10">
        <v>407602</v>
      </c>
      <c r="D304" s="10">
        <v>3931207</v>
      </c>
      <c r="E304" s="10">
        <v>6311</v>
      </c>
      <c r="F304" s="11" t="s">
        <v>1160</v>
      </c>
      <c r="G304" s="12" t="s">
        <v>273</v>
      </c>
      <c r="H304" s="10">
        <v>440</v>
      </c>
      <c r="I304" s="10">
        <v>205</v>
      </c>
      <c r="J304" s="10">
        <f t="shared" si="6"/>
        <v>6106</v>
      </c>
      <c r="K304" s="10">
        <v>205</v>
      </c>
      <c r="L304" s="24" t="s">
        <v>120</v>
      </c>
      <c r="M304" s="13" t="s">
        <v>1161</v>
      </c>
      <c r="N304" s="14" t="s">
        <v>1162</v>
      </c>
    </row>
    <row r="305" spans="1:14" ht="9.75" customHeight="1">
      <c r="A305" s="141"/>
      <c r="B305" s="15" t="s">
        <v>1163</v>
      </c>
      <c r="C305" s="16">
        <v>407209</v>
      </c>
      <c r="D305" s="16">
        <v>3931100</v>
      </c>
      <c r="E305" s="16">
        <v>6318</v>
      </c>
      <c r="F305" s="17" t="s">
        <v>1164</v>
      </c>
      <c r="G305" s="18" t="s">
        <v>273</v>
      </c>
      <c r="H305" s="16">
        <v>500</v>
      </c>
      <c r="I305" s="16">
        <v>140</v>
      </c>
      <c r="J305" s="16">
        <f t="shared" si="6"/>
        <v>6178</v>
      </c>
      <c r="K305" s="16">
        <v>140</v>
      </c>
      <c r="L305" s="26" t="s">
        <v>120</v>
      </c>
      <c r="M305" s="19" t="s">
        <v>1165</v>
      </c>
      <c r="N305" s="20" t="s">
        <v>1166</v>
      </c>
    </row>
    <row r="306" spans="1:14" ht="9.75" customHeight="1">
      <c r="A306" s="141"/>
      <c r="B306" s="9" t="s">
        <v>1167</v>
      </c>
      <c r="C306" s="10">
        <v>400615</v>
      </c>
      <c r="D306" s="10">
        <v>3935872</v>
      </c>
      <c r="E306" s="10">
        <v>6131</v>
      </c>
      <c r="F306" s="11" t="s">
        <v>1168</v>
      </c>
      <c r="G306" s="12" t="s">
        <v>273</v>
      </c>
      <c r="H306" s="10">
        <v>140</v>
      </c>
      <c r="I306" s="10">
        <v>130</v>
      </c>
      <c r="J306" s="10">
        <f t="shared" si="6"/>
        <v>6001</v>
      </c>
      <c r="K306" s="10">
        <v>130</v>
      </c>
      <c r="L306" s="24" t="s">
        <v>454</v>
      </c>
      <c r="M306" s="13" t="s">
        <v>1169</v>
      </c>
      <c r="N306" s="14" t="s">
        <v>1170</v>
      </c>
    </row>
    <row r="307" spans="1:14" ht="9.75" customHeight="1">
      <c r="A307" s="141"/>
      <c r="B307" s="15" t="s">
        <v>1171</v>
      </c>
      <c r="C307" s="16">
        <v>399583</v>
      </c>
      <c r="D307" s="16">
        <v>3934914</v>
      </c>
      <c r="E307" s="16">
        <v>6119</v>
      </c>
      <c r="F307" s="17" t="s">
        <v>1172</v>
      </c>
      <c r="G307" s="18" t="s">
        <v>273</v>
      </c>
      <c r="H307" s="16">
        <v>160</v>
      </c>
      <c r="I307" s="16">
        <v>120</v>
      </c>
      <c r="J307" s="16">
        <f t="shared" si="6"/>
        <v>5999</v>
      </c>
      <c r="K307" s="16">
        <v>120</v>
      </c>
      <c r="L307" s="26" t="s">
        <v>120</v>
      </c>
      <c r="M307" s="19" t="s">
        <v>1173</v>
      </c>
      <c r="N307" s="20" t="s">
        <v>1174</v>
      </c>
    </row>
    <row r="308" spans="1:14" ht="9.75" customHeight="1">
      <c r="A308" s="141"/>
      <c r="B308" s="9" t="s">
        <v>1175</v>
      </c>
      <c r="C308" s="10">
        <v>402842</v>
      </c>
      <c r="D308" s="10">
        <v>3937246</v>
      </c>
      <c r="E308" s="10">
        <v>6181</v>
      </c>
      <c r="F308" s="11" t="s">
        <v>1176</v>
      </c>
      <c r="G308" s="12" t="s">
        <v>273</v>
      </c>
      <c r="H308" s="10">
        <v>200</v>
      </c>
      <c r="I308" s="10">
        <v>140</v>
      </c>
      <c r="J308" s="10">
        <f t="shared" si="6"/>
        <v>6041</v>
      </c>
      <c r="K308" s="10">
        <v>140</v>
      </c>
      <c r="L308" s="24" t="s">
        <v>70</v>
      </c>
      <c r="M308" s="13" t="s">
        <v>1177</v>
      </c>
      <c r="N308" s="14" t="s">
        <v>1178</v>
      </c>
    </row>
    <row r="309" spans="1:14" ht="9.75" customHeight="1">
      <c r="A309" s="141"/>
      <c r="B309" s="15" t="s">
        <v>1179</v>
      </c>
      <c r="C309" s="16">
        <v>407736.5</v>
      </c>
      <c r="D309" s="16">
        <v>3940480.6</v>
      </c>
      <c r="E309" s="16">
        <v>6488</v>
      </c>
      <c r="F309" s="17" t="s">
        <v>1180</v>
      </c>
      <c r="G309" s="18" t="s">
        <v>273</v>
      </c>
      <c r="H309" s="16">
        <v>320</v>
      </c>
      <c r="I309" s="16">
        <v>240</v>
      </c>
      <c r="J309" s="16">
        <f t="shared" si="6"/>
        <v>6248</v>
      </c>
      <c r="K309" s="16">
        <v>240</v>
      </c>
      <c r="L309" s="26" t="s">
        <v>70</v>
      </c>
      <c r="M309" s="19" t="s">
        <v>1181</v>
      </c>
      <c r="N309" s="20" t="s">
        <v>1182</v>
      </c>
    </row>
    <row r="310" spans="1:14" ht="9.75" customHeight="1">
      <c r="A310" s="141"/>
      <c r="B310" s="9" t="s">
        <v>1183</v>
      </c>
      <c r="C310" s="10">
        <v>405129.5</v>
      </c>
      <c r="D310" s="10">
        <v>3941306</v>
      </c>
      <c r="E310" s="10">
        <v>6337</v>
      </c>
      <c r="F310" s="11" t="s">
        <v>1184</v>
      </c>
      <c r="G310" s="12" t="s">
        <v>273</v>
      </c>
      <c r="H310" s="10">
        <v>320</v>
      </c>
      <c r="I310" s="10">
        <v>160</v>
      </c>
      <c r="J310" s="10">
        <f t="shared" si="6"/>
        <v>6177</v>
      </c>
      <c r="K310" s="10">
        <v>160</v>
      </c>
      <c r="L310" s="24" t="s">
        <v>70</v>
      </c>
      <c r="M310" s="13" t="s">
        <v>1185</v>
      </c>
      <c r="N310" s="14" t="s">
        <v>1186</v>
      </c>
    </row>
    <row r="311" spans="1:14" ht="9.75" customHeight="1">
      <c r="A311" s="141"/>
      <c r="B311" s="15" t="s">
        <v>1187</v>
      </c>
      <c r="C311" s="16">
        <v>401054.6</v>
      </c>
      <c r="D311" s="16">
        <v>3939241.7</v>
      </c>
      <c r="E311" s="16">
        <v>6187</v>
      </c>
      <c r="F311" s="17" t="s">
        <v>1188</v>
      </c>
      <c r="G311" s="18" t="s">
        <v>273</v>
      </c>
      <c r="H311" s="16">
        <v>200</v>
      </c>
      <c r="I311" s="16">
        <v>120</v>
      </c>
      <c r="J311" s="16">
        <f t="shared" si="6"/>
        <v>6067</v>
      </c>
      <c r="K311" s="16">
        <v>120</v>
      </c>
      <c r="L311" s="26" t="s">
        <v>70</v>
      </c>
      <c r="M311" s="19" t="s">
        <v>1189</v>
      </c>
      <c r="N311" s="20" t="s">
        <v>1190</v>
      </c>
    </row>
    <row r="312" spans="1:14" ht="9.75" customHeight="1">
      <c r="A312" s="141"/>
      <c r="B312" s="9" t="s">
        <v>1191</v>
      </c>
      <c r="C312" s="10">
        <v>400339.6</v>
      </c>
      <c r="D312" s="10">
        <v>3940132.7</v>
      </c>
      <c r="E312" s="10">
        <v>6256</v>
      </c>
      <c r="F312" s="11" t="s">
        <v>1192</v>
      </c>
      <c r="G312" s="12" t="s">
        <v>273</v>
      </c>
      <c r="H312" s="10">
        <v>200</v>
      </c>
      <c r="I312" s="10">
        <v>30</v>
      </c>
      <c r="J312" s="10">
        <f t="shared" si="6"/>
        <v>6226</v>
      </c>
      <c r="K312" s="10">
        <v>30</v>
      </c>
      <c r="L312" s="24" t="s">
        <v>70</v>
      </c>
      <c r="M312" s="13" t="s">
        <v>1193</v>
      </c>
      <c r="N312" s="14" t="s">
        <v>1194</v>
      </c>
    </row>
    <row r="313" spans="1:14" ht="9.75" customHeight="1">
      <c r="A313" s="141"/>
      <c r="B313" s="15" t="s">
        <v>1195</v>
      </c>
      <c r="C313" s="16">
        <v>401235.9</v>
      </c>
      <c r="D313" s="16">
        <v>3939701.9</v>
      </c>
      <c r="E313" s="16">
        <v>6220</v>
      </c>
      <c r="F313" s="17" t="s">
        <v>1196</v>
      </c>
      <c r="G313" s="18" t="s">
        <v>273</v>
      </c>
      <c r="H313" s="16">
        <v>220</v>
      </c>
      <c r="I313" s="16">
        <v>160</v>
      </c>
      <c r="J313" s="16">
        <f t="shared" si="6"/>
        <v>6060</v>
      </c>
      <c r="K313" s="16">
        <v>160</v>
      </c>
      <c r="L313" s="26" t="s">
        <v>70</v>
      </c>
      <c r="M313" s="19" t="s">
        <v>1197</v>
      </c>
      <c r="N313" s="27" t="s">
        <v>1198</v>
      </c>
    </row>
    <row r="314" spans="1:14" ht="9.75" customHeight="1">
      <c r="A314" s="141"/>
      <c r="B314" s="9" t="s">
        <v>1199</v>
      </c>
      <c r="C314" s="10">
        <v>399060.3</v>
      </c>
      <c r="D314" s="10">
        <v>3940885.6</v>
      </c>
      <c r="E314" s="10">
        <v>6176</v>
      </c>
      <c r="F314" s="11" t="s">
        <v>1200</v>
      </c>
      <c r="G314" s="12" t="s">
        <v>273</v>
      </c>
      <c r="H314" s="10">
        <v>200</v>
      </c>
      <c r="I314" s="10">
        <v>25</v>
      </c>
      <c r="J314" s="10">
        <f t="shared" si="6"/>
        <v>6151</v>
      </c>
      <c r="K314" s="10">
        <v>25</v>
      </c>
      <c r="L314" s="24" t="s">
        <v>70</v>
      </c>
      <c r="M314" s="13" t="s">
        <v>1201</v>
      </c>
      <c r="N314" s="25" t="s">
        <v>1202</v>
      </c>
    </row>
    <row r="315" spans="1:14" ht="9.75" customHeight="1">
      <c r="A315" s="141"/>
      <c r="B315" s="15" t="s">
        <v>1203</v>
      </c>
      <c r="C315" s="16">
        <v>398630.2</v>
      </c>
      <c r="D315" s="16">
        <v>3939943.1</v>
      </c>
      <c r="E315" s="16">
        <v>6136</v>
      </c>
      <c r="F315" s="17" t="s">
        <v>1204</v>
      </c>
      <c r="G315" s="18" t="s">
        <v>273</v>
      </c>
      <c r="H315" s="16">
        <v>160</v>
      </c>
      <c r="I315" s="16">
        <v>25</v>
      </c>
      <c r="J315" s="16">
        <f t="shared" si="6"/>
        <v>6111</v>
      </c>
      <c r="K315" s="16">
        <v>25</v>
      </c>
      <c r="L315" s="26" t="s">
        <v>70</v>
      </c>
      <c r="M315" s="19" t="s">
        <v>1205</v>
      </c>
      <c r="N315" s="27" t="s">
        <v>1206</v>
      </c>
    </row>
    <row r="316" spans="1:14" ht="9.75" customHeight="1">
      <c r="A316" s="141"/>
      <c r="B316" s="9" t="s">
        <v>1207</v>
      </c>
      <c r="C316" s="10">
        <v>399090.5</v>
      </c>
      <c r="D316" s="10">
        <v>3940710.2</v>
      </c>
      <c r="E316" s="10">
        <v>6183</v>
      </c>
      <c r="F316" s="11" t="s">
        <v>1208</v>
      </c>
      <c r="G316" s="12" t="s">
        <v>273</v>
      </c>
      <c r="H316" s="10">
        <v>160</v>
      </c>
      <c r="I316" s="10">
        <v>25</v>
      </c>
      <c r="J316" s="10">
        <f t="shared" si="6"/>
        <v>6158</v>
      </c>
      <c r="K316" s="10">
        <v>25</v>
      </c>
      <c r="L316" s="24" t="s">
        <v>70</v>
      </c>
      <c r="M316" s="13" t="s">
        <v>1201</v>
      </c>
      <c r="N316" s="25" t="s">
        <v>1209</v>
      </c>
    </row>
    <row r="317" spans="1:14" ht="9.75" customHeight="1">
      <c r="A317" s="141"/>
      <c r="B317" s="15" t="s">
        <v>1210</v>
      </c>
      <c r="C317" s="16">
        <v>399068.6</v>
      </c>
      <c r="D317" s="16">
        <v>3939496.4</v>
      </c>
      <c r="E317" s="16">
        <v>6181</v>
      </c>
      <c r="F317" s="17" t="s">
        <v>1211</v>
      </c>
      <c r="G317" s="18" t="s">
        <v>273</v>
      </c>
      <c r="H317" s="16">
        <v>160</v>
      </c>
      <c r="I317" s="16">
        <v>50</v>
      </c>
      <c r="J317" s="16">
        <f t="shared" si="6"/>
        <v>6131</v>
      </c>
      <c r="K317" s="16">
        <v>50</v>
      </c>
      <c r="L317" s="26" t="s">
        <v>70</v>
      </c>
      <c r="M317" s="19" t="s">
        <v>1212</v>
      </c>
      <c r="N317" s="27" t="s">
        <v>1213</v>
      </c>
    </row>
    <row r="318" spans="1:14" ht="9.75" customHeight="1">
      <c r="A318" s="141"/>
      <c r="B318" s="9" t="s">
        <v>1214</v>
      </c>
      <c r="C318" s="10">
        <v>398950.7</v>
      </c>
      <c r="D318" s="10">
        <v>3940644.5</v>
      </c>
      <c r="E318" s="10">
        <v>6156</v>
      </c>
      <c r="F318" s="11" t="s">
        <v>1215</v>
      </c>
      <c r="G318" s="12" t="s">
        <v>273</v>
      </c>
      <c r="H318" s="10">
        <v>160</v>
      </c>
      <c r="I318" s="10">
        <v>8</v>
      </c>
      <c r="J318" s="10">
        <f t="shared" si="6"/>
        <v>6148</v>
      </c>
      <c r="K318" s="10">
        <v>8</v>
      </c>
      <c r="L318" s="24" t="s">
        <v>70</v>
      </c>
      <c r="M318" s="13" t="s">
        <v>1205</v>
      </c>
      <c r="N318" s="25" t="s">
        <v>1216</v>
      </c>
    </row>
    <row r="319" spans="1:14" ht="9.75" customHeight="1">
      <c r="A319" s="141"/>
      <c r="B319" s="15" t="s">
        <v>1217</v>
      </c>
      <c r="C319" s="16">
        <v>398726.1</v>
      </c>
      <c r="D319" s="16">
        <v>3939069</v>
      </c>
      <c r="E319" s="16">
        <v>6183</v>
      </c>
      <c r="F319" s="17" t="s">
        <v>1218</v>
      </c>
      <c r="G319" s="18" t="s">
        <v>273</v>
      </c>
      <c r="H319" s="16">
        <v>160</v>
      </c>
      <c r="I319" s="16">
        <v>25</v>
      </c>
      <c r="J319" s="16">
        <f t="shared" si="6"/>
        <v>6158</v>
      </c>
      <c r="K319" s="16">
        <v>25</v>
      </c>
      <c r="L319" s="26" t="s">
        <v>70</v>
      </c>
      <c r="M319" s="19" t="s">
        <v>1201</v>
      </c>
      <c r="N319" s="27" t="s">
        <v>1219</v>
      </c>
    </row>
    <row r="320" spans="1:14" ht="9.75" customHeight="1">
      <c r="A320" s="141"/>
      <c r="B320" s="9" t="s">
        <v>1220</v>
      </c>
      <c r="C320" s="10">
        <v>398948</v>
      </c>
      <c r="D320" s="10">
        <v>3940713</v>
      </c>
      <c r="E320" s="10">
        <v>6154</v>
      </c>
      <c r="F320" s="11" t="s">
        <v>1221</v>
      </c>
      <c r="G320" s="12" t="s">
        <v>273</v>
      </c>
      <c r="H320" s="10">
        <v>140</v>
      </c>
      <c r="I320" s="10">
        <v>10</v>
      </c>
      <c r="J320" s="10">
        <f t="shared" si="6"/>
        <v>6144</v>
      </c>
      <c r="K320" s="10">
        <v>10</v>
      </c>
      <c r="L320" s="24" t="s">
        <v>70</v>
      </c>
      <c r="M320" s="13" t="s">
        <v>1222</v>
      </c>
      <c r="N320" s="25" t="s">
        <v>1223</v>
      </c>
    </row>
    <row r="321" spans="1:14" ht="9.75" customHeight="1">
      <c r="A321" s="141"/>
      <c r="B321" s="15" t="s">
        <v>1224</v>
      </c>
      <c r="C321" s="16">
        <v>400926.2</v>
      </c>
      <c r="D321" s="16">
        <v>3939770.4</v>
      </c>
      <c r="E321" s="16">
        <v>6227</v>
      </c>
      <c r="F321" s="17" t="s">
        <v>1225</v>
      </c>
      <c r="G321" s="18" t="s">
        <v>273</v>
      </c>
      <c r="H321" s="16">
        <v>200</v>
      </c>
      <c r="I321" s="16">
        <v>170</v>
      </c>
      <c r="J321" s="16">
        <f t="shared" si="6"/>
        <v>6057</v>
      </c>
      <c r="K321" s="16">
        <v>170</v>
      </c>
      <c r="L321" s="26" t="s">
        <v>70</v>
      </c>
      <c r="M321" s="19" t="s">
        <v>1226</v>
      </c>
      <c r="N321" s="20" t="s">
        <v>1227</v>
      </c>
    </row>
    <row r="322" spans="1:14" ht="9.75" customHeight="1">
      <c r="A322" s="141"/>
      <c r="B322" s="9" t="s">
        <v>1228</v>
      </c>
      <c r="C322" s="10">
        <v>400249.5</v>
      </c>
      <c r="D322" s="10">
        <v>3939951.3</v>
      </c>
      <c r="E322" s="10">
        <v>6251</v>
      </c>
      <c r="F322" s="11" t="s">
        <v>1229</v>
      </c>
      <c r="G322" s="12" t="s">
        <v>273</v>
      </c>
      <c r="H322" s="10">
        <v>253</v>
      </c>
      <c r="I322" s="10">
        <v>35</v>
      </c>
      <c r="J322" s="10">
        <f t="shared" si="6"/>
        <v>6216</v>
      </c>
      <c r="K322" s="10">
        <v>35</v>
      </c>
      <c r="L322" s="24" t="s">
        <v>70</v>
      </c>
      <c r="M322" s="13" t="s">
        <v>1230</v>
      </c>
      <c r="N322" s="14" t="s">
        <v>1231</v>
      </c>
    </row>
    <row r="323" spans="1:14" ht="9.75" customHeight="1">
      <c r="A323" s="141"/>
      <c r="B323" s="15" t="s">
        <v>1232</v>
      </c>
      <c r="C323" s="16">
        <v>401101.6</v>
      </c>
      <c r="D323" s="16">
        <v>3939882.8</v>
      </c>
      <c r="E323" s="16">
        <v>6233</v>
      </c>
      <c r="F323" s="17" t="s">
        <v>1233</v>
      </c>
      <c r="G323" s="18" t="s">
        <v>273</v>
      </c>
      <c r="H323" s="16">
        <v>220</v>
      </c>
      <c r="I323" s="16">
        <v>145</v>
      </c>
      <c r="J323" s="16">
        <f t="shared" si="6"/>
        <v>6088</v>
      </c>
      <c r="K323" s="16">
        <v>145</v>
      </c>
      <c r="L323" s="26" t="s">
        <v>70</v>
      </c>
      <c r="M323" s="19" t="s">
        <v>1234</v>
      </c>
      <c r="N323" s="20" t="s">
        <v>1235</v>
      </c>
    </row>
    <row r="324" spans="1:14" ht="9.75" customHeight="1">
      <c r="A324" s="141"/>
      <c r="B324" s="9" t="s">
        <v>1236</v>
      </c>
      <c r="C324" s="10">
        <v>400161</v>
      </c>
      <c r="D324" s="10">
        <v>3939741</v>
      </c>
      <c r="E324" s="10">
        <v>6244</v>
      </c>
      <c r="F324" s="11" t="s">
        <v>1237</v>
      </c>
      <c r="G324" s="12" t="s">
        <v>273</v>
      </c>
      <c r="H324" s="10">
        <v>220</v>
      </c>
      <c r="I324" s="10">
        <v>35</v>
      </c>
      <c r="J324" s="10">
        <f t="shared" si="6"/>
        <v>6209</v>
      </c>
      <c r="K324" s="10">
        <v>35</v>
      </c>
      <c r="L324" s="24" t="s">
        <v>70</v>
      </c>
      <c r="M324" s="13" t="s">
        <v>1238</v>
      </c>
      <c r="N324" s="14" t="s">
        <v>1239</v>
      </c>
    </row>
    <row r="325" spans="1:14" ht="9.75" customHeight="1">
      <c r="A325" s="141"/>
      <c r="B325" s="17" t="s">
        <v>1240</v>
      </c>
      <c r="C325" s="16">
        <v>400378.3</v>
      </c>
      <c r="D325" s="16">
        <v>3939762.2</v>
      </c>
      <c r="E325" s="16">
        <v>6219</v>
      </c>
      <c r="F325" s="17" t="s">
        <v>1241</v>
      </c>
      <c r="G325" s="18" t="s">
        <v>273</v>
      </c>
      <c r="H325" s="16">
        <v>200</v>
      </c>
      <c r="I325" s="16">
        <v>40</v>
      </c>
      <c r="J325" s="16">
        <f t="shared" si="6"/>
        <v>6179</v>
      </c>
      <c r="K325" s="16">
        <v>40</v>
      </c>
      <c r="L325" s="26" t="s">
        <v>70</v>
      </c>
      <c r="M325" s="19" t="s">
        <v>1242</v>
      </c>
      <c r="N325" s="20" t="s">
        <v>1243</v>
      </c>
    </row>
    <row r="326" spans="1:14" ht="9.75" customHeight="1">
      <c r="A326" s="141"/>
      <c r="B326" s="11" t="s">
        <v>1244</v>
      </c>
      <c r="C326" s="10">
        <v>401268.7</v>
      </c>
      <c r="D326" s="10">
        <v>3939729.3</v>
      </c>
      <c r="E326" s="10">
        <v>6203</v>
      </c>
      <c r="F326" s="11" t="s">
        <v>1245</v>
      </c>
      <c r="G326" s="12" t="s">
        <v>273</v>
      </c>
      <c r="H326" s="10">
        <v>223</v>
      </c>
      <c r="I326" s="10">
        <v>150</v>
      </c>
      <c r="J326" s="10">
        <f t="shared" si="6"/>
        <v>6053</v>
      </c>
      <c r="K326" s="10">
        <v>150</v>
      </c>
      <c r="L326" s="24" t="s">
        <v>70</v>
      </c>
      <c r="M326" s="13" t="s">
        <v>1246</v>
      </c>
      <c r="N326" s="14" t="s">
        <v>1247</v>
      </c>
    </row>
    <row r="327" spans="1:14" ht="9.75" customHeight="1">
      <c r="A327" s="141"/>
      <c r="B327" s="17" t="s">
        <v>1248</v>
      </c>
      <c r="C327" s="16">
        <v>401786.6</v>
      </c>
      <c r="D327" s="16">
        <v>3939507.4</v>
      </c>
      <c r="E327" s="16">
        <v>6203</v>
      </c>
      <c r="F327" s="17" t="s">
        <v>1249</v>
      </c>
      <c r="G327" s="18" t="s">
        <v>273</v>
      </c>
      <c r="H327" s="16">
        <v>220</v>
      </c>
      <c r="I327" s="16">
        <v>155</v>
      </c>
      <c r="J327" s="16">
        <f t="shared" si="6"/>
        <v>6048</v>
      </c>
      <c r="K327" s="16">
        <v>155</v>
      </c>
      <c r="L327" s="26" t="s">
        <v>70</v>
      </c>
      <c r="M327" s="19" t="s">
        <v>1250</v>
      </c>
      <c r="N327" s="20" t="s">
        <v>1251</v>
      </c>
    </row>
    <row r="328" spans="1:14" ht="9.75" customHeight="1">
      <c r="A328" s="141"/>
      <c r="B328" s="11" t="s">
        <v>1252</v>
      </c>
      <c r="C328" s="10">
        <v>401885.2</v>
      </c>
      <c r="D328" s="10">
        <v>3939910.2</v>
      </c>
      <c r="E328" s="10">
        <v>6191</v>
      </c>
      <c r="F328" s="11" t="s">
        <v>1253</v>
      </c>
      <c r="G328" s="12" t="s">
        <v>273</v>
      </c>
      <c r="H328" s="10">
        <v>180</v>
      </c>
      <c r="I328" s="10">
        <v>120</v>
      </c>
      <c r="J328" s="10">
        <f t="shared" si="6"/>
        <v>6071</v>
      </c>
      <c r="K328" s="10">
        <v>120</v>
      </c>
      <c r="L328" s="24" t="s">
        <v>70</v>
      </c>
      <c r="M328" s="13" t="s">
        <v>1254</v>
      </c>
      <c r="N328" s="14" t="s">
        <v>1255</v>
      </c>
    </row>
    <row r="329" spans="1:14" ht="9.75" customHeight="1">
      <c r="A329" s="141"/>
      <c r="B329" s="15" t="s">
        <v>1256</v>
      </c>
      <c r="C329" s="16">
        <v>404762</v>
      </c>
      <c r="D329" s="16">
        <v>3940370</v>
      </c>
      <c r="E329" s="16">
        <v>6302</v>
      </c>
      <c r="F329" s="17" t="s">
        <v>972</v>
      </c>
      <c r="G329" s="18" t="s">
        <v>273</v>
      </c>
      <c r="H329" s="16">
        <v>300</v>
      </c>
      <c r="I329" s="16">
        <v>130</v>
      </c>
      <c r="J329" s="16">
        <f aca="true" t="shared" si="7" ref="J329:J364">E329-I329</f>
        <v>6172</v>
      </c>
      <c r="K329" s="16">
        <v>130</v>
      </c>
      <c r="L329" s="26" t="s">
        <v>70</v>
      </c>
      <c r="M329" s="19" t="s">
        <v>1257</v>
      </c>
      <c r="N329" s="20" t="s">
        <v>1258</v>
      </c>
    </row>
    <row r="330" spans="1:14" ht="9.75" customHeight="1">
      <c r="A330" s="141"/>
      <c r="B330" s="9" t="s">
        <v>1259</v>
      </c>
      <c r="C330" s="10">
        <v>405083.5</v>
      </c>
      <c r="D330" s="10">
        <v>3937991.9</v>
      </c>
      <c r="E330" s="10">
        <v>6282</v>
      </c>
      <c r="F330" s="11" t="s">
        <v>1260</v>
      </c>
      <c r="G330" s="12" t="s">
        <v>273</v>
      </c>
      <c r="H330" s="10">
        <v>300</v>
      </c>
      <c r="I330" s="10">
        <v>180</v>
      </c>
      <c r="J330" s="10">
        <f t="shared" si="7"/>
        <v>6102</v>
      </c>
      <c r="K330" s="10">
        <v>180</v>
      </c>
      <c r="L330" s="24" t="s">
        <v>70</v>
      </c>
      <c r="M330" s="13" t="s">
        <v>1177</v>
      </c>
      <c r="N330" s="14" t="s">
        <v>1261</v>
      </c>
    </row>
    <row r="331" spans="1:14" ht="9.75" customHeight="1">
      <c r="A331" s="141"/>
      <c r="B331" s="15" t="s">
        <v>1262</v>
      </c>
      <c r="C331" s="16">
        <v>401732.2</v>
      </c>
      <c r="D331" s="16">
        <v>3937840.2</v>
      </c>
      <c r="E331" s="16">
        <v>6165</v>
      </c>
      <c r="F331" s="17" t="s">
        <v>1263</v>
      </c>
      <c r="G331" s="18" t="s">
        <v>273</v>
      </c>
      <c r="H331" s="16">
        <v>140</v>
      </c>
      <c r="I331" s="16">
        <v>120</v>
      </c>
      <c r="J331" s="16">
        <f t="shared" si="7"/>
        <v>6045</v>
      </c>
      <c r="K331" s="16">
        <v>120</v>
      </c>
      <c r="L331" s="26" t="s">
        <v>70</v>
      </c>
      <c r="M331" s="19" t="s">
        <v>1264</v>
      </c>
      <c r="N331" s="20" t="s">
        <v>1265</v>
      </c>
    </row>
    <row r="332" spans="1:14" ht="9.75" customHeight="1">
      <c r="A332" s="141"/>
      <c r="B332" s="9" t="s">
        <v>1266</v>
      </c>
      <c r="C332" s="10">
        <v>414373</v>
      </c>
      <c r="D332" s="10">
        <v>3931620</v>
      </c>
      <c r="E332" s="10">
        <v>6663</v>
      </c>
      <c r="F332" s="11" t="s">
        <v>1267</v>
      </c>
      <c r="G332" s="12" t="s">
        <v>273</v>
      </c>
      <c r="H332" s="10">
        <v>330</v>
      </c>
      <c r="I332" s="10">
        <v>200</v>
      </c>
      <c r="J332" s="10">
        <f t="shared" si="7"/>
        <v>6463</v>
      </c>
      <c r="K332" s="10">
        <v>200</v>
      </c>
      <c r="L332" s="24" t="s">
        <v>120</v>
      </c>
      <c r="M332" s="13" t="s">
        <v>1268</v>
      </c>
      <c r="N332" s="14" t="s">
        <v>1269</v>
      </c>
    </row>
    <row r="333" spans="1:14" ht="9.75" customHeight="1">
      <c r="A333" s="141"/>
      <c r="B333" s="15" t="s">
        <v>1270</v>
      </c>
      <c r="C333" s="16">
        <v>401420.7</v>
      </c>
      <c r="D333" s="16">
        <v>3938354.9</v>
      </c>
      <c r="E333" s="16">
        <v>6203</v>
      </c>
      <c r="F333" s="17" t="s">
        <v>1271</v>
      </c>
      <c r="G333" s="18" t="s">
        <v>273</v>
      </c>
      <c r="H333" s="16">
        <v>200</v>
      </c>
      <c r="I333" s="16">
        <v>150</v>
      </c>
      <c r="J333" s="16">
        <f t="shared" si="7"/>
        <v>6053</v>
      </c>
      <c r="K333" s="16">
        <v>150</v>
      </c>
      <c r="L333" s="26" t="s">
        <v>70</v>
      </c>
      <c r="M333" s="19" t="s">
        <v>1272</v>
      </c>
      <c r="N333" s="20" t="s">
        <v>1273</v>
      </c>
    </row>
    <row r="334" spans="1:14" ht="9.75" customHeight="1">
      <c r="A334" s="141"/>
      <c r="B334" s="9" t="s">
        <v>1274</v>
      </c>
      <c r="C334" s="10">
        <v>402160.3</v>
      </c>
      <c r="D334" s="10">
        <v>3938016.3</v>
      </c>
      <c r="E334" s="10">
        <v>6182</v>
      </c>
      <c r="F334" s="11" t="s">
        <v>1275</v>
      </c>
      <c r="G334" s="12" t="s">
        <v>273</v>
      </c>
      <c r="H334" s="10">
        <v>140</v>
      </c>
      <c r="I334" s="10">
        <v>100</v>
      </c>
      <c r="J334" s="10">
        <f t="shared" si="7"/>
        <v>6082</v>
      </c>
      <c r="K334" s="10">
        <v>100</v>
      </c>
      <c r="L334" s="24" t="s">
        <v>70</v>
      </c>
      <c r="M334" s="13" t="s">
        <v>1276</v>
      </c>
      <c r="N334" s="14" t="s">
        <v>1277</v>
      </c>
    </row>
    <row r="335" spans="1:14" ht="9.75" customHeight="1">
      <c r="A335" s="141"/>
      <c r="B335" s="17" t="s">
        <v>1278</v>
      </c>
      <c r="C335" s="16">
        <v>401688.9</v>
      </c>
      <c r="D335" s="16">
        <v>3938904.9</v>
      </c>
      <c r="E335" s="16">
        <v>6164</v>
      </c>
      <c r="F335" s="17" t="s">
        <v>1279</v>
      </c>
      <c r="G335" s="18" t="s">
        <v>273</v>
      </c>
      <c r="H335" s="16">
        <v>160</v>
      </c>
      <c r="I335" s="16">
        <v>70</v>
      </c>
      <c r="J335" s="16">
        <f t="shared" si="7"/>
        <v>6094</v>
      </c>
      <c r="K335" s="16">
        <v>70</v>
      </c>
      <c r="L335" s="26" t="s">
        <v>70</v>
      </c>
      <c r="M335" s="19" t="s">
        <v>1280</v>
      </c>
      <c r="N335" s="20" t="s">
        <v>1281</v>
      </c>
    </row>
    <row r="336" spans="1:14" ht="9.75" customHeight="1">
      <c r="A336" s="141"/>
      <c r="B336" s="9" t="s">
        <v>1282</v>
      </c>
      <c r="C336" s="10">
        <v>400234.1</v>
      </c>
      <c r="D336" s="10">
        <v>3939059.3</v>
      </c>
      <c r="E336" s="10">
        <v>6197</v>
      </c>
      <c r="F336" s="11" t="s">
        <v>1283</v>
      </c>
      <c r="G336" s="12" t="s">
        <v>273</v>
      </c>
      <c r="H336" s="10">
        <v>200</v>
      </c>
      <c r="I336" s="10">
        <v>140</v>
      </c>
      <c r="J336" s="10">
        <f t="shared" si="7"/>
        <v>6057</v>
      </c>
      <c r="K336" s="10">
        <v>140</v>
      </c>
      <c r="L336" s="24" t="s">
        <v>70</v>
      </c>
      <c r="M336" s="13" t="s">
        <v>1284</v>
      </c>
      <c r="N336" s="14" t="s">
        <v>1285</v>
      </c>
    </row>
    <row r="337" spans="1:14" ht="9.75" customHeight="1">
      <c r="A337" s="141"/>
      <c r="B337" s="15" t="s">
        <v>1286</v>
      </c>
      <c r="C337" s="16">
        <v>400873.4</v>
      </c>
      <c r="D337" s="16">
        <v>3939124.3</v>
      </c>
      <c r="E337" s="16">
        <v>6174</v>
      </c>
      <c r="F337" s="17" t="s">
        <v>1287</v>
      </c>
      <c r="G337" s="18" t="s">
        <v>273</v>
      </c>
      <c r="H337" s="16">
        <v>150</v>
      </c>
      <c r="I337" s="16">
        <v>90</v>
      </c>
      <c r="J337" s="16">
        <f t="shared" si="7"/>
        <v>6084</v>
      </c>
      <c r="K337" s="16">
        <v>90</v>
      </c>
      <c r="L337" s="26" t="s">
        <v>70</v>
      </c>
      <c r="M337" s="19" t="s">
        <v>1288</v>
      </c>
      <c r="N337" s="20" t="s">
        <v>1289</v>
      </c>
    </row>
    <row r="338" spans="1:14" ht="9.75" customHeight="1">
      <c r="A338" s="141"/>
      <c r="B338" s="9" t="s">
        <v>1290</v>
      </c>
      <c r="C338" s="10">
        <v>401116</v>
      </c>
      <c r="D338" s="10">
        <v>3939535</v>
      </c>
      <c r="E338" s="10">
        <v>6201</v>
      </c>
      <c r="F338" s="11" t="s">
        <v>1291</v>
      </c>
      <c r="G338" s="12" t="s">
        <v>273</v>
      </c>
      <c r="H338" s="10">
        <v>220</v>
      </c>
      <c r="I338" s="10">
        <v>140</v>
      </c>
      <c r="J338" s="10">
        <f t="shared" si="7"/>
        <v>6061</v>
      </c>
      <c r="K338" s="10">
        <v>140</v>
      </c>
      <c r="L338" s="24" t="s">
        <v>70</v>
      </c>
      <c r="M338" s="13" t="s">
        <v>1292</v>
      </c>
      <c r="N338" s="14" t="s">
        <v>1293</v>
      </c>
    </row>
    <row r="339" spans="1:14" ht="9.75" customHeight="1">
      <c r="A339" s="141"/>
      <c r="B339" s="15" t="s">
        <v>1294</v>
      </c>
      <c r="C339" s="16">
        <v>401293.4</v>
      </c>
      <c r="D339" s="16">
        <v>3938295.3</v>
      </c>
      <c r="E339" s="16">
        <v>6208</v>
      </c>
      <c r="F339" s="17" t="s">
        <v>1295</v>
      </c>
      <c r="G339" s="18" t="s">
        <v>273</v>
      </c>
      <c r="H339" s="16">
        <v>270</v>
      </c>
      <c r="I339" s="16">
        <v>150</v>
      </c>
      <c r="J339" s="16">
        <f t="shared" si="7"/>
        <v>6058</v>
      </c>
      <c r="K339" s="16">
        <v>150</v>
      </c>
      <c r="L339" s="26" t="s">
        <v>70</v>
      </c>
      <c r="M339" s="19" t="s">
        <v>1296</v>
      </c>
      <c r="N339" s="20" t="s">
        <v>1297</v>
      </c>
    </row>
    <row r="340" spans="1:14" ht="9.75" customHeight="1">
      <c r="A340" s="141"/>
      <c r="B340" s="9" t="s">
        <v>1298</v>
      </c>
      <c r="C340" s="10">
        <v>400429.1</v>
      </c>
      <c r="D340" s="10">
        <v>3938964.5</v>
      </c>
      <c r="E340" s="10">
        <v>6161</v>
      </c>
      <c r="F340" s="11" t="s">
        <v>1299</v>
      </c>
      <c r="G340" s="12" t="s">
        <v>273</v>
      </c>
      <c r="H340" s="10">
        <v>100</v>
      </c>
      <c r="I340" s="10">
        <v>90</v>
      </c>
      <c r="J340" s="10">
        <f t="shared" si="7"/>
        <v>6071</v>
      </c>
      <c r="K340" s="10">
        <v>90</v>
      </c>
      <c r="L340" s="24" t="s">
        <v>70</v>
      </c>
      <c r="M340" s="13" t="s">
        <v>1096</v>
      </c>
      <c r="N340" s="14" t="s">
        <v>1300</v>
      </c>
    </row>
    <row r="341" spans="1:14" ht="9.75" customHeight="1">
      <c r="A341" s="141"/>
      <c r="B341" s="15" t="s">
        <v>1301</v>
      </c>
      <c r="C341" s="16">
        <v>401250</v>
      </c>
      <c r="D341" s="16">
        <v>3939379</v>
      </c>
      <c r="E341" s="16">
        <v>6170</v>
      </c>
      <c r="F341" s="17" t="s">
        <v>1302</v>
      </c>
      <c r="G341" s="18" t="s">
        <v>273</v>
      </c>
      <c r="H341" s="16">
        <v>160</v>
      </c>
      <c r="I341" s="16">
        <v>110</v>
      </c>
      <c r="J341" s="16">
        <f t="shared" si="7"/>
        <v>6060</v>
      </c>
      <c r="K341" s="16">
        <v>110</v>
      </c>
      <c r="L341" s="26" t="s">
        <v>70</v>
      </c>
      <c r="M341" s="19" t="s">
        <v>1303</v>
      </c>
      <c r="N341" s="20" t="s">
        <v>1304</v>
      </c>
    </row>
    <row r="342" spans="1:14" ht="9.75" customHeight="1">
      <c r="A342" s="141"/>
      <c r="B342" s="9" t="s">
        <v>1305</v>
      </c>
      <c r="C342" s="10">
        <v>401030.6</v>
      </c>
      <c r="D342" s="10">
        <v>3939379</v>
      </c>
      <c r="E342" s="10">
        <v>6208</v>
      </c>
      <c r="F342" s="11" t="s">
        <v>1306</v>
      </c>
      <c r="G342" s="12" t="s">
        <v>273</v>
      </c>
      <c r="H342" s="10">
        <v>200</v>
      </c>
      <c r="I342" s="10">
        <v>130</v>
      </c>
      <c r="J342" s="10">
        <f t="shared" si="7"/>
        <v>6078</v>
      </c>
      <c r="K342" s="10">
        <v>130</v>
      </c>
      <c r="L342" s="24" t="s">
        <v>70</v>
      </c>
      <c r="M342" s="13" t="s">
        <v>1307</v>
      </c>
      <c r="N342" s="14" t="s">
        <v>1308</v>
      </c>
    </row>
    <row r="343" spans="1:14" ht="9.75" customHeight="1">
      <c r="A343" s="141"/>
      <c r="B343" s="15" t="s">
        <v>1309</v>
      </c>
      <c r="C343" s="16">
        <v>412172.4</v>
      </c>
      <c r="D343" s="16">
        <v>3934257.7</v>
      </c>
      <c r="E343" s="16">
        <v>6577</v>
      </c>
      <c r="F343" s="17" t="s">
        <v>1310</v>
      </c>
      <c r="G343" s="18" t="s">
        <v>273</v>
      </c>
      <c r="H343" s="16">
        <v>410</v>
      </c>
      <c r="I343" s="16">
        <v>160</v>
      </c>
      <c r="J343" s="16">
        <f t="shared" si="7"/>
        <v>6417</v>
      </c>
      <c r="K343" s="16">
        <v>160</v>
      </c>
      <c r="L343" s="26" t="s">
        <v>89</v>
      </c>
      <c r="M343" s="19" t="s">
        <v>1311</v>
      </c>
      <c r="N343" s="20" t="s">
        <v>1312</v>
      </c>
    </row>
    <row r="344" spans="1:14" ht="9.75" customHeight="1">
      <c r="A344" s="141"/>
      <c r="B344" s="9" t="s">
        <v>1313</v>
      </c>
      <c r="C344" s="10">
        <v>413944</v>
      </c>
      <c r="D344" s="10">
        <v>3930082</v>
      </c>
      <c r="E344" s="10">
        <v>6572</v>
      </c>
      <c r="F344" s="11" t="s">
        <v>1314</v>
      </c>
      <c r="G344" s="12" t="s">
        <v>273</v>
      </c>
      <c r="H344" s="10">
        <v>400</v>
      </c>
      <c r="I344" s="10">
        <v>120</v>
      </c>
      <c r="J344" s="10">
        <f t="shared" si="7"/>
        <v>6452</v>
      </c>
      <c r="K344" s="10">
        <v>120</v>
      </c>
      <c r="L344" s="24" t="s">
        <v>120</v>
      </c>
      <c r="M344" s="13" t="s">
        <v>653</v>
      </c>
      <c r="N344" s="14" t="s">
        <v>1315</v>
      </c>
    </row>
    <row r="345" spans="1:14" ht="9.75" customHeight="1">
      <c r="A345" s="141"/>
      <c r="B345" s="15" t="s">
        <v>1316</v>
      </c>
      <c r="C345" s="16">
        <v>414743.4</v>
      </c>
      <c r="D345" s="16">
        <v>3930997.7</v>
      </c>
      <c r="E345" s="16">
        <v>6620</v>
      </c>
      <c r="F345" s="17" t="s">
        <v>1317</v>
      </c>
      <c r="G345" s="18" t="s">
        <v>273</v>
      </c>
      <c r="H345" s="16">
        <v>580</v>
      </c>
      <c r="I345" s="16">
        <v>120</v>
      </c>
      <c r="J345" s="16">
        <f t="shared" si="7"/>
        <v>6500</v>
      </c>
      <c r="K345" s="16">
        <v>120</v>
      </c>
      <c r="L345" s="26" t="s">
        <v>120</v>
      </c>
      <c r="M345" s="19" t="s">
        <v>653</v>
      </c>
      <c r="N345" s="20" t="s">
        <v>1318</v>
      </c>
    </row>
    <row r="346" spans="1:14" ht="9.75" customHeight="1">
      <c r="A346" s="141"/>
      <c r="B346" s="9" t="s">
        <v>1319</v>
      </c>
      <c r="C346" s="10">
        <v>415664.4</v>
      </c>
      <c r="D346" s="10">
        <v>3931320.7</v>
      </c>
      <c r="E346" s="10">
        <v>6708</v>
      </c>
      <c r="F346" s="11" t="s">
        <v>1320</v>
      </c>
      <c r="G346" s="12" t="s">
        <v>273</v>
      </c>
      <c r="H346" s="10">
        <v>500</v>
      </c>
      <c r="I346" s="10">
        <v>180</v>
      </c>
      <c r="J346" s="10">
        <f t="shared" si="7"/>
        <v>6528</v>
      </c>
      <c r="K346" s="10">
        <v>180</v>
      </c>
      <c r="L346" s="24" t="s">
        <v>120</v>
      </c>
      <c r="M346" s="13" t="s">
        <v>1321</v>
      </c>
      <c r="N346" s="14" t="s">
        <v>1322</v>
      </c>
    </row>
    <row r="347" spans="1:14" ht="9.75" customHeight="1">
      <c r="A347" s="141"/>
      <c r="B347" s="15" t="s">
        <v>1323</v>
      </c>
      <c r="C347" s="16">
        <v>414060.4</v>
      </c>
      <c r="D347" s="16">
        <v>3931537.7</v>
      </c>
      <c r="E347" s="16">
        <v>6622</v>
      </c>
      <c r="F347" s="17" t="s">
        <v>1324</v>
      </c>
      <c r="G347" s="18" t="s">
        <v>273</v>
      </c>
      <c r="H347" s="16">
        <v>500</v>
      </c>
      <c r="I347" s="16">
        <v>170</v>
      </c>
      <c r="J347" s="16">
        <f t="shared" si="7"/>
        <v>6452</v>
      </c>
      <c r="K347" s="16">
        <v>170</v>
      </c>
      <c r="L347" s="26" t="s">
        <v>120</v>
      </c>
      <c r="M347" s="19" t="s">
        <v>1325</v>
      </c>
      <c r="N347" s="20" t="s">
        <v>1326</v>
      </c>
    </row>
    <row r="348" spans="1:14" ht="9.75" customHeight="1">
      <c r="A348" s="141"/>
      <c r="B348" s="9" t="s">
        <v>1327</v>
      </c>
      <c r="C348" s="10">
        <v>411160</v>
      </c>
      <c r="D348" s="10">
        <v>3941135</v>
      </c>
      <c r="E348" s="10">
        <v>6703</v>
      </c>
      <c r="F348" s="11" t="s">
        <v>1328</v>
      </c>
      <c r="G348" s="12" t="s">
        <v>273</v>
      </c>
      <c r="H348" s="10">
        <v>470</v>
      </c>
      <c r="I348" s="10">
        <v>240</v>
      </c>
      <c r="J348" s="10">
        <f t="shared" si="7"/>
        <v>6463</v>
      </c>
      <c r="K348" s="10">
        <v>240</v>
      </c>
      <c r="L348" s="24" t="s">
        <v>70</v>
      </c>
      <c r="M348" s="13" t="s">
        <v>1329</v>
      </c>
      <c r="N348" s="14" t="s">
        <v>1330</v>
      </c>
    </row>
    <row r="349" spans="1:14" ht="9.75" customHeight="1">
      <c r="A349" s="141"/>
      <c r="B349" s="15" t="s">
        <v>1331</v>
      </c>
      <c r="C349" s="16">
        <v>411798.4</v>
      </c>
      <c r="D349" s="16">
        <v>3941354.6</v>
      </c>
      <c r="E349" s="16">
        <v>6763</v>
      </c>
      <c r="F349" s="17" t="s">
        <v>1332</v>
      </c>
      <c r="G349" s="18" t="s">
        <v>273</v>
      </c>
      <c r="H349" s="16">
        <v>303</v>
      </c>
      <c r="I349" s="16">
        <v>200</v>
      </c>
      <c r="J349" s="16">
        <f t="shared" si="7"/>
        <v>6563</v>
      </c>
      <c r="K349" s="16">
        <v>200</v>
      </c>
      <c r="L349" s="26" t="s">
        <v>70</v>
      </c>
      <c r="M349" s="19" t="s">
        <v>1333</v>
      </c>
      <c r="N349" s="20" t="s">
        <v>1334</v>
      </c>
    </row>
    <row r="350" spans="1:14" ht="9.75" customHeight="1">
      <c r="A350" s="141"/>
      <c r="B350" s="9" t="s">
        <v>1335</v>
      </c>
      <c r="C350" s="10">
        <v>405311</v>
      </c>
      <c r="D350" s="10">
        <v>3943291</v>
      </c>
      <c r="E350" s="10">
        <v>6455</v>
      </c>
      <c r="F350" s="11" t="s">
        <v>1336</v>
      </c>
      <c r="G350" s="12" t="s">
        <v>273</v>
      </c>
      <c r="H350" s="10">
        <v>500</v>
      </c>
      <c r="I350" s="10">
        <v>180</v>
      </c>
      <c r="J350" s="10">
        <f t="shared" si="7"/>
        <v>6275</v>
      </c>
      <c r="K350" s="10">
        <v>180</v>
      </c>
      <c r="L350" s="24" t="s">
        <v>70</v>
      </c>
      <c r="M350" s="13" t="s">
        <v>1337</v>
      </c>
      <c r="N350" s="14" t="s">
        <v>1338</v>
      </c>
    </row>
    <row r="351" spans="1:14" ht="9.75" customHeight="1">
      <c r="A351" s="141"/>
      <c r="B351" s="15" t="s">
        <v>1339</v>
      </c>
      <c r="C351" s="16">
        <v>404780.5</v>
      </c>
      <c r="D351" s="16">
        <v>3943984.6</v>
      </c>
      <c r="E351" s="16">
        <v>6424</v>
      </c>
      <c r="F351" s="17" t="s">
        <v>1340</v>
      </c>
      <c r="G351" s="18" t="s">
        <v>273</v>
      </c>
      <c r="H351" s="16">
        <v>415</v>
      </c>
      <c r="I351" s="16">
        <v>140</v>
      </c>
      <c r="J351" s="16">
        <f t="shared" si="7"/>
        <v>6284</v>
      </c>
      <c r="K351" s="16">
        <v>140</v>
      </c>
      <c r="L351" s="26" t="s">
        <v>70</v>
      </c>
      <c r="M351" s="19" t="s">
        <v>1341</v>
      </c>
      <c r="N351" s="27" t="s">
        <v>1342</v>
      </c>
    </row>
    <row r="352" spans="1:14" ht="9.75" customHeight="1">
      <c r="A352" s="141"/>
      <c r="B352" s="9" t="s">
        <v>1343</v>
      </c>
      <c r="C352" s="10">
        <v>412685</v>
      </c>
      <c r="D352" s="10">
        <v>3931500</v>
      </c>
      <c r="E352" s="10">
        <v>6542</v>
      </c>
      <c r="F352" s="11" t="s">
        <v>1344</v>
      </c>
      <c r="G352" s="12" t="s">
        <v>273</v>
      </c>
      <c r="H352" s="10">
        <v>440</v>
      </c>
      <c r="I352" s="10">
        <v>80</v>
      </c>
      <c r="J352" s="10">
        <f t="shared" si="7"/>
        <v>6462</v>
      </c>
      <c r="K352" s="10">
        <v>80</v>
      </c>
      <c r="L352" s="24" t="s">
        <v>120</v>
      </c>
      <c r="M352" s="13" t="s">
        <v>1345</v>
      </c>
      <c r="N352" s="14" t="s">
        <v>1346</v>
      </c>
    </row>
    <row r="353" spans="1:14" ht="9.75" customHeight="1">
      <c r="A353" s="141"/>
      <c r="B353" s="15" t="s">
        <v>1347</v>
      </c>
      <c r="C353" s="16">
        <v>419794</v>
      </c>
      <c r="D353" s="16">
        <v>3929621</v>
      </c>
      <c r="E353" s="16">
        <v>6824</v>
      </c>
      <c r="F353" s="17" t="s">
        <v>249</v>
      </c>
      <c r="G353" s="18" t="s">
        <v>273</v>
      </c>
      <c r="H353" s="16">
        <v>360</v>
      </c>
      <c r="I353" s="16">
        <v>124</v>
      </c>
      <c r="J353" s="16">
        <f t="shared" si="7"/>
        <v>6700</v>
      </c>
      <c r="K353" s="16">
        <v>124</v>
      </c>
      <c r="L353" s="26" t="s">
        <v>204</v>
      </c>
      <c r="M353" s="19" t="s">
        <v>1348</v>
      </c>
      <c r="N353" s="20" t="s">
        <v>1349</v>
      </c>
    </row>
    <row r="354" spans="1:14" ht="9.75" customHeight="1">
      <c r="A354" s="141"/>
      <c r="B354" s="9" t="s">
        <v>1350</v>
      </c>
      <c r="C354" s="10">
        <v>408085</v>
      </c>
      <c r="D354" s="10">
        <v>3945217</v>
      </c>
      <c r="E354" s="10">
        <v>6582</v>
      </c>
      <c r="F354" s="11" t="s">
        <v>1351</v>
      </c>
      <c r="G354" s="12" t="s">
        <v>273</v>
      </c>
      <c r="H354" s="10">
        <v>485</v>
      </c>
      <c r="I354" s="10">
        <v>150</v>
      </c>
      <c r="J354" s="10">
        <f t="shared" si="7"/>
        <v>6432</v>
      </c>
      <c r="K354" s="10">
        <v>150</v>
      </c>
      <c r="L354" s="24" t="s">
        <v>70</v>
      </c>
      <c r="M354" s="13" t="s">
        <v>1352</v>
      </c>
      <c r="N354" s="14" t="s">
        <v>1353</v>
      </c>
    </row>
    <row r="355" spans="1:14" ht="9.75" customHeight="1">
      <c r="A355" s="141"/>
      <c r="B355" s="15" t="s">
        <v>1354</v>
      </c>
      <c r="C355" s="16">
        <v>406065</v>
      </c>
      <c r="D355" s="16">
        <v>3927041</v>
      </c>
      <c r="E355" s="16">
        <v>6242</v>
      </c>
      <c r="F355" s="17" t="s">
        <v>1355</v>
      </c>
      <c r="G355" s="18" t="s">
        <v>273</v>
      </c>
      <c r="H355" s="16">
        <v>584</v>
      </c>
      <c r="I355" s="16">
        <v>109</v>
      </c>
      <c r="J355" s="16">
        <f t="shared" si="7"/>
        <v>6133</v>
      </c>
      <c r="K355" s="16">
        <v>109</v>
      </c>
      <c r="L355" s="26" t="s">
        <v>120</v>
      </c>
      <c r="M355" s="19" t="s">
        <v>1356</v>
      </c>
      <c r="N355" s="20" t="s">
        <v>1357</v>
      </c>
    </row>
    <row r="356" spans="1:14" ht="9.75" customHeight="1">
      <c r="A356" s="141"/>
      <c r="B356" s="9" t="s">
        <v>1358</v>
      </c>
      <c r="C356" s="10">
        <v>406122</v>
      </c>
      <c r="D356" s="10">
        <v>3926749</v>
      </c>
      <c r="E356" s="10">
        <v>6223</v>
      </c>
      <c r="F356" s="11" t="s">
        <v>1359</v>
      </c>
      <c r="G356" s="12" t="s">
        <v>273</v>
      </c>
      <c r="H356" s="10">
        <v>600</v>
      </c>
      <c r="I356" s="10">
        <v>190</v>
      </c>
      <c r="J356" s="10">
        <f t="shared" si="7"/>
        <v>6033</v>
      </c>
      <c r="K356" s="10">
        <v>190</v>
      </c>
      <c r="L356" s="24" t="s">
        <v>120</v>
      </c>
      <c r="M356" s="13" t="s">
        <v>1360</v>
      </c>
      <c r="N356" s="14" t="s">
        <v>1361</v>
      </c>
    </row>
    <row r="357" spans="1:14" ht="9.75" customHeight="1">
      <c r="A357" s="141"/>
      <c r="B357" s="15" t="s">
        <v>1362</v>
      </c>
      <c r="C357" s="16">
        <v>406961</v>
      </c>
      <c r="D357" s="16">
        <v>3927558</v>
      </c>
      <c r="E357" s="16">
        <v>6269</v>
      </c>
      <c r="F357" s="17" t="s">
        <v>1363</v>
      </c>
      <c r="G357" s="18" t="s">
        <v>273</v>
      </c>
      <c r="H357" s="16">
        <v>600</v>
      </c>
      <c r="I357" s="16">
        <v>105</v>
      </c>
      <c r="J357" s="16">
        <f t="shared" si="7"/>
        <v>6164</v>
      </c>
      <c r="K357" s="16">
        <v>105</v>
      </c>
      <c r="L357" s="26" t="s">
        <v>120</v>
      </c>
      <c r="M357" s="19" t="s">
        <v>1364</v>
      </c>
      <c r="N357" s="20" t="s">
        <v>1365</v>
      </c>
    </row>
    <row r="358" spans="1:14" ht="9.75" customHeight="1">
      <c r="A358" s="141"/>
      <c r="B358" s="9" t="s">
        <v>1366</v>
      </c>
      <c r="C358" s="10">
        <v>403922</v>
      </c>
      <c r="D358" s="10">
        <v>3927478</v>
      </c>
      <c r="E358" s="10">
        <v>6124</v>
      </c>
      <c r="F358" s="11" t="s">
        <v>1367</v>
      </c>
      <c r="G358" s="12" t="s">
        <v>273</v>
      </c>
      <c r="H358" s="10">
        <v>208</v>
      </c>
      <c r="I358" s="10">
        <v>80</v>
      </c>
      <c r="J358" s="10">
        <f t="shared" si="7"/>
        <v>6044</v>
      </c>
      <c r="K358" s="10">
        <v>80</v>
      </c>
      <c r="L358" s="24" t="s">
        <v>120</v>
      </c>
      <c r="M358" s="13" t="s">
        <v>1368</v>
      </c>
      <c r="N358" s="14" t="s">
        <v>1369</v>
      </c>
    </row>
    <row r="359" spans="1:14" ht="9.75" customHeight="1">
      <c r="A359" s="141"/>
      <c r="B359" s="15" t="s">
        <v>1370</v>
      </c>
      <c r="C359" s="16">
        <v>404335</v>
      </c>
      <c r="D359" s="16">
        <v>3926579</v>
      </c>
      <c r="E359" s="16">
        <v>6120</v>
      </c>
      <c r="F359" s="17" t="s">
        <v>1371</v>
      </c>
      <c r="G359" s="18" t="s">
        <v>273</v>
      </c>
      <c r="H359" s="16">
        <v>200</v>
      </c>
      <c r="I359" s="16">
        <v>100</v>
      </c>
      <c r="J359" s="16">
        <f t="shared" si="7"/>
        <v>6020</v>
      </c>
      <c r="K359" s="16">
        <v>100</v>
      </c>
      <c r="L359" s="26" t="s">
        <v>1372</v>
      </c>
      <c r="M359" s="19" t="s">
        <v>1373</v>
      </c>
      <c r="N359" s="20" t="s">
        <v>1374</v>
      </c>
    </row>
    <row r="360" spans="1:14" ht="9.75" customHeight="1">
      <c r="A360" s="141"/>
      <c r="B360" s="9" t="s">
        <v>1375</v>
      </c>
      <c r="C360" s="10">
        <v>403865</v>
      </c>
      <c r="D360" s="10">
        <v>3927229</v>
      </c>
      <c r="E360" s="10">
        <v>6115</v>
      </c>
      <c r="F360" s="11" t="s">
        <v>1376</v>
      </c>
      <c r="G360" s="12" t="s">
        <v>273</v>
      </c>
      <c r="H360" s="10">
        <v>200</v>
      </c>
      <c r="I360" s="10">
        <v>85</v>
      </c>
      <c r="J360" s="10">
        <f t="shared" si="7"/>
        <v>6030</v>
      </c>
      <c r="K360" s="10">
        <v>85</v>
      </c>
      <c r="L360" s="24" t="s">
        <v>120</v>
      </c>
      <c r="M360" s="13" t="s">
        <v>1377</v>
      </c>
      <c r="N360" s="14" t="s">
        <v>1378</v>
      </c>
    </row>
    <row r="361" spans="1:14" ht="9.75" customHeight="1">
      <c r="A361" s="141"/>
      <c r="B361" s="15" t="s">
        <v>1379</v>
      </c>
      <c r="C361" s="16">
        <v>406909</v>
      </c>
      <c r="D361" s="16">
        <v>3927125</v>
      </c>
      <c r="E361" s="16">
        <v>6242</v>
      </c>
      <c r="F361" s="17" t="s">
        <v>1380</v>
      </c>
      <c r="G361" s="18" t="s">
        <v>273</v>
      </c>
      <c r="H361" s="16">
        <v>500</v>
      </c>
      <c r="I361" s="16">
        <v>110</v>
      </c>
      <c r="J361" s="16">
        <f t="shared" si="7"/>
        <v>6132</v>
      </c>
      <c r="K361" s="16">
        <v>110</v>
      </c>
      <c r="L361" s="26" t="s">
        <v>120</v>
      </c>
      <c r="M361" s="19" t="s">
        <v>1381</v>
      </c>
      <c r="N361" s="20" t="s">
        <v>1382</v>
      </c>
    </row>
    <row r="362" spans="1:14" ht="9.75" customHeight="1">
      <c r="A362" s="141"/>
      <c r="B362" s="9" t="s">
        <v>1383</v>
      </c>
      <c r="C362" s="10">
        <v>406545</v>
      </c>
      <c r="D362" s="10">
        <v>3926576</v>
      </c>
      <c r="E362" s="10">
        <v>6259</v>
      </c>
      <c r="F362" s="11" t="s">
        <v>1384</v>
      </c>
      <c r="G362" s="12" t="s">
        <v>273</v>
      </c>
      <c r="H362" s="10">
        <v>400</v>
      </c>
      <c r="I362" s="10">
        <v>160</v>
      </c>
      <c r="J362" s="10">
        <f t="shared" si="7"/>
        <v>6099</v>
      </c>
      <c r="K362" s="10">
        <v>160</v>
      </c>
      <c r="L362" s="24" t="s">
        <v>120</v>
      </c>
      <c r="M362" s="13" t="s">
        <v>1385</v>
      </c>
      <c r="N362" s="14" t="s">
        <v>1386</v>
      </c>
    </row>
    <row r="363" spans="1:14" ht="9.75" customHeight="1">
      <c r="A363" s="141"/>
      <c r="B363" s="15" t="s">
        <v>1387</v>
      </c>
      <c r="C363" s="16">
        <v>406802</v>
      </c>
      <c r="D363" s="16">
        <v>3926623</v>
      </c>
      <c r="E363" s="16">
        <v>6261</v>
      </c>
      <c r="F363" s="17" t="s">
        <v>1388</v>
      </c>
      <c r="G363" s="18" t="s">
        <v>273</v>
      </c>
      <c r="H363" s="16">
        <v>415</v>
      </c>
      <c r="I363" s="16">
        <v>120</v>
      </c>
      <c r="J363" s="16">
        <f t="shared" si="7"/>
        <v>6141</v>
      </c>
      <c r="K363" s="16">
        <v>120</v>
      </c>
      <c r="L363" s="26" t="s">
        <v>120</v>
      </c>
      <c r="M363" s="19" t="s">
        <v>1389</v>
      </c>
      <c r="N363" s="20" t="s">
        <v>1390</v>
      </c>
    </row>
    <row r="364" spans="1:14" ht="9.75" customHeight="1">
      <c r="A364" s="141"/>
      <c r="B364" s="9" t="s">
        <v>821</v>
      </c>
      <c r="C364" s="32">
        <v>415951</v>
      </c>
      <c r="D364" s="32">
        <v>3927077</v>
      </c>
      <c r="E364" s="41">
        <v>6665</v>
      </c>
      <c r="F364" s="11" t="s">
        <v>822</v>
      </c>
      <c r="G364" s="12" t="s">
        <v>273</v>
      </c>
      <c r="H364" s="10">
        <v>510</v>
      </c>
      <c r="I364" s="41">
        <v>70</v>
      </c>
      <c r="J364" s="10">
        <f t="shared" si="7"/>
        <v>6595</v>
      </c>
      <c r="K364" s="41">
        <v>70</v>
      </c>
      <c r="L364" s="31" t="s">
        <v>637</v>
      </c>
      <c r="M364" s="42"/>
      <c r="N364" s="14" t="s">
        <v>823</v>
      </c>
    </row>
    <row r="365" spans="1:14" ht="20.25" customHeight="1">
      <c r="A365" s="141"/>
      <c r="B365" s="38" t="s">
        <v>1391</v>
      </c>
      <c r="C365" s="46">
        <v>396256</v>
      </c>
      <c r="D365" s="46">
        <v>3933815</v>
      </c>
      <c r="E365" s="47">
        <v>5945</v>
      </c>
      <c r="F365" s="38" t="s">
        <v>1392</v>
      </c>
      <c r="G365" s="48" t="s">
        <v>273</v>
      </c>
      <c r="H365" s="38"/>
      <c r="I365" s="47">
        <v>56</v>
      </c>
      <c r="J365" s="46">
        <v>5889</v>
      </c>
      <c r="K365" s="38"/>
      <c r="L365" s="38"/>
      <c r="M365" s="19"/>
      <c r="N365" s="20" t="s">
        <v>1393</v>
      </c>
    </row>
    <row r="366" spans="1:14" ht="20.25" customHeight="1">
      <c r="A366" s="142"/>
      <c r="B366" s="37" t="s">
        <v>1394</v>
      </c>
      <c r="C366" s="49">
        <v>395898</v>
      </c>
      <c r="D366" s="49">
        <v>3933869</v>
      </c>
      <c r="E366" s="50">
        <v>6024</v>
      </c>
      <c r="F366" s="37" t="s">
        <v>1395</v>
      </c>
      <c r="G366" s="51" t="s">
        <v>273</v>
      </c>
      <c r="H366" s="37"/>
      <c r="I366" s="50">
        <v>139</v>
      </c>
      <c r="J366" s="49">
        <v>5885</v>
      </c>
      <c r="K366" s="37"/>
      <c r="L366" s="37"/>
      <c r="M366" s="13"/>
      <c r="N366" s="14" t="s">
        <v>1396</v>
      </c>
    </row>
    <row r="367" spans="1:14" ht="20.25" customHeight="1">
      <c r="A367" s="148" t="s">
        <v>36</v>
      </c>
      <c r="B367" s="38" t="s">
        <v>1397</v>
      </c>
      <c r="C367" s="46">
        <v>396642</v>
      </c>
      <c r="D367" s="46">
        <v>3933779</v>
      </c>
      <c r="E367" s="46">
        <v>5942</v>
      </c>
      <c r="F367" s="38" t="s">
        <v>1398</v>
      </c>
      <c r="G367" s="47" t="s">
        <v>1399</v>
      </c>
      <c r="H367" s="38"/>
      <c r="I367" s="38"/>
      <c r="J367" s="46">
        <v>5942</v>
      </c>
      <c r="K367" s="38"/>
      <c r="L367" s="38"/>
      <c r="M367" s="19"/>
      <c r="N367" s="20" t="s">
        <v>1400</v>
      </c>
    </row>
    <row r="368" spans="1:14" ht="20.25" customHeight="1">
      <c r="A368" s="149"/>
      <c r="B368" s="37" t="s">
        <v>1401</v>
      </c>
      <c r="C368" s="49">
        <v>396712</v>
      </c>
      <c r="D368" s="49">
        <v>3933760</v>
      </c>
      <c r="E368" s="49">
        <v>5937</v>
      </c>
      <c r="F368" s="37" t="s">
        <v>1398</v>
      </c>
      <c r="G368" s="50" t="s">
        <v>1399</v>
      </c>
      <c r="H368" s="37"/>
      <c r="I368" s="37"/>
      <c r="J368" s="49">
        <v>5937</v>
      </c>
      <c r="K368" s="37"/>
      <c r="L368" s="37"/>
      <c r="M368" s="13"/>
      <c r="N368" s="14" t="s">
        <v>1400</v>
      </c>
    </row>
    <row r="369" spans="1:14" ht="9.75" customHeight="1">
      <c r="A369" s="149"/>
      <c r="B369" s="38" t="s">
        <v>1402</v>
      </c>
      <c r="C369" s="46">
        <v>393608.325692</v>
      </c>
      <c r="D369" s="46">
        <v>3934802.05556</v>
      </c>
      <c r="E369" s="46">
        <v>5896</v>
      </c>
      <c r="F369" s="38" t="s">
        <v>1398</v>
      </c>
      <c r="G369" s="47" t="s">
        <v>1399</v>
      </c>
      <c r="H369" s="38"/>
      <c r="I369" s="38"/>
      <c r="J369" s="46">
        <v>5896</v>
      </c>
      <c r="K369" s="38"/>
      <c r="L369" s="38"/>
      <c r="M369" s="19"/>
      <c r="N369" s="20" t="s">
        <v>1403</v>
      </c>
    </row>
    <row r="370" spans="1:14" ht="9.75" customHeight="1">
      <c r="A370" s="149"/>
      <c r="B370" s="37" t="s">
        <v>1404</v>
      </c>
      <c r="C370" s="49">
        <v>394394.900413</v>
      </c>
      <c r="D370" s="49">
        <v>3935604.84832</v>
      </c>
      <c r="E370" s="49">
        <v>5974</v>
      </c>
      <c r="F370" s="37" t="s">
        <v>1398</v>
      </c>
      <c r="G370" s="50" t="s">
        <v>1399</v>
      </c>
      <c r="H370" s="37"/>
      <c r="I370" s="37"/>
      <c r="J370" s="49">
        <v>5974</v>
      </c>
      <c r="K370" s="37"/>
      <c r="L370" s="37"/>
      <c r="M370" s="13"/>
      <c r="N370" s="14" t="s">
        <v>1403</v>
      </c>
    </row>
    <row r="371" spans="1:14" ht="9.75" customHeight="1">
      <c r="A371" s="149"/>
      <c r="B371" s="38" t="s">
        <v>1405</v>
      </c>
      <c r="C371" s="46">
        <v>394472.746984</v>
      </c>
      <c r="D371" s="46">
        <v>3935004.781</v>
      </c>
      <c r="E371" s="46">
        <v>5968</v>
      </c>
      <c r="F371" s="38" t="s">
        <v>1398</v>
      </c>
      <c r="G371" s="47" t="s">
        <v>1399</v>
      </c>
      <c r="H371" s="38"/>
      <c r="I371" s="38"/>
      <c r="J371" s="46">
        <v>5968</v>
      </c>
      <c r="K371" s="38"/>
      <c r="L371" s="38"/>
      <c r="M371" s="19"/>
      <c r="N371" s="20" t="s">
        <v>1403</v>
      </c>
    </row>
    <row r="372" spans="1:14" ht="9.75" customHeight="1">
      <c r="A372" s="149"/>
      <c r="B372" s="37" t="s">
        <v>1406</v>
      </c>
      <c r="C372" s="49">
        <v>395080.923315</v>
      </c>
      <c r="D372" s="49">
        <v>3935059.51687</v>
      </c>
      <c r="E372" s="49">
        <v>5938</v>
      </c>
      <c r="F372" s="37" t="s">
        <v>1398</v>
      </c>
      <c r="G372" s="50" t="s">
        <v>1399</v>
      </c>
      <c r="H372" s="37"/>
      <c r="I372" s="37"/>
      <c r="J372" s="49">
        <v>5938</v>
      </c>
      <c r="K372" s="37"/>
      <c r="L372" s="37"/>
      <c r="M372" s="13"/>
      <c r="N372" s="14" t="s">
        <v>1403</v>
      </c>
    </row>
    <row r="373" spans="1:14" ht="9.75" customHeight="1">
      <c r="A373" s="149"/>
      <c r="B373" s="38" t="s">
        <v>1407</v>
      </c>
      <c r="C373" s="46">
        <v>395415.420297</v>
      </c>
      <c r="D373" s="46">
        <v>3935187.2339</v>
      </c>
      <c r="E373" s="46">
        <v>5991</v>
      </c>
      <c r="F373" s="38" t="s">
        <v>1398</v>
      </c>
      <c r="G373" s="47" t="s">
        <v>1399</v>
      </c>
      <c r="H373" s="38"/>
      <c r="I373" s="38"/>
      <c r="J373" s="46">
        <v>5991</v>
      </c>
      <c r="K373" s="38"/>
      <c r="L373" s="38"/>
      <c r="M373" s="19"/>
      <c r="N373" s="20" t="s">
        <v>1403</v>
      </c>
    </row>
    <row r="374" spans="1:14" ht="9.75" customHeight="1">
      <c r="A374" s="149"/>
      <c r="B374" s="37" t="s">
        <v>1408</v>
      </c>
      <c r="C374" s="49">
        <v>396086.441515</v>
      </c>
      <c r="D374" s="49">
        <v>3934201.98825</v>
      </c>
      <c r="E374" s="49">
        <v>5935</v>
      </c>
      <c r="F374" s="37" t="s">
        <v>1398</v>
      </c>
      <c r="G374" s="50" t="s">
        <v>1399</v>
      </c>
      <c r="H374" s="37"/>
      <c r="I374" s="37"/>
      <c r="J374" s="49">
        <v>5935</v>
      </c>
      <c r="K374" s="37"/>
      <c r="L374" s="37"/>
      <c r="M374" s="13"/>
      <c r="N374" s="14" t="s">
        <v>1403</v>
      </c>
    </row>
    <row r="375" spans="1:14" ht="9.75" customHeight="1">
      <c r="A375" s="149"/>
      <c r="B375" s="38" t="s">
        <v>1409</v>
      </c>
      <c r="C375" s="46">
        <v>396240.512852</v>
      </c>
      <c r="D375" s="46">
        <v>3933962.77222</v>
      </c>
      <c r="E375" s="46">
        <v>5928</v>
      </c>
      <c r="F375" s="38" t="s">
        <v>1398</v>
      </c>
      <c r="G375" s="47" t="s">
        <v>1399</v>
      </c>
      <c r="H375" s="38"/>
      <c r="I375" s="38"/>
      <c r="J375" s="46">
        <v>5928</v>
      </c>
      <c r="K375" s="38"/>
      <c r="L375" s="38"/>
      <c r="M375" s="19"/>
      <c r="N375" s="20" t="s">
        <v>1403</v>
      </c>
    </row>
    <row r="376" spans="1:14" ht="9.75" customHeight="1">
      <c r="A376" s="149"/>
      <c r="B376" s="37" t="s">
        <v>1410</v>
      </c>
      <c r="C376" s="49">
        <v>396254.703633</v>
      </c>
      <c r="D376" s="49">
        <v>3933612.05721</v>
      </c>
      <c r="E376" s="49">
        <v>5942</v>
      </c>
      <c r="F376" s="37" t="s">
        <v>1398</v>
      </c>
      <c r="G376" s="50" t="s">
        <v>1399</v>
      </c>
      <c r="H376" s="37"/>
      <c r="I376" s="37"/>
      <c r="J376" s="49">
        <v>5942</v>
      </c>
      <c r="K376" s="37"/>
      <c r="L376" s="37"/>
      <c r="M376" s="13"/>
      <c r="N376" s="14" t="s">
        <v>1403</v>
      </c>
    </row>
    <row r="377" spans="1:14" ht="9.75" customHeight="1">
      <c r="A377" s="149"/>
      <c r="B377" s="38" t="s">
        <v>1411</v>
      </c>
      <c r="C377" s="46">
        <v>400195.179371</v>
      </c>
      <c r="D377" s="46">
        <v>3937742.58546</v>
      </c>
      <c r="E377" s="46">
        <v>6062.99</v>
      </c>
      <c r="F377" s="38" t="s">
        <v>1398</v>
      </c>
      <c r="G377" s="47" t="s">
        <v>1412</v>
      </c>
      <c r="H377" s="38"/>
      <c r="I377" s="38"/>
      <c r="J377" s="46">
        <v>6062.99</v>
      </c>
      <c r="K377" s="38"/>
      <c r="L377" s="38"/>
      <c r="M377" s="19"/>
      <c r="N377" s="20" t="s">
        <v>1413</v>
      </c>
    </row>
    <row r="378" spans="1:14" ht="9.75" customHeight="1">
      <c r="A378" s="149"/>
      <c r="B378" s="37" t="s">
        <v>1414</v>
      </c>
      <c r="C378" s="49">
        <v>400588.888362</v>
      </c>
      <c r="D378" s="49">
        <v>3938139.08559</v>
      </c>
      <c r="E378" s="49">
        <v>6095.8</v>
      </c>
      <c r="F378" s="37" t="s">
        <v>1398</v>
      </c>
      <c r="G378" s="50" t="s">
        <v>1412</v>
      </c>
      <c r="H378" s="37"/>
      <c r="I378" s="37"/>
      <c r="J378" s="49">
        <v>6095.8</v>
      </c>
      <c r="K378" s="37"/>
      <c r="L378" s="37"/>
      <c r="M378" s="13"/>
      <c r="N378" s="14" t="s">
        <v>1413</v>
      </c>
    </row>
    <row r="379" spans="1:14" ht="9.75" customHeight="1">
      <c r="A379" s="149"/>
      <c r="B379" s="38" t="s">
        <v>1415</v>
      </c>
      <c r="C379" s="46">
        <v>412878.863754</v>
      </c>
      <c r="D379" s="46">
        <v>3942331.19189</v>
      </c>
      <c r="E379" s="46">
        <v>6827.43</v>
      </c>
      <c r="F379" s="38" t="s">
        <v>1398</v>
      </c>
      <c r="G379" s="47" t="s">
        <v>1412</v>
      </c>
      <c r="H379" s="38"/>
      <c r="I379" s="38"/>
      <c r="J379" s="46">
        <v>6827.43</v>
      </c>
      <c r="K379" s="38"/>
      <c r="L379" s="38"/>
      <c r="M379" s="19"/>
      <c r="N379" s="20" t="s">
        <v>1413</v>
      </c>
    </row>
    <row r="380" spans="1:14" ht="9.75" customHeight="1">
      <c r="A380" s="149"/>
      <c r="B380" s="37" t="s">
        <v>1416</v>
      </c>
      <c r="C380" s="49">
        <v>413569.427635</v>
      </c>
      <c r="D380" s="49">
        <v>3942574.60904</v>
      </c>
      <c r="E380" s="49">
        <v>6889.76</v>
      </c>
      <c r="F380" s="37" t="s">
        <v>1398</v>
      </c>
      <c r="G380" s="50" t="s">
        <v>1412</v>
      </c>
      <c r="H380" s="37"/>
      <c r="I380" s="37"/>
      <c r="J380" s="49">
        <v>6889.76</v>
      </c>
      <c r="K380" s="37"/>
      <c r="L380" s="37"/>
      <c r="M380" s="13"/>
      <c r="N380" s="14" t="s">
        <v>1413</v>
      </c>
    </row>
    <row r="381" spans="1:14" ht="9.75" customHeight="1">
      <c r="A381" s="149"/>
      <c r="B381" s="38" t="s">
        <v>1417</v>
      </c>
      <c r="C381" s="46">
        <v>414238.824807</v>
      </c>
      <c r="D381" s="46">
        <v>3942680.44258</v>
      </c>
      <c r="E381" s="46">
        <v>6929.13</v>
      </c>
      <c r="F381" s="38" t="s">
        <v>1398</v>
      </c>
      <c r="G381" s="47" t="s">
        <v>1412</v>
      </c>
      <c r="H381" s="38"/>
      <c r="I381" s="38"/>
      <c r="J381" s="46">
        <v>6929.13</v>
      </c>
      <c r="K381" s="38"/>
      <c r="L381" s="38"/>
      <c r="M381" s="19"/>
      <c r="N381" s="20" t="s">
        <v>1413</v>
      </c>
    </row>
    <row r="382" spans="1:14" ht="9.75" customHeight="1">
      <c r="A382" s="149"/>
      <c r="B382" s="37" t="s">
        <v>1418</v>
      </c>
      <c r="C382" s="49">
        <v>414868.5344</v>
      </c>
      <c r="D382" s="49">
        <v>3942693.67178</v>
      </c>
      <c r="E382" s="49">
        <v>6984.91</v>
      </c>
      <c r="F382" s="37" t="s">
        <v>1398</v>
      </c>
      <c r="G382" s="50" t="s">
        <v>1412</v>
      </c>
      <c r="H382" s="37"/>
      <c r="I382" s="37"/>
      <c r="J382" s="49">
        <v>6984.91</v>
      </c>
      <c r="K382" s="37"/>
      <c r="L382" s="37"/>
      <c r="M382" s="13"/>
      <c r="N382" s="14" t="s">
        <v>1413</v>
      </c>
    </row>
    <row r="383" spans="1:14" ht="9.75" customHeight="1">
      <c r="A383" s="149"/>
      <c r="B383" s="38" t="s">
        <v>1419</v>
      </c>
      <c r="C383" s="46">
        <v>415249.535162</v>
      </c>
      <c r="D383" s="46">
        <v>3942884.17216</v>
      </c>
      <c r="E383" s="46">
        <v>7057.09</v>
      </c>
      <c r="F383" s="38" t="s">
        <v>1398</v>
      </c>
      <c r="G383" s="47" t="s">
        <v>1412</v>
      </c>
      <c r="H383" s="38"/>
      <c r="I383" s="38"/>
      <c r="J383" s="46">
        <v>7057.09</v>
      </c>
      <c r="K383" s="38"/>
      <c r="L383" s="38"/>
      <c r="M383" s="19"/>
      <c r="N383" s="20" t="s">
        <v>1413</v>
      </c>
    </row>
    <row r="384" spans="1:14" ht="9.75" customHeight="1">
      <c r="A384" s="149"/>
      <c r="B384" s="37" t="s">
        <v>1420</v>
      </c>
      <c r="C384" s="49">
        <v>415204.555905</v>
      </c>
      <c r="D384" s="49">
        <v>3942450.25462</v>
      </c>
      <c r="E384" s="49">
        <v>6981.63</v>
      </c>
      <c r="F384" s="37" t="s">
        <v>1398</v>
      </c>
      <c r="G384" s="50" t="s">
        <v>1412</v>
      </c>
      <c r="H384" s="37"/>
      <c r="I384" s="37"/>
      <c r="J384" s="49">
        <v>6981.63</v>
      </c>
      <c r="K384" s="37"/>
      <c r="L384" s="37"/>
      <c r="M384" s="13"/>
      <c r="N384" s="14" t="s">
        <v>1413</v>
      </c>
    </row>
    <row r="385" spans="1:14" ht="9.75" customHeight="1">
      <c r="A385" s="149"/>
      <c r="B385" s="38" t="s">
        <v>1421</v>
      </c>
      <c r="C385" s="46">
        <v>415035.222233</v>
      </c>
      <c r="D385" s="46">
        <v>3942220.06666</v>
      </c>
      <c r="E385" s="46">
        <v>6991.47</v>
      </c>
      <c r="F385" s="38" t="s">
        <v>1398</v>
      </c>
      <c r="G385" s="47" t="s">
        <v>1412</v>
      </c>
      <c r="H385" s="38"/>
      <c r="I385" s="38"/>
      <c r="J385" s="46">
        <v>6991.47</v>
      </c>
      <c r="K385" s="38"/>
      <c r="L385" s="38"/>
      <c r="M385" s="19"/>
      <c r="N385" s="20" t="s">
        <v>1413</v>
      </c>
    </row>
    <row r="386" spans="1:14" ht="9.75" customHeight="1">
      <c r="A386" s="149"/>
      <c r="B386" s="37" t="s">
        <v>1422</v>
      </c>
      <c r="C386" s="49">
        <v>414786.513402</v>
      </c>
      <c r="D386" s="49">
        <v>3942090.42057</v>
      </c>
      <c r="E386" s="49">
        <v>6994.75</v>
      </c>
      <c r="F386" s="37" t="s">
        <v>1398</v>
      </c>
      <c r="G386" s="50" t="s">
        <v>1412</v>
      </c>
      <c r="H386" s="37"/>
      <c r="I386" s="37"/>
      <c r="J386" s="49">
        <v>6994.75</v>
      </c>
      <c r="K386" s="37"/>
      <c r="L386" s="37"/>
      <c r="M386" s="13"/>
      <c r="N386" s="14" t="s">
        <v>1413</v>
      </c>
    </row>
    <row r="387" spans="1:14" ht="9.75" customHeight="1">
      <c r="A387" s="149"/>
      <c r="B387" s="38" t="s">
        <v>1423</v>
      </c>
      <c r="C387" s="46">
        <v>414249.408162</v>
      </c>
      <c r="D387" s="46">
        <v>3942143.33734</v>
      </c>
      <c r="E387" s="46">
        <v>6916.01</v>
      </c>
      <c r="F387" s="38" t="s">
        <v>1398</v>
      </c>
      <c r="G387" s="47" t="s">
        <v>1412</v>
      </c>
      <c r="H387" s="38"/>
      <c r="I387" s="38"/>
      <c r="J387" s="46">
        <v>6916.01</v>
      </c>
      <c r="K387" s="38"/>
      <c r="L387" s="38"/>
      <c r="M387" s="19"/>
      <c r="N387" s="20" t="s">
        <v>1413</v>
      </c>
    </row>
    <row r="388" spans="1:14" ht="9.75" customHeight="1">
      <c r="A388" s="149"/>
      <c r="B388" s="37" t="s">
        <v>1424</v>
      </c>
      <c r="C388" s="49">
        <v>413569.427635</v>
      </c>
      <c r="D388" s="49">
        <v>3942161.85821</v>
      </c>
      <c r="E388" s="49">
        <v>6873.36</v>
      </c>
      <c r="F388" s="37" t="s">
        <v>1398</v>
      </c>
      <c r="G388" s="50" t="s">
        <v>1412</v>
      </c>
      <c r="H388" s="37"/>
      <c r="I388" s="37"/>
      <c r="J388" s="49">
        <v>6873.36</v>
      </c>
      <c r="K388" s="37"/>
      <c r="L388" s="37"/>
      <c r="M388" s="13"/>
      <c r="N388" s="14" t="s">
        <v>1413</v>
      </c>
    </row>
    <row r="389" spans="1:14" ht="9.75" customHeight="1">
      <c r="A389" s="149"/>
      <c r="B389" s="38" t="s">
        <v>1425</v>
      </c>
      <c r="C389" s="46">
        <v>413836.657336</v>
      </c>
      <c r="D389" s="46">
        <v>3942238.58753</v>
      </c>
      <c r="E389" s="46">
        <v>6883.2</v>
      </c>
      <c r="F389" s="38" t="s">
        <v>1398</v>
      </c>
      <c r="G389" s="47" t="s">
        <v>1412</v>
      </c>
      <c r="H389" s="38"/>
      <c r="I389" s="38"/>
      <c r="J389" s="46">
        <v>6883.2</v>
      </c>
      <c r="K389" s="38"/>
      <c r="L389" s="38"/>
      <c r="M389" s="19"/>
      <c r="N389" s="20" t="s">
        <v>1413</v>
      </c>
    </row>
    <row r="390" spans="1:14" ht="9.75" customHeight="1">
      <c r="A390" s="149"/>
      <c r="B390" s="37" t="s">
        <v>1426</v>
      </c>
      <c r="C390" s="49">
        <v>413312.781288</v>
      </c>
      <c r="D390" s="49">
        <v>3944643.65484</v>
      </c>
      <c r="E390" s="49">
        <v>6840.55</v>
      </c>
      <c r="F390" s="37" t="s">
        <v>1398</v>
      </c>
      <c r="G390" s="50" t="s">
        <v>1412</v>
      </c>
      <c r="H390" s="37"/>
      <c r="I390" s="37"/>
      <c r="J390" s="49">
        <v>6840.55</v>
      </c>
      <c r="K390" s="37"/>
      <c r="L390" s="37"/>
      <c r="M390" s="13"/>
      <c r="N390" s="14" t="s">
        <v>1413</v>
      </c>
    </row>
    <row r="391" spans="1:14" ht="9.75" customHeight="1">
      <c r="A391" s="149"/>
      <c r="B391" s="38" t="s">
        <v>1427</v>
      </c>
      <c r="C391" s="46">
        <v>412331.175158</v>
      </c>
      <c r="D391" s="46">
        <v>3944675.40491</v>
      </c>
      <c r="E391" s="46">
        <v>6778.22</v>
      </c>
      <c r="F391" s="38" t="s">
        <v>1398</v>
      </c>
      <c r="G391" s="47" t="s">
        <v>1412</v>
      </c>
      <c r="H391" s="38"/>
      <c r="I391" s="38"/>
      <c r="J391" s="46">
        <v>6778.22</v>
      </c>
      <c r="K391" s="38"/>
      <c r="L391" s="38"/>
      <c r="M391" s="19"/>
      <c r="N391" s="20" t="s">
        <v>1413</v>
      </c>
    </row>
    <row r="392" spans="1:14" ht="9.75" customHeight="1">
      <c r="A392" s="149"/>
      <c r="B392" s="37" t="s">
        <v>1428</v>
      </c>
      <c r="C392" s="49">
        <v>412329.532672</v>
      </c>
      <c r="D392" s="49">
        <v>3945176.13347</v>
      </c>
      <c r="E392" s="49">
        <v>6781.5</v>
      </c>
      <c r="F392" s="37" t="s">
        <v>1398</v>
      </c>
      <c r="G392" s="50" t="s">
        <v>1412</v>
      </c>
      <c r="H392" s="37"/>
      <c r="I392" s="37"/>
      <c r="J392" s="49">
        <v>6781.5</v>
      </c>
      <c r="K392" s="37"/>
      <c r="L392" s="37"/>
      <c r="M392" s="13"/>
      <c r="N392" s="14" t="s">
        <v>1413</v>
      </c>
    </row>
    <row r="393" spans="1:14" ht="9.75" customHeight="1">
      <c r="A393" s="149"/>
      <c r="B393" s="38" t="s">
        <v>1429</v>
      </c>
      <c r="C393" s="46">
        <v>413258.930009</v>
      </c>
      <c r="D393" s="46">
        <v>3945278.31852</v>
      </c>
      <c r="E393" s="46">
        <v>6840.55</v>
      </c>
      <c r="F393" s="38" t="s">
        <v>1398</v>
      </c>
      <c r="G393" s="47" t="s">
        <v>1412</v>
      </c>
      <c r="H393" s="38"/>
      <c r="I393" s="38"/>
      <c r="J393" s="46">
        <v>6840.55</v>
      </c>
      <c r="K393" s="38"/>
      <c r="L393" s="38"/>
      <c r="M393" s="19"/>
      <c r="N393" s="20" t="s">
        <v>1413</v>
      </c>
    </row>
    <row r="394" spans="1:14" ht="9.75" customHeight="1">
      <c r="A394" s="149"/>
      <c r="B394" s="37" t="s">
        <v>1430</v>
      </c>
      <c r="C394" s="49">
        <v>412840.45791</v>
      </c>
      <c r="D394" s="49">
        <v>3944713.86778</v>
      </c>
      <c r="E394" s="49">
        <v>6814.3</v>
      </c>
      <c r="F394" s="37" t="s">
        <v>1398</v>
      </c>
      <c r="G394" s="50" t="s">
        <v>1412</v>
      </c>
      <c r="H394" s="37"/>
      <c r="I394" s="37"/>
      <c r="J394" s="49">
        <v>6814.3</v>
      </c>
      <c r="K394" s="37"/>
      <c r="L394" s="37"/>
      <c r="M394" s="13"/>
      <c r="N394" s="14" t="s">
        <v>1413</v>
      </c>
    </row>
    <row r="395" spans="1:14" ht="9.75" customHeight="1">
      <c r="A395" s="149"/>
      <c r="B395" s="38" t="s">
        <v>1431</v>
      </c>
      <c r="C395" s="46">
        <v>415361.022416</v>
      </c>
      <c r="D395" s="46">
        <v>3945322.11211</v>
      </c>
      <c r="E395" s="46">
        <v>7021</v>
      </c>
      <c r="F395" s="38" t="s">
        <v>1398</v>
      </c>
      <c r="G395" s="47" t="s">
        <v>1412</v>
      </c>
      <c r="H395" s="38"/>
      <c r="I395" s="38"/>
      <c r="J395" s="46">
        <v>7021</v>
      </c>
      <c r="K395" s="38"/>
      <c r="L395" s="38"/>
      <c r="M395" s="19"/>
      <c r="N395" s="20" t="s">
        <v>1413</v>
      </c>
    </row>
    <row r="396" spans="1:14" ht="9.75" customHeight="1">
      <c r="A396" s="149"/>
      <c r="B396" s="37" t="s">
        <v>1432</v>
      </c>
      <c r="C396" s="49">
        <v>414966.88009</v>
      </c>
      <c r="D396" s="49">
        <v>3945789.24376</v>
      </c>
      <c r="E396" s="49">
        <v>7001.31</v>
      </c>
      <c r="F396" s="37" t="s">
        <v>1398</v>
      </c>
      <c r="G396" s="50" t="s">
        <v>1412</v>
      </c>
      <c r="H396" s="37"/>
      <c r="I396" s="37"/>
      <c r="J396" s="49">
        <v>7001.31</v>
      </c>
      <c r="K396" s="37"/>
      <c r="L396" s="37"/>
      <c r="M396" s="13"/>
      <c r="N396" s="14" t="s">
        <v>1413</v>
      </c>
    </row>
    <row r="397" spans="1:14" ht="9.75" customHeight="1">
      <c r="A397" s="149"/>
      <c r="B397" s="38" t="s">
        <v>1433</v>
      </c>
      <c r="C397" s="46">
        <v>415229.641641</v>
      </c>
      <c r="D397" s="46">
        <v>3946193.11799</v>
      </c>
      <c r="E397" s="46">
        <v>7037.4</v>
      </c>
      <c r="F397" s="38" t="s">
        <v>1398</v>
      </c>
      <c r="G397" s="47" t="s">
        <v>1412</v>
      </c>
      <c r="H397" s="38"/>
      <c r="I397" s="38"/>
      <c r="J397" s="46">
        <v>7037.4</v>
      </c>
      <c r="K397" s="38"/>
      <c r="L397" s="38"/>
      <c r="M397" s="19"/>
      <c r="N397" s="20" t="s">
        <v>1413</v>
      </c>
    </row>
    <row r="398" spans="1:14" ht="9.75" customHeight="1">
      <c r="A398" s="149"/>
      <c r="B398" s="37" t="s">
        <v>1434</v>
      </c>
      <c r="C398" s="49">
        <v>416051.987976</v>
      </c>
      <c r="D398" s="49">
        <v>3947030.06219</v>
      </c>
      <c r="E398" s="49">
        <v>7158.79</v>
      </c>
      <c r="F398" s="37" t="s">
        <v>1398</v>
      </c>
      <c r="G398" s="50" t="s">
        <v>1412</v>
      </c>
      <c r="H398" s="37"/>
      <c r="I398" s="37"/>
      <c r="J398" s="49">
        <v>7158.79</v>
      </c>
      <c r="K398" s="37"/>
      <c r="L398" s="37"/>
      <c r="M398" s="13"/>
      <c r="N398" s="14" t="s">
        <v>1413</v>
      </c>
    </row>
    <row r="399" spans="1:14" ht="9.75" customHeight="1">
      <c r="A399" s="149"/>
      <c r="B399" s="38" t="s">
        <v>1435</v>
      </c>
      <c r="C399" s="46">
        <v>411541.248019</v>
      </c>
      <c r="D399" s="46">
        <v>3944307.07397</v>
      </c>
      <c r="E399" s="46">
        <v>6722.44</v>
      </c>
      <c r="F399" s="38" t="s">
        <v>1398</v>
      </c>
      <c r="G399" s="47" t="s">
        <v>1412</v>
      </c>
      <c r="H399" s="38"/>
      <c r="I399" s="38"/>
      <c r="J399" s="46">
        <v>6722.44</v>
      </c>
      <c r="K399" s="38"/>
      <c r="L399" s="38"/>
      <c r="M399" s="19"/>
      <c r="N399" s="20" t="s">
        <v>1413</v>
      </c>
    </row>
    <row r="400" spans="1:14" ht="9.75" customHeight="1">
      <c r="A400" s="149"/>
      <c r="B400" s="37" t="s">
        <v>1436</v>
      </c>
      <c r="C400" s="49">
        <v>406821.272013</v>
      </c>
      <c r="D400" s="49">
        <v>3945830.11778</v>
      </c>
      <c r="E400" s="49">
        <v>6522.31</v>
      </c>
      <c r="F400" s="37" t="s">
        <v>1398</v>
      </c>
      <c r="G400" s="50" t="s">
        <v>1412</v>
      </c>
      <c r="H400" s="37"/>
      <c r="I400" s="37"/>
      <c r="J400" s="49">
        <v>6522.31</v>
      </c>
      <c r="K400" s="37"/>
      <c r="L400" s="37"/>
      <c r="M400" s="13"/>
      <c r="N400" s="14" t="s">
        <v>1413</v>
      </c>
    </row>
    <row r="401" spans="1:14" ht="9.75" customHeight="1">
      <c r="A401" s="149"/>
      <c r="B401" s="38" t="s">
        <v>1437</v>
      </c>
      <c r="C401" s="46">
        <v>407760.401259</v>
      </c>
      <c r="D401" s="46">
        <v>3946579.47479</v>
      </c>
      <c r="E401" s="46">
        <v>6601.05</v>
      </c>
      <c r="F401" s="38" t="s">
        <v>1398</v>
      </c>
      <c r="G401" s="47" t="s">
        <v>1412</v>
      </c>
      <c r="H401" s="38"/>
      <c r="I401" s="38"/>
      <c r="J401" s="46">
        <v>6601.05</v>
      </c>
      <c r="K401" s="38"/>
      <c r="L401" s="38"/>
      <c r="M401" s="19"/>
      <c r="N401" s="20" t="s">
        <v>1413</v>
      </c>
    </row>
    <row r="402" spans="1:14" ht="9.75" customHeight="1">
      <c r="A402" s="149"/>
      <c r="B402" s="37" t="s">
        <v>1438</v>
      </c>
      <c r="C402" s="49">
        <v>405219.436935</v>
      </c>
      <c r="D402" s="49">
        <v>3948531.33972</v>
      </c>
      <c r="E402" s="49">
        <v>6525.59</v>
      </c>
      <c r="F402" s="37" t="s">
        <v>1398</v>
      </c>
      <c r="G402" s="50" t="s">
        <v>1412</v>
      </c>
      <c r="H402" s="37"/>
      <c r="I402" s="37"/>
      <c r="J402" s="49">
        <v>6525.59</v>
      </c>
      <c r="K402" s="37"/>
      <c r="L402" s="37"/>
      <c r="M402" s="13"/>
      <c r="N402" s="14" t="s">
        <v>1413</v>
      </c>
    </row>
    <row r="403" spans="1:14" ht="9.75" customHeight="1">
      <c r="A403" s="149"/>
      <c r="B403" s="38" t="s">
        <v>1439</v>
      </c>
      <c r="C403" s="46">
        <v>407670.541838</v>
      </c>
      <c r="D403" s="46">
        <v>3948480.53962</v>
      </c>
      <c r="E403" s="46">
        <v>6706.04</v>
      </c>
      <c r="F403" s="38" t="s">
        <v>1398</v>
      </c>
      <c r="G403" s="47" t="s">
        <v>1412</v>
      </c>
      <c r="H403" s="38"/>
      <c r="I403" s="38"/>
      <c r="J403" s="46">
        <v>6706.04</v>
      </c>
      <c r="K403" s="38"/>
      <c r="L403" s="38"/>
      <c r="M403" s="19"/>
      <c r="N403" s="20" t="s">
        <v>1413</v>
      </c>
    </row>
    <row r="404" spans="1:14" ht="9.75" customHeight="1">
      <c r="A404" s="149"/>
      <c r="B404" s="37" t="s">
        <v>1440</v>
      </c>
      <c r="C404" s="49">
        <v>406781.54006</v>
      </c>
      <c r="D404" s="49">
        <v>3950683.99403</v>
      </c>
      <c r="E404" s="49">
        <v>6709.32</v>
      </c>
      <c r="F404" s="37" t="s">
        <v>1398</v>
      </c>
      <c r="G404" s="50" t="s">
        <v>1412</v>
      </c>
      <c r="H404" s="37"/>
      <c r="I404" s="37"/>
      <c r="J404" s="49">
        <v>6709.32</v>
      </c>
      <c r="K404" s="37"/>
      <c r="L404" s="37"/>
      <c r="M404" s="13"/>
      <c r="N404" s="14" t="s">
        <v>1413</v>
      </c>
    </row>
    <row r="405" spans="1:14" ht="9.75" customHeight="1">
      <c r="A405" s="149"/>
      <c r="B405" s="38" t="s">
        <v>1441</v>
      </c>
      <c r="C405" s="46">
        <v>404371.4375</v>
      </c>
      <c r="D405" s="46">
        <v>3949567</v>
      </c>
      <c r="E405" s="46">
        <v>6499.34</v>
      </c>
      <c r="F405" s="38" t="s">
        <v>1398</v>
      </c>
      <c r="G405" s="47" t="s">
        <v>1412</v>
      </c>
      <c r="H405" s="38"/>
      <c r="I405" s="38"/>
      <c r="J405" s="46">
        <v>6499.34</v>
      </c>
      <c r="K405" s="38"/>
      <c r="L405" s="38"/>
      <c r="M405" s="19"/>
      <c r="N405" s="20" t="s">
        <v>1413</v>
      </c>
    </row>
    <row r="406" spans="1:14" ht="9.75" customHeight="1">
      <c r="A406" s="149"/>
      <c r="B406" s="37" t="s">
        <v>1442</v>
      </c>
      <c r="C406" s="49">
        <v>407285.836902</v>
      </c>
      <c r="D406" s="49">
        <v>3946251.998</v>
      </c>
      <c r="E406" s="49">
        <v>6561.68</v>
      </c>
      <c r="F406" s="37" t="s">
        <v>1398</v>
      </c>
      <c r="G406" s="50" t="s">
        <v>1412</v>
      </c>
      <c r="H406" s="37"/>
      <c r="I406" s="37"/>
      <c r="J406" s="49">
        <v>6561.68</v>
      </c>
      <c r="K406" s="37"/>
      <c r="L406" s="37"/>
      <c r="M406" s="13"/>
      <c r="N406" s="14" t="s">
        <v>1413</v>
      </c>
    </row>
    <row r="407" spans="1:14" ht="9.75" customHeight="1">
      <c r="A407" s="149"/>
      <c r="B407" s="38" t="s">
        <v>1443</v>
      </c>
      <c r="C407" s="46">
        <v>408122.604167</v>
      </c>
      <c r="D407" s="46">
        <v>3947229.46065</v>
      </c>
      <c r="E407" s="46">
        <v>6683.07</v>
      </c>
      <c r="F407" s="38" t="s">
        <v>1398</v>
      </c>
      <c r="G407" s="47" t="s">
        <v>1412</v>
      </c>
      <c r="H407" s="38"/>
      <c r="I407" s="38"/>
      <c r="J407" s="46">
        <v>6683.07</v>
      </c>
      <c r="K407" s="38"/>
      <c r="L407" s="38"/>
      <c r="M407" s="19"/>
      <c r="N407" s="20" t="s">
        <v>1413</v>
      </c>
    </row>
    <row r="408" spans="1:14" ht="9.75" customHeight="1">
      <c r="A408" s="149"/>
      <c r="B408" s="37" t="s">
        <v>1444</v>
      </c>
      <c r="C408" s="49">
        <v>406715.650358</v>
      </c>
      <c r="D408" s="49">
        <v>3947444.20623</v>
      </c>
      <c r="E408" s="49">
        <v>6555.12</v>
      </c>
      <c r="F408" s="37" t="s">
        <v>1398</v>
      </c>
      <c r="G408" s="50" t="s">
        <v>1412</v>
      </c>
      <c r="H408" s="37"/>
      <c r="I408" s="37"/>
      <c r="J408" s="49">
        <v>6555.12</v>
      </c>
      <c r="K408" s="37"/>
      <c r="L408" s="37"/>
      <c r="M408" s="13"/>
      <c r="N408" s="14" t="s">
        <v>1413</v>
      </c>
    </row>
    <row r="409" spans="1:14" ht="9.75" customHeight="1">
      <c r="A409" s="149"/>
      <c r="B409" s="38" t="s">
        <v>1445</v>
      </c>
      <c r="C409" s="46">
        <v>406337.994335</v>
      </c>
      <c r="D409" s="46">
        <v>3948317.9986</v>
      </c>
      <c r="E409" s="46">
        <v>6581.36</v>
      </c>
      <c r="F409" s="38" t="s">
        <v>1398</v>
      </c>
      <c r="G409" s="47" t="s">
        <v>1412</v>
      </c>
      <c r="H409" s="38"/>
      <c r="I409" s="38"/>
      <c r="J409" s="46">
        <v>6581.36</v>
      </c>
      <c r="K409" s="38"/>
      <c r="L409" s="38"/>
      <c r="M409" s="19"/>
      <c r="N409" s="20" t="s">
        <v>1413</v>
      </c>
    </row>
    <row r="410" spans="1:14" ht="9.75" customHeight="1">
      <c r="A410" s="149"/>
      <c r="B410" s="37" t="s">
        <v>1446</v>
      </c>
      <c r="C410" s="49">
        <v>407182.166621</v>
      </c>
      <c r="D410" s="49">
        <v>3949406.53655</v>
      </c>
      <c r="E410" s="49">
        <v>6706.04</v>
      </c>
      <c r="F410" s="37" t="s">
        <v>1398</v>
      </c>
      <c r="G410" s="50" t="s">
        <v>1412</v>
      </c>
      <c r="H410" s="37"/>
      <c r="I410" s="37"/>
      <c r="J410" s="49">
        <v>6706.04</v>
      </c>
      <c r="K410" s="37"/>
      <c r="L410" s="37"/>
      <c r="M410" s="13"/>
      <c r="N410" s="14" t="s">
        <v>1413</v>
      </c>
    </row>
    <row r="411" spans="1:14" ht="9.75" customHeight="1">
      <c r="A411" s="149"/>
      <c r="B411" s="38" t="s">
        <v>1447</v>
      </c>
      <c r="C411" s="46">
        <v>402915.310766</v>
      </c>
      <c r="D411" s="46">
        <v>3951154.12128</v>
      </c>
      <c r="E411" s="46">
        <v>6459.97</v>
      </c>
      <c r="F411" s="38" t="s">
        <v>1398</v>
      </c>
      <c r="G411" s="47" t="s">
        <v>1412</v>
      </c>
      <c r="H411" s="38"/>
      <c r="I411" s="38"/>
      <c r="J411" s="46">
        <v>6459.97</v>
      </c>
      <c r="K411" s="38"/>
      <c r="L411" s="38"/>
      <c r="M411" s="19"/>
      <c r="N411" s="20" t="s">
        <v>1413</v>
      </c>
    </row>
    <row r="412" spans="1:14" ht="9.75" customHeight="1">
      <c r="A412" s="149"/>
      <c r="B412" s="37" t="s">
        <v>1448</v>
      </c>
      <c r="C412" s="49">
        <v>416489.119769</v>
      </c>
      <c r="D412" s="49">
        <v>3946132.85524</v>
      </c>
      <c r="E412" s="49">
        <v>7148.95</v>
      </c>
      <c r="F412" s="37" t="s">
        <v>1398</v>
      </c>
      <c r="G412" s="50" t="s">
        <v>1412</v>
      </c>
      <c r="H412" s="37"/>
      <c r="I412" s="37"/>
      <c r="J412" s="49">
        <v>7148.95</v>
      </c>
      <c r="K412" s="37"/>
      <c r="L412" s="37"/>
      <c r="M412" s="13"/>
      <c r="N412" s="14" t="s">
        <v>1413</v>
      </c>
    </row>
    <row r="413" spans="1:14" ht="9.75" customHeight="1">
      <c r="A413" s="149"/>
      <c r="B413" s="38" t="s">
        <v>1449</v>
      </c>
      <c r="C413" s="46">
        <v>389120</v>
      </c>
      <c r="D413" s="46">
        <v>3937481</v>
      </c>
      <c r="E413" s="46">
        <v>5980</v>
      </c>
      <c r="F413" s="38" t="s">
        <v>1398</v>
      </c>
      <c r="G413" s="48" t="s">
        <v>1399</v>
      </c>
      <c r="H413" s="46"/>
      <c r="I413" s="46"/>
      <c r="J413" s="46">
        <v>5980</v>
      </c>
      <c r="K413" s="38"/>
      <c r="L413" s="38"/>
      <c r="M413" s="19"/>
      <c r="N413" s="20" t="s">
        <v>1450</v>
      </c>
    </row>
    <row r="414" spans="1:14" ht="9.75" customHeight="1">
      <c r="A414" s="149"/>
      <c r="B414" s="37" t="s">
        <v>1451</v>
      </c>
      <c r="C414" s="49">
        <v>389579</v>
      </c>
      <c r="D414" s="49">
        <v>3937952</v>
      </c>
      <c r="E414" s="49">
        <v>5935</v>
      </c>
      <c r="F414" s="37" t="s">
        <v>1398</v>
      </c>
      <c r="G414" s="51" t="s">
        <v>1399</v>
      </c>
      <c r="H414" s="49"/>
      <c r="I414" s="49"/>
      <c r="J414" s="49">
        <v>5935</v>
      </c>
      <c r="K414" s="37"/>
      <c r="L414" s="37"/>
      <c r="M414" s="13"/>
      <c r="N414" s="14" t="s">
        <v>1450</v>
      </c>
    </row>
    <row r="415" spans="1:14" ht="9.75" customHeight="1">
      <c r="A415" s="149"/>
      <c r="B415" s="38" t="s">
        <v>1452</v>
      </c>
      <c r="C415" s="46">
        <v>389706</v>
      </c>
      <c r="D415" s="46">
        <v>3934840</v>
      </c>
      <c r="E415" s="46">
        <v>5940</v>
      </c>
      <c r="F415" s="38" t="s">
        <v>1398</v>
      </c>
      <c r="G415" s="47" t="s">
        <v>1399</v>
      </c>
      <c r="H415" s="38"/>
      <c r="I415" s="38"/>
      <c r="J415" s="46">
        <v>5940</v>
      </c>
      <c r="K415" s="38"/>
      <c r="L415" s="38"/>
      <c r="M415" s="19"/>
      <c r="N415" s="20" t="s">
        <v>1450</v>
      </c>
    </row>
    <row r="416" spans="1:14" ht="9.75" customHeight="1">
      <c r="A416" s="149"/>
      <c r="B416" s="37" t="s">
        <v>1453</v>
      </c>
      <c r="C416" s="49">
        <v>403303</v>
      </c>
      <c r="D416" s="49">
        <v>3923386</v>
      </c>
      <c r="E416" s="49">
        <v>6017</v>
      </c>
      <c r="F416" s="37" t="s">
        <v>1398</v>
      </c>
      <c r="G416" s="50" t="s">
        <v>1412</v>
      </c>
      <c r="H416" s="52"/>
      <c r="I416" s="52"/>
      <c r="J416" s="49">
        <v>6017</v>
      </c>
      <c r="K416" s="37"/>
      <c r="L416" s="37"/>
      <c r="M416" s="13"/>
      <c r="N416" s="14" t="s">
        <v>1413</v>
      </c>
    </row>
    <row r="417" spans="1:14" ht="9.75" customHeight="1">
      <c r="A417" s="149"/>
      <c r="B417" s="38" t="s">
        <v>1454</v>
      </c>
      <c r="C417" s="46">
        <v>403938</v>
      </c>
      <c r="D417" s="46">
        <v>3922960</v>
      </c>
      <c r="E417" s="46">
        <v>6027</v>
      </c>
      <c r="F417" s="38" t="s">
        <v>1398</v>
      </c>
      <c r="G417" s="47" t="s">
        <v>1412</v>
      </c>
      <c r="H417" s="53"/>
      <c r="I417" s="53"/>
      <c r="J417" s="46">
        <v>6027</v>
      </c>
      <c r="K417" s="38"/>
      <c r="L417" s="38"/>
      <c r="M417" s="19"/>
      <c r="N417" s="20" t="s">
        <v>1413</v>
      </c>
    </row>
    <row r="418" spans="1:14" ht="9.75" customHeight="1">
      <c r="A418" s="149"/>
      <c r="B418" s="37" t="s">
        <v>1455</v>
      </c>
      <c r="C418" s="49">
        <v>404822</v>
      </c>
      <c r="D418" s="49">
        <v>3922687</v>
      </c>
      <c r="E418" s="49">
        <v>6060</v>
      </c>
      <c r="F418" s="37" t="s">
        <v>1398</v>
      </c>
      <c r="G418" s="50" t="s">
        <v>1412</v>
      </c>
      <c r="H418" s="52"/>
      <c r="I418" s="52"/>
      <c r="J418" s="49">
        <v>6060</v>
      </c>
      <c r="K418" s="37"/>
      <c r="L418" s="37"/>
      <c r="M418" s="13"/>
      <c r="N418" s="14" t="s">
        <v>1413</v>
      </c>
    </row>
    <row r="419" spans="1:14" ht="9.75" customHeight="1">
      <c r="A419" s="149"/>
      <c r="B419" s="38" t="s">
        <v>1456</v>
      </c>
      <c r="C419" s="46">
        <v>406124</v>
      </c>
      <c r="D419" s="46">
        <v>3922136</v>
      </c>
      <c r="E419" s="46">
        <v>6102</v>
      </c>
      <c r="F419" s="38" t="s">
        <v>1398</v>
      </c>
      <c r="G419" s="47" t="s">
        <v>1412</v>
      </c>
      <c r="H419" s="53"/>
      <c r="I419" s="53"/>
      <c r="J419" s="46">
        <v>6102</v>
      </c>
      <c r="K419" s="38"/>
      <c r="L419" s="38"/>
      <c r="M419" s="19"/>
      <c r="N419" s="20" t="s">
        <v>1413</v>
      </c>
    </row>
    <row r="420" spans="1:14" ht="9.75" customHeight="1">
      <c r="A420" s="149"/>
      <c r="B420" s="37" t="s">
        <v>1457</v>
      </c>
      <c r="C420" s="49">
        <v>407155</v>
      </c>
      <c r="D420" s="49">
        <v>3922625</v>
      </c>
      <c r="E420" s="49">
        <v>6142</v>
      </c>
      <c r="F420" s="37" t="s">
        <v>1398</v>
      </c>
      <c r="G420" s="50" t="s">
        <v>1412</v>
      </c>
      <c r="H420" s="52"/>
      <c r="I420" s="52"/>
      <c r="J420" s="49">
        <v>6142</v>
      </c>
      <c r="K420" s="37"/>
      <c r="L420" s="37"/>
      <c r="M420" s="13"/>
      <c r="N420" s="14" t="s">
        <v>1413</v>
      </c>
    </row>
    <row r="421" spans="1:14" ht="9.75" customHeight="1">
      <c r="A421" s="149"/>
      <c r="B421" s="38" t="s">
        <v>1458</v>
      </c>
      <c r="C421" s="46">
        <v>407844</v>
      </c>
      <c r="D421" s="46">
        <v>3923172</v>
      </c>
      <c r="E421" s="46">
        <v>6181</v>
      </c>
      <c r="F421" s="38" t="s">
        <v>1398</v>
      </c>
      <c r="G421" s="47" t="s">
        <v>1412</v>
      </c>
      <c r="H421" s="53"/>
      <c r="I421" s="53"/>
      <c r="J421" s="46">
        <v>6181</v>
      </c>
      <c r="K421" s="38"/>
      <c r="L421" s="38"/>
      <c r="M421" s="19"/>
      <c r="N421" s="20" t="s">
        <v>1413</v>
      </c>
    </row>
    <row r="422" spans="1:14" ht="9.75" customHeight="1">
      <c r="A422" s="149"/>
      <c r="B422" s="37" t="s">
        <v>1459</v>
      </c>
      <c r="C422" s="49">
        <v>409140</v>
      </c>
      <c r="D422" s="49">
        <v>3923565</v>
      </c>
      <c r="E422" s="49">
        <v>6260</v>
      </c>
      <c r="F422" s="37" t="s">
        <v>1398</v>
      </c>
      <c r="G422" s="50" t="s">
        <v>1412</v>
      </c>
      <c r="H422" s="52"/>
      <c r="I422" s="52"/>
      <c r="J422" s="49">
        <v>6260</v>
      </c>
      <c r="K422" s="37"/>
      <c r="L422" s="37"/>
      <c r="M422" s="13"/>
      <c r="N422" s="14" t="s">
        <v>1413</v>
      </c>
    </row>
    <row r="423" spans="1:14" ht="9.75" customHeight="1">
      <c r="A423" s="149"/>
      <c r="B423" s="38" t="s">
        <v>1460</v>
      </c>
      <c r="C423" s="46">
        <v>409784</v>
      </c>
      <c r="D423" s="46">
        <v>3923994</v>
      </c>
      <c r="E423" s="46">
        <v>6325</v>
      </c>
      <c r="F423" s="38" t="s">
        <v>1398</v>
      </c>
      <c r="G423" s="47" t="s">
        <v>1412</v>
      </c>
      <c r="H423" s="53"/>
      <c r="I423" s="53"/>
      <c r="J423" s="46">
        <v>6325</v>
      </c>
      <c r="K423" s="38"/>
      <c r="L423" s="38"/>
      <c r="M423" s="19"/>
      <c r="N423" s="20" t="s">
        <v>1413</v>
      </c>
    </row>
    <row r="424" spans="1:14" ht="9.75" customHeight="1">
      <c r="A424" s="149"/>
      <c r="B424" s="37" t="s">
        <v>1461</v>
      </c>
      <c r="C424" s="49">
        <v>410625</v>
      </c>
      <c r="D424" s="49">
        <v>3926683</v>
      </c>
      <c r="E424" s="49">
        <v>6381</v>
      </c>
      <c r="F424" s="37" t="s">
        <v>1398</v>
      </c>
      <c r="G424" s="50" t="s">
        <v>1412</v>
      </c>
      <c r="H424" s="52"/>
      <c r="I424" s="52"/>
      <c r="J424" s="49">
        <v>6381</v>
      </c>
      <c r="K424" s="37"/>
      <c r="L424" s="37"/>
      <c r="M424" s="13"/>
      <c r="N424" s="14" t="s">
        <v>1413</v>
      </c>
    </row>
    <row r="425" spans="1:14" ht="9.75" customHeight="1">
      <c r="A425" s="149"/>
      <c r="B425" s="38" t="s">
        <v>1462</v>
      </c>
      <c r="C425" s="46">
        <v>412024</v>
      </c>
      <c r="D425" s="46">
        <v>3927172</v>
      </c>
      <c r="E425" s="46">
        <v>6421</v>
      </c>
      <c r="F425" s="38" t="s">
        <v>1398</v>
      </c>
      <c r="G425" s="47" t="s">
        <v>1412</v>
      </c>
      <c r="H425" s="53"/>
      <c r="I425" s="53"/>
      <c r="J425" s="46">
        <v>6421</v>
      </c>
      <c r="K425" s="38"/>
      <c r="L425" s="38"/>
      <c r="M425" s="19"/>
      <c r="N425" s="20" t="s">
        <v>1413</v>
      </c>
    </row>
    <row r="426" spans="1:14" ht="9.75" customHeight="1">
      <c r="A426" s="149"/>
      <c r="B426" s="37" t="s">
        <v>1463</v>
      </c>
      <c r="C426" s="49">
        <v>412646</v>
      </c>
      <c r="D426" s="49">
        <v>3927187</v>
      </c>
      <c r="E426" s="49">
        <v>6486</v>
      </c>
      <c r="F426" s="37" t="s">
        <v>1398</v>
      </c>
      <c r="G426" s="50" t="s">
        <v>1412</v>
      </c>
      <c r="H426" s="52"/>
      <c r="I426" s="52"/>
      <c r="J426" s="49">
        <v>6486</v>
      </c>
      <c r="K426" s="37"/>
      <c r="L426" s="37"/>
      <c r="M426" s="13"/>
      <c r="N426" s="14" t="s">
        <v>1413</v>
      </c>
    </row>
    <row r="427" spans="1:14" ht="9.75" customHeight="1">
      <c r="A427" s="149"/>
      <c r="B427" s="38" t="s">
        <v>1464</v>
      </c>
      <c r="C427" s="46">
        <v>413450</v>
      </c>
      <c r="D427" s="46">
        <v>3927613</v>
      </c>
      <c r="E427" s="46">
        <v>6545</v>
      </c>
      <c r="F427" s="38" t="s">
        <v>1398</v>
      </c>
      <c r="G427" s="47" t="s">
        <v>1412</v>
      </c>
      <c r="H427" s="53"/>
      <c r="I427" s="53"/>
      <c r="J427" s="46">
        <v>6545</v>
      </c>
      <c r="K427" s="38"/>
      <c r="L427" s="38"/>
      <c r="M427" s="19"/>
      <c r="N427" s="20" t="s">
        <v>1413</v>
      </c>
    </row>
    <row r="428" spans="1:14" ht="9.75" customHeight="1">
      <c r="A428" s="149"/>
      <c r="B428" s="37" t="s">
        <v>1465</v>
      </c>
      <c r="C428" s="49">
        <v>413606</v>
      </c>
      <c r="D428" s="49">
        <v>3928361</v>
      </c>
      <c r="E428" s="49">
        <v>6526</v>
      </c>
      <c r="F428" s="37" t="s">
        <v>1398</v>
      </c>
      <c r="G428" s="50" t="s">
        <v>1412</v>
      </c>
      <c r="H428" s="52"/>
      <c r="I428" s="52"/>
      <c r="J428" s="49">
        <v>6526</v>
      </c>
      <c r="K428" s="37"/>
      <c r="L428" s="37"/>
      <c r="M428" s="13"/>
      <c r="N428" s="14" t="s">
        <v>1413</v>
      </c>
    </row>
    <row r="429" spans="1:14" ht="9.75" customHeight="1">
      <c r="A429" s="149"/>
      <c r="B429" s="38" t="s">
        <v>1466</v>
      </c>
      <c r="C429" s="46">
        <v>413970</v>
      </c>
      <c r="D429" s="46">
        <v>3928558</v>
      </c>
      <c r="E429" s="46">
        <v>6542</v>
      </c>
      <c r="F429" s="38" t="s">
        <v>1398</v>
      </c>
      <c r="G429" s="47" t="s">
        <v>1412</v>
      </c>
      <c r="H429" s="53"/>
      <c r="I429" s="53"/>
      <c r="J429" s="46">
        <v>6542</v>
      </c>
      <c r="K429" s="38"/>
      <c r="L429" s="38"/>
      <c r="M429" s="19"/>
      <c r="N429" s="20" t="s">
        <v>1413</v>
      </c>
    </row>
    <row r="430" spans="1:14" ht="9.75" customHeight="1">
      <c r="A430" s="149"/>
      <c r="B430" s="37" t="s">
        <v>1467</v>
      </c>
      <c r="C430" s="49">
        <v>411608</v>
      </c>
      <c r="D430" s="49">
        <v>3923980</v>
      </c>
      <c r="E430" s="49">
        <v>6339</v>
      </c>
      <c r="F430" s="37" t="s">
        <v>1398</v>
      </c>
      <c r="G430" s="50" t="s">
        <v>1412</v>
      </c>
      <c r="H430" s="52"/>
      <c r="I430" s="52"/>
      <c r="J430" s="49">
        <v>6339</v>
      </c>
      <c r="K430" s="37"/>
      <c r="L430" s="37"/>
      <c r="M430" s="13"/>
      <c r="N430" s="14" t="s">
        <v>1413</v>
      </c>
    </row>
    <row r="431" spans="1:14" ht="9.75" customHeight="1">
      <c r="A431" s="149"/>
      <c r="B431" s="38" t="s">
        <v>1468</v>
      </c>
      <c r="C431" s="46">
        <v>412065</v>
      </c>
      <c r="D431" s="46">
        <v>3924350</v>
      </c>
      <c r="E431" s="46">
        <v>6385</v>
      </c>
      <c r="F431" s="38" t="s">
        <v>1398</v>
      </c>
      <c r="G431" s="47" t="s">
        <v>1412</v>
      </c>
      <c r="H431" s="53"/>
      <c r="I431" s="53"/>
      <c r="J431" s="46">
        <v>6385</v>
      </c>
      <c r="K431" s="38"/>
      <c r="L431" s="38"/>
      <c r="M431" s="19"/>
      <c r="N431" s="20" t="s">
        <v>1413</v>
      </c>
    </row>
    <row r="432" spans="1:14" ht="9.75" customHeight="1">
      <c r="A432" s="149"/>
      <c r="B432" s="37" t="s">
        <v>1469</v>
      </c>
      <c r="C432" s="49">
        <v>412277</v>
      </c>
      <c r="D432" s="49">
        <v>3924575</v>
      </c>
      <c r="E432" s="49">
        <v>6421</v>
      </c>
      <c r="F432" s="37" t="s">
        <v>1398</v>
      </c>
      <c r="G432" s="50" t="s">
        <v>1412</v>
      </c>
      <c r="H432" s="52"/>
      <c r="I432" s="52"/>
      <c r="J432" s="49">
        <v>6421</v>
      </c>
      <c r="K432" s="37"/>
      <c r="L432" s="37"/>
      <c r="M432" s="13"/>
      <c r="N432" s="14" t="s">
        <v>1413</v>
      </c>
    </row>
    <row r="433" spans="1:14" ht="9.75" customHeight="1">
      <c r="A433" s="149"/>
      <c r="B433" s="38" t="s">
        <v>1470</v>
      </c>
      <c r="C433" s="46">
        <v>413174</v>
      </c>
      <c r="D433" s="46">
        <v>3925506</v>
      </c>
      <c r="E433" s="46">
        <v>6473</v>
      </c>
      <c r="F433" s="38" t="s">
        <v>1398</v>
      </c>
      <c r="G433" s="47" t="s">
        <v>1412</v>
      </c>
      <c r="H433" s="53"/>
      <c r="I433" s="53"/>
      <c r="J433" s="46">
        <v>6473</v>
      </c>
      <c r="K433" s="38"/>
      <c r="L433" s="38"/>
      <c r="M433" s="19"/>
      <c r="N433" s="20" t="s">
        <v>1413</v>
      </c>
    </row>
    <row r="434" spans="1:14" ht="9.75" customHeight="1">
      <c r="A434" s="149"/>
      <c r="B434" s="37" t="s">
        <v>1471</v>
      </c>
      <c r="C434" s="49">
        <v>413639</v>
      </c>
      <c r="D434" s="49">
        <v>3926179</v>
      </c>
      <c r="E434" s="49">
        <v>6509</v>
      </c>
      <c r="F434" s="37" t="s">
        <v>1398</v>
      </c>
      <c r="G434" s="50" t="s">
        <v>1412</v>
      </c>
      <c r="H434" s="52"/>
      <c r="I434" s="52"/>
      <c r="J434" s="49">
        <v>6509</v>
      </c>
      <c r="K434" s="37"/>
      <c r="L434" s="37"/>
      <c r="M434" s="13"/>
      <c r="N434" s="14" t="s">
        <v>1413</v>
      </c>
    </row>
    <row r="435" spans="1:14" ht="9.75" customHeight="1">
      <c r="A435" s="149"/>
      <c r="B435" s="38" t="s">
        <v>1472</v>
      </c>
      <c r="C435" s="46">
        <v>416757</v>
      </c>
      <c r="D435" s="46">
        <v>3927205</v>
      </c>
      <c r="E435" s="46">
        <v>6634</v>
      </c>
      <c r="F435" s="38" t="s">
        <v>1398</v>
      </c>
      <c r="G435" s="47" t="s">
        <v>1412</v>
      </c>
      <c r="H435" s="53"/>
      <c r="I435" s="53"/>
      <c r="J435" s="46">
        <v>6634</v>
      </c>
      <c r="K435" s="38"/>
      <c r="L435" s="38"/>
      <c r="M435" s="19"/>
      <c r="N435" s="20" t="s">
        <v>1413</v>
      </c>
    </row>
    <row r="436" spans="1:14" ht="9.75" customHeight="1">
      <c r="A436" s="149"/>
      <c r="B436" s="37" t="s">
        <v>1473</v>
      </c>
      <c r="C436" s="49">
        <v>418213</v>
      </c>
      <c r="D436" s="49">
        <v>3927568</v>
      </c>
      <c r="E436" s="49">
        <v>6716</v>
      </c>
      <c r="F436" s="37" t="s">
        <v>1398</v>
      </c>
      <c r="G436" s="50" t="s">
        <v>1412</v>
      </c>
      <c r="H436" s="52"/>
      <c r="I436" s="52"/>
      <c r="J436" s="49">
        <v>6716</v>
      </c>
      <c r="K436" s="37"/>
      <c r="L436" s="37"/>
      <c r="M436" s="13"/>
      <c r="N436" s="14" t="s">
        <v>1413</v>
      </c>
    </row>
    <row r="437" spans="1:14" ht="9.75" customHeight="1">
      <c r="A437" s="149"/>
      <c r="B437" s="38" t="s">
        <v>1474</v>
      </c>
      <c r="C437" s="46">
        <v>419324</v>
      </c>
      <c r="D437" s="46">
        <v>3927640</v>
      </c>
      <c r="E437" s="46">
        <v>6732</v>
      </c>
      <c r="F437" s="38" t="s">
        <v>1398</v>
      </c>
      <c r="G437" s="47" t="s">
        <v>1412</v>
      </c>
      <c r="H437" s="53"/>
      <c r="I437" s="53"/>
      <c r="J437" s="46">
        <v>6732</v>
      </c>
      <c r="K437" s="38"/>
      <c r="L437" s="38"/>
      <c r="M437" s="19"/>
      <c r="N437" s="20" t="s">
        <v>1413</v>
      </c>
    </row>
    <row r="438" spans="1:14" ht="9.75" customHeight="1">
      <c r="A438" s="149"/>
      <c r="B438" s="37" t="s">
        <v>1475</v>
      </c>
      <c r="C438" s="49">
        <v>397057.368355</v>
      </c>
      <c r="D438" s="49">
        <v>3933617.07475</v>
      </c>
      <c r="E438" s="49">
        <v>5958</v>
      </c>
      <c r="F438" s="37" t="s">
        <v>1398</v>
      </c>
      <c r="G438" s="50" t="s">
        <v>1412</v>
      </c>
      <c r="H438" s="37"/>
      <c r="I438" s="37"/>
      <c r="J438" s="49">
        <v>5958</v>
      </c>
      <c r="K438" s="37"/>
      <c r="L438" s="37"/>
      <c r="M438" s="13"/>
      <c r="N438" s="14" t="s">
        <v>1413</v>
      </c>
    </row>
    <row r="439" spans="1:14" ht="9.75" customHeight="1">
      <c r="A439" s="149"/>
      <c r="B439" s="38" t="s">
        <v>1476</v>
      </c>
      <c r="C439" s="46">
        <v>397296.402619</v>
      </c>
      <c r="D439" s="46">
        <v>3934544.06129</v>
      </c>
      <c r="E439" s="46">
        <v>5974</v>
      </c>
      <c r="F439" s="38" t="s">
        <v>1398</v>
      </c>
      <c r="G439" s="47" t="s">
        <v>1412</v>
      </c>
      <c r="H439" s="38"/>
      <c r="I439" s="38"/>
      <c r="J439" s="46">
        <v>5974</v>
      </c>
      <c r="K439" s="38"/>
      <c r="L439" s="38"/>
      <c r="M439" s="19"/>
      <c r="N439" s="20" t="s">
        <v>1413</v>
      </c>
    </row>
    <row r="440" spans="1:14" ht="9.75" customHeight="1">
      <c r="A440" s="149"/>
      <c r="B440" s="37" t="s">
        <v>1477</v>
      </c>
      <c r="C440" s="49">
        <v>397474.464499</v>
      </c>
      <c r="D440" s="49">
        <v>3934972.70635</v>
      </c>
      <c r="E440" s="49">
        <v>5958</v>
      </c>
      <c r="F440" s="37" t="s">
        <v>1398</v>
      </c>
      <c r="G440" s="50" t="s">
        <v>1412</v>
      </c>
      <c r="H440" s="37"/>
      <c r="I440" s="37"/>
      <c r="J440" s="49">
        <v>5958</v>
      </c>
      <c r="K440" s="37"/>
      <c r="L440" s="37"/>
      <c r="M440" s="13"/>
      <c r="N440" s="14" t="s">
        <v>1413</v>
      </c>
    </row>
    <row r="441" spans="1:14" ht="9.75" customHeight="1">
      <c r="A441" s="149"/>
      <c r="B441" s="38" t="s">
        <v>1478</v>
      </c>
      <c r="C441" s="46">
        <v>397943.262431</v>
      </c>
      <c r="D441" s="46">
        <v>3935088.97375</v>
      </c>
      <c r="E441" s="46">
        <v>6001</v>
      </c>
      <c r="F441" s="38" t="s">
        <v>1398</v>
      </c>
      <c r="G441" s="47" t="s">
        <v>1412</v>
      </c>
      <c r="H441" s="38"/>
      <c r="I441" s="38"/>
      <c r="J441" s="46">
        <v>6001</v>
      </c>
      <c r="K441" s="38"/>
      <c r="L441" s="38"/>
      <c r="M441" s="19"/>
      <c r="N441" s="20" t="s">
        <v>1413</v>
      </c>
    </row>
    <row r="442" spans="1:14" ht="9.75" customHeight="1">
      <c r="A442" s="149"/>
      <c r="B442" s="37" t="s">
        <v>1479</v>
      </c>
      <c r="C442" s="49">
        <v>397400.406233</v>
      </c>
      <c r="D442" s="49">
        <v>3935231.82029</v>
      </c>
      <c r="E442" s="49">
        <v>5994</v>
      </c>
      <c r="F442" s="37" t="s">
        <v>1398</v>
      </c>
      <c r="G442" s="50" t="s">
        <v>1412</v>
      </c>
      <c r="H442" s="37"/>
      <c r="I442" s="37"/>
      <c r="J442" s="49">
        <v>5994</v>
      </c>
      <c r="K442" s="37"/>
      <c r="L442" s="37"/>
      <c r="M442" s="13"/>
      <c r="N442" s="14" t="s">
        <v>1413</v>
      </c>
    </row>
    <row r="443" spans="1:14" ht="9.75" customHeight="1">
      <c r="A443" s="149"/>
      <c r="B443" s="38" t="s">
        <v>1480</v>
      </c>
      <c r="C443" s="46">
        <v>396161.408523</v>
      </c>
      <c r="D443" s="46">
        <v>3935074.31533</v>
      </c>
      <c r="E443" s="46">
        <v>5945</v>
      </c>
      <c r="F443" s="38" t="s">
        <v>1398</v>
      </c>
      <c r="G443" s="47" t="s">
        <v>1412</v>
      </c>
      <c r="H443" s="38"/>
      <c r="I443" s="38"/>
      <c r="J443" s="46">
        <v>5945</v>
      </c>
      <c r="K443" s="38"/>
      <c r="L443" s="38"/>
      <c r="M443" s="19"/>
      <c r="N443" s="20" t="s">
        <v>1413</v>
      </c>
    </row>
    <row r="444" spans="1:14" ht="9.75" customHeight="1">
      <c r="A444" s="149"/>
      <c r="B444" s="37" t="s">
        <v>1481</v>
      </c>
      <c r="C444" s="49">
        <v>396665.627913</v>
      </c>
      <c r="D444" s="49">
        <v>3934743.19456</v>
      </c>
      <c r="E444" s="49">
        <v>5951</v>
      </c>
      <c r="F444" s="37" t="s">
        <v>1398</v>
      </c>
      <c r="G444" s="50" t="s">
        <v>1412</v>
      </c>
      <c r="H444" s="37"/>
      <c r="I444" s="37"/>
      <c r="J444" s="49">
        <v>5951</v>
      </c>
      <c r="K444" s="37"/>
      <c r="L444" s="37"/>
      <c r="M444" s="13"/>
      <c r="N444" s="14" t="s">
        <v>1413</v>
      </c>
    </row>
    <row r="445" spans="1:14" ht="9.75" customHeight="1">
      <c r="A445" s="149"/>
      <c r="B445" s="38" t="s">
        <v>1482</v>
      </c>
      <c r="C445" s="46">
        <v>396729.584546</v>
      </c>
      <c r="D445" s="46">
        <v>3935124.05571</v>
      </c>
      <c r="E445" s="46">
        <v>5942</v>
      </c>
      <c r="F445" s="38" t="s">
        <v>1398</v>
      </c>
      <c r="G445" s="47" t="s">
        <v>1412</v>
      </c>
      <c r="H445" s="38"/>
      <c r="I445" s="38"/>
      <c r="J445" s="46">
        <v>5942</v>
      </c>
      <c r="K445" s="38"/>
      <c r="L445" s="38"/>
      <c r="M445" s="19"/>
      <c r="N445" s="20" t="s">
        <v>1413</v>
      </c>
    </row>
    <row r="446" spans="1:14" ht="9.75" customHeight="1">
      <c r="A446" s="149"/>
      <c r="B446" s="37" t="s">
        <v>1483</v>
      </c>
      <c r="C446" s="49">
        <v>397076.484904</v>
      </c>
      <c r="D446" s="49">
        <v>3934419.36762</v>
      </c>
      <c r="E446" s="49">
        <v>5971</v>
      </c>
      <c r="F446" s="37" t="s">
        <v>1398</v>
      </c>
      <c r="G446" s="50" t="s">
        <v>1412</v>
      </c>
      <c r="H446" s="37"/>
      <c r="I446" s="37"/>
      <c r="J446" s="49">
        <v>5971</v>
      </c>
      <c r="K446" s="37"/>
      <c r="L446" s="37"/>
      <c r="M446" s="13"/>
      <c r="N446" s="14" t="s">
        <v>1413</v>
      </c>
    </row>
    <row r="447" spans="1:14" ht="9.75" customHeight="1">
      <c r="A447" s="149"/>
      <c r="B447" s="38" t="s">
        <v>1484</v>
      </c>
      <c r="C447" s="46">
        <v>397473.629864</v>
      </c>
      <c r="D447" s="46">
        <v>3934192.38711</v>
      </c>
      <c r="E447" s="46">
        <v>5997</v>
      </c>
      <c r="F447" s="38" t="s">
        <v>1398</v>
      </c>
      <c r="G447" s="47" t="s">
        <v>1412</v>
      </c>
      <c r="H447" s="38"/>
      <c r="I447" s="38"/>
      <c r="J447" s="46">
        <v>5997</v>
      </c>
      <c r="K447" s="38"/>
      <c r="L447" s="38"/>
      <c r="M447" s="19"/>
      <c r="N447" s="20" t="s">
        <v>1413</v>
      </c>
    </row>
    <row r="448" spans="1:14" ht="9.75" customHeight="1">
      <c r="A448" s="149"/>
      <c r="B448" s="37" t="s">
        <v>1485</v>
      </c>
      <c r="C448" s="49">
        <v>398012.732715</v>
      </c>
      <c r="D448" s="49">
        <v>3935558.87422</v>
      </c>
      <c r="E448" s="49">
        <v>6004</v>
      </c>
      <c r="F448" s="37" t="s">
        <v>1398</v>
      </c>
      <c r="G448" s="50" t="s">
        <v>1412</v>
      </c>
      <c r="H448" s="37"/>
      <c r="I448" s="37"/>
      <c r="J448" s="49">
        <v>6004</v>
      </c>
      <c r="K448" s="37"/>
      <c r="L448" s="37"/>
      <c r="M448" s="13"/>
      <c r="N448" s="14" t="s">
        <v>1413</v>
      </c>
    </row>
    <row r="449" spans="1:14" ht="9.75" customHeight="1">
      <c r="A449" s="149"/>
      <c r="B449" s="38" t="s">
        <v>1486</v>
      </c>
      <c r="C449" s="46">
        <v>396322.177375</v>
      </c>
      <c r="D449" s="46">
        <v>3934507.97821</v>
      </c>
      <c r="E449" s="46">
        <v>5942</v>
      </c>
      <c r="F449" s="38" t="s">
        <v>1398</v>
      </c>
      <c r="G449" s="47" t="s">
        <v>1412</v>
      </c>
      <c r="H449" s="38"/>
      <c r="I449" s="38"/>
      <c r="J449" s="46">
        <v>5942</v>
      </c>
      <c r="K449" s="38"/>
      <c r="L449" s="38"/>
      <c r="M449" s="19"/>
      <c r="N449" s="20" t="s">
        <v>1413</v>
      </c>
    </row>
    <row r="450" spans="1:14" ht="10.5" customHeight="1">
      <c r="A450" s="150"/>
      <c r="B450" s="37" t="s">
        <v>1487</v>
      </c>
      <c r="C450" s="49">
        <v>396597.669614</v>
      </c>
      <c r="D450" s="49">
        <v>3934157.48816</v>
      </c>
      <c r="E450" s="49">
        <v>5942</v>
      </c>
      <c r="F450" s="37" t="s">
        <v>1398</v>
      </c>
      <c r="G450" s="50" t="s">
        <v>1412</v>
      </c>
      <c r="H450" s="37"/>
      <c r="I450" s="37"/>
      <c r="J450" s="49">
        <v>5942</v>
      </c>
      <c r="K450" s="37"/>
      <c r="L450" s="37"/>
      <c r="M450" s="13"/>
      <c r="N450" s="14" t="s">
        <v>1413</v>
      </c>
    </row>
  </sheetData>
  <mergeCells count="19">
    <mergeCell ref="A1:A2"/>
    <mergeCell ref="B1:B2"/>
    <mergeCell ref="C1:D1"/>
    <mergeCell ref="E1:E2"/>
    <mergeCell ref="M1:M2"/>
    <mergeCell ref="F1:F2"/>
    <mergeCell ref="G1:G2"/>
    <mergeCell ref="H1:H2"/>
    <mergeCell ref="I1:I2"/>
    <mergeCell ref="A70:A212"/>
    <mergeCell ref="A214:A366"/>
    <mergeCell ref="A367:A450"/>
    <mergeCell ref="N1:N2"/>
    <mergeCell ref="A3:A42"/>
    <mergeCell ref="A43:A44"/>
    <mergeCell ref="A45:A69"/>
    <mergeCell ref="J1:J2"/>
    <mergeCell ref="K1:K2"/>
    <mergeCell ref="L1:L2"/>
  </mergeCells>
  <printOptions/>
  <pageMargins left="1" right="0.75" top="1" bottom="1" header="0.75" footer="0.75"/>
  <pageSetup firstPageNumber="1" useFirstPageNumber="1" horizontalDpi="600" verticalDpi="600" orientation="landscape" r:id="rId2"/>
  <headerFooter alignWithMargins="0">
    <oddHeader>&amp;L&amp;"Arial Narrow,Bold"&amp;12            Table 1–Well and formation information for control wells used to construct elevation contour and isopach maps (Plates 1 and 2)                                                          Page &amp;P of 9</oddHeader>
    <oddFooter>&amp;L&amp;"Arial Narrow,Regular"&amp;8 New Mexico Bureau of Geology and Mineral Resources - Open File Report 550</oddFooter>
  </headerFooter>
  <drawing r:id="rId1"/>
</worksheet>
</file>

<file path=xl/worksheets/sheet2.xml><?xml version="1.0" encoding="utf-8"?>
<worksheet xmlns="http://schemas.openxmlformats.org/spreadsheetml/2006/main" xmlns:r="http://schemas.openxmlformats.org/officeDocument/2006/relationships">
  <dimension ref="A1:J242"/>
  <sheetViews>
    <sheetView showGridLines="0" workbookViewId="0" topLeftCell="A170">
      <selection activeCell="A1" sqref="A1:A2"/>
    </sheetView>
  </sheetViews>
  <sheetFormatPr defaultColWidth="8.796875" defaultRowHeight="19.5" customHeight="1"/>
  <cols>
    <col min="1" max="1" width="5" style="1" customWidth="1"/>
    <col min="2" max="2" width="9.69921875" style="1" customWidth="1"/>
    <col min="3" max="3" width="4.59765625" style="1" customWidth="1"/>
    <col min="4" max="4" width="5.09765625" style="1" customWidth="1"/>
    <col min="5" max="5" width="4.69921875" style="1" customWidth="1"/>
    <col min="6" max="6" width="3.59765625" style="1" customWidth="1"/>
    <col min="7" max="7" width="5.09765625" style="1" customWidth="1"/>
    <col min="8" max="8" width="4" style="1" customWidth="1"/>
    <col min="9" max="9" width="7.59765625" style="1" customWidth="1"/>
    <col min="10" max="10" width="20.59765625" style="1" customWidth="1"/>
    <col min="11" max="16384" width="10.19921875" style="1" customWidth="1"/>
  </cols>
  <sheetData>
    <row r="1" spans="1:10" ht="12.75" customHeight="1">
      <c r="A1" s="115" t="s">
        <v>1488</v>
      </c>
      <c r="B1" s="115" t="s">
        <v>1489</v>
      </c>
      <c r="C1" s="119" t="s">
        <v>1490</v>
      </c>
      <c r="D1" s="120"/>
      <c r="E1" s="115" t="s">
        <v>1491</v>
      </c>
      <c r="F1" s="115" t="s">
        <v>58</v>
      </c>
      <c r="G1" s="115" t="s">
        <v>1492</v>
      </c>
      <c r="H1" s="115" t="s">
        <v>1493</v>
      </c>
      <c r="I1" s="121" t="s">
        <v>1494</v>
      </c>
      <c r="J1" s="121" t="s">
        <v>1495</v>
      </c>
    </row>
    <row r="2" spans="1:10" ht="31.5" customHeight="1">
      <c r="A2" s="116"/>
      <c r="B2" s="116"/>
      <c r="C2" s="2" t="s">
        <v>65</v>
      </c>
      <c r="D2" s="2" t="s">
        <v>66</v>
      </c>
      <c r="E2" s="116"/>
      <c r="F2" s="116"/>
      <c r="G2" s="116"/>
      <c r="H2" s="116"/>
      <c r="I2" s="122"/>
      <c r="J2" s="122"/>
    </row>
    <row r="3" spans="1:10" ht="10.5" customHeight="1">
      <c r="A3" s="54" t="s">
        <v>183</v>
      </c>
      <c r="B3" s="5" t="s">
        <v>184</v>
      </c>
      <c r="C3" s="4">
        <v>414271</v>
      </c>
      <c r="D3" s="4">
        <v>3934563</v>
      </c>
      <c r="E3" s="4">
        <v>6684</v>
      </c>
      <c r="F3" s="4">
        <v>925</v>
      </c>
      <c r="G3" s="4">
        <v>160</v>
      </c>
      <c r="H3" s="4">
        <f aca="true" t="shared" si="0" ref="H3:H66">E3-G3</f>
        <v>6524</v>
      </c>
      <c r="I3" s="4">
        <v>0</v>
      </c>
      <c r="J3" s="8"/>
    </row>
    <row r="4" spans="1:10" ht="9.75" customHeight="1">
      <c r="A4" s="55" t="s">
        <v>194</v>
      </c>
      <c r="B4" s="11" t="s">
        <v>195</v>
      </c>
      <c r="C4" s="10">
        <v>415715</v>
      </c>
      <c r="D4" s="10">
        <v>3928965</v>
      </c>
      <c r="E4" s="10">
        <v>6635</v>
      </c>
      <c r="F4" s="10">
        <v>200</v>
      </c>
      <c r="G4" s="10">
        <v>120</v>
      </c>
      <c r="H4" s="10">
        <f t="shared" si="0"/>
        <v>6515</v>
      </c>
      <c r="I4" s="10">
        <v>0</v>
      </c>
      <c r="J4" s="14"/>
    </row>
    <row r="5" spans="1:10" ht="9.75" customHeight="1">
      <c r="A5" s="55" t="s">
        <v>1496</v>
      </c>
      <c r="B5" s="17" t="s">
        <v>207</v>
      </c>
      <c r="C5" s="16">
        <v>417390</v>
      </c>
      <c r="D5" s="16">
        <v>3934580</v>
      </c>
      <c r="E5" s="16">
        <v>6890</v>
      </c>
      <c r="F5" s="16">
        <v>311</v>
      </c>
      <c r="G5" s="16">
        <v>91</v>
      </c>
      <c r="H5" s="16">
        <f t="shared" si="0"/>
        <v>6799</v>
      </c>
      <c r="I5" s="16">
        <v>0</v>
      </c>
      <c r="J5" s="20"/>
    </row>
    <row r="6" spans="1:10" ht="9.75" customHeight="1">
      <c r="A6" s="55" t="s">
        <v>211</v>
      </c>
      <c r="B6" s="11" t="s">
        <v>212</v>
      </c>
      <c r="C6" s="10">
        <v>418178</v>
      </c>
      <c r="D6" s="10">
        <v>3934458</v>
      </c>
      <c r="E6" s="10">
        <v>6937</v>
      </c>
      <c r="F6" s="10">
        <v>129</v>
      </c>
      <c r="G6" s="10">
        <v>42</v>
      </c>
      <c r="H6" s="10">
        <f t="shared" si="0"/>
        <v>6895</v>
      </c>
      <c r="I6" s="10">
        <v>0</v>
      </c>
      <c r="J6" s="14"/>
    </row>
    <row r="7" spans="1:10" ht="9.75" customHeight="1">
      <c r="A7" s="55" t="s">
        <v>213</v>
      </c>
      <c r="B7" s="17" t="s">
        <v>214</v>
      </c>
      <c r="C7" s="16">
        <v>416780</v>
      </c>
      <c r="D7" s="16">
        <v>3934540</v>
      </c>
      <c r="E7" s="16">
        <v>6845</v>
      </c>
      <c r="F7" s="16">
        <v>405</v>
      </c>
      <c r="G7" s="16">
        <v>66</v>
      </c>
      <c r="H7" s="16">
        <f t="shared" si="0"/>
        <v>6779</v>
      </c>
      <c r="I7" s="16">
        <v>0</v>
      </c>
      <c r="J7" s="20"/>
    </row>
    <row r="8" spans="1:10" ht="9.75" customHeight="1">
      <c r="A8" s="55" t="s">
        <v>216</v>
      </c>
      <c r="B8" s="11" t="s">
        <v>217</v>
      </c>
      <c r="C8" s="10">
        <v>416345</v>
      </c>
      <c r="D8" s="10">
        <v>3934450</v>
      </c>
      <c r="E8" s="10">
        <v>6804</v>
      </c>
      <c r="F8" s="10">
        <v>260</v>
      </c>
      <c r="G8" s="10">
        <v>175</v>
      </c>
      <c r="H8" s="10">
        <f t="shared" si="0"/>
        <v>6629</v>
      </c>
      <c r="I8" s="10">
        <v>0</v>
      </c>
      <c r="J8" s="14"/>
    </row>
    <row r="9" spans="1:10" ht="9.75" customHeight="1">
      <c r="A9" s="55" t="s">
        <v>222</v>
      </c>
      <c r="B9" s="17" t="s">
        <v>223</v>
      </c>
      <c r="C9" s="16">
        <v>416904</v>
      </c>
      <c r="D9" s="16">
        <v>3933297</v>
      </c>
      <c r="E9" s="16">
        <v>6836</v>
      </c>
      <c r="F9" s="16">
        <v>540</v>
      </c>
      <c r="G9" s="16">
        <v>81</v>
      </c>
      <c r="H9" s="16">
        <f t="shared" si="0"/>
        <v>6755</v>
      </c>
      <c r="I9" s="16">
        <v>0</v>
      </c>
      <c r="J9" s="20"/>
    </row>
    <row r="10" spans="1:10" ht="9.75" customHeight="1">
      <c r="A10" s="55" t="s">
        <v>225</v>
      </c>
      <c r="B10" s="11" t="s">
        <v>226</v>
      </c>
      <c r="C10" s="10">
        <v>417744</v>
      </c>
      <c r="D10" s="10">
        <v>3934277</v>
      </c>
      <c r="E10" s="10">
        <v>6900</v>
      </c>
      <c r="F10" s="10">
        <v>440</v>
      </c>
      <c r="G10" s="10">
        <v>79</v>
      </c>
      <c r="H10" s="10">
        <f t="shared" si="0"/>
        <v>6821</v>
      </c>
      <c r="I10" s="10">
        <v>0</v>
      </c>
      <c r="J10" s="14"/>
    </row>
    <row r="11" spans="1:10" ht="9.75" customHeight="1">
      <c r="A11" s="55" t="s">
        <v>232</v>
      </c>
      <c r="B11" s="17" t="s">
        <v>233</v>
      </c>
      <c r="C11" s="16">
        <v>418445</v>
      </c>
      <c r="D11" s="16">
        <v>3931260</v>
      </c>
      <c r="E11" s="16">
        <v>6860</v>
      </c>
      <c r="F11" s="16">
        <v>258</v>
      </c>
      <c r="G11" s="16">
        <v>164</v>
      </c>
      <c r="H11" s="16">
        <f t="shared" si="0"/>
        <v>6696</v>
      </c>
      <c r="I11" s="16">
        <v>0</v>
      </c>
      <c r="J11" s="20"/>
    </row>
    <row r="12" spans="1:10" ht="9.75" customHeight="1">
      <c r="A12" s="55" t="s">
        <v>245</v>
      </c>
      <c r="B12" s="11" t="s">
        <v>246</v>
      </c>
      <c r="C12" s="10">
        <v>419145</v>
      </c>
      <c r="D12" s="10">
        <v>3930326</v>
      </c>
      <c r="E12" s="10">
        <v>6818</v>
      </c>
      <c r="F12" s="10">
        <v>332</v>
      </c>
      <c r="G12" s="10">
        <v>176</v>
      </c>
      <c r="H12" s="10">
        <f t="shared" si="0"/>
        <v>6642</v>
      </c>
      <c r="I12" s="10">
        <v>0</v>
      </c>
      <c r="J12" s="14"/>
    </row>
    <row r="13" spans="1:10" ht="9.75" customHeight="1">
      <c r="A13" s="55" t="s">
        <v>248</v>
      </c>
      <c r="B13" s="17" t="s">
        <v>249</v>
      </c>
      <c r="C13" s="16">
        <v>419744</v>
      </c>
      <c r="D13" s="16">
        <v>3929610</v>
      </c>
      <c r="E13" s="16">
        <v>6815</v>
      </c>
      <c r="F13" s="16">
        <v>300</v>
      </c>
      <c r="G13" s="16">
        <v>90</v>
      </c>
      <c r="H13" s="16">
        <f t="shared" si="0"/>
        <v>6725</v>
      </c>
      <c r="I13" s="16">
        <v>0</v>
      </c>
      <c r="J13" s="20"/>
    </row>
    <row r="14" spans="1:10" ht="9.75" customHeight="1">
      <c r="A14" s="55" t="s">
        <v>252</v>
      </c>
      <c r="B14" s="11" t="s">
        <v>253</v>
      </c>
      <c r="C14" s="10">
        <v>419440</v>
      </c>
      <c r="D14" s="10">
        <v>3929255</v>
      </c>
      <c r="E14" s="10">
        <v>6765</v>
      </c>
      <c r="F14" s="10">
        <v>260</v>
      </c>
      <c r="G14" s="10">
        <v>80</v>
      </c>
      <c r="H14" s="10">
        <f t="shared" si="0"/>
        <v>6685</v>
      </c>
      <c r="I14" s="10">
        <v>0</v>
      </c>
      <c r="J14" s="14"/>
    </row>
    <row r="15" spans="1:10" ht="9.75" customHeight="1">
      <c r="A15" s="55" t="s">
        <v>256</v>
      </c>
      <c r="B15" s="17" t="s">
        <v>257</v>
      </c>
      <c r="C15" s="16">
        <v>415850</v>
      </c>
      <c r="D15" s="16">
        <v>3929575</v>
      </c>
      <c r="E15" s="16">
        <v>6680</v>
      </c>
      <c r="F15" s="16">
        <v>800</v>
      </c>
      <c r="G15" s="16">
        <v>95</v>
      </c>
      <c r="H15" s="16">
        <f t="shared" si="0"/>
        <v>6585</v>
      </c>
      <c r="I15" s="16">
        <v>0</v>
      </c>
      <c r="J15" s="20"/>
    </row>
    <row r="16" spans="1:10" ht="9.75" customHeight="1">
      <c r="A16" s="55" t="s">
        <v>259</v>
      </c>
      <c r="B16" s="11" t="s">
        <v>260</v>
      </c>
      <c r="C16" s="10">
        <v>415872</v>
      </c>
      <c r="D16" s="10">
        <v>3929550</v>
      </c>
      <c r="E16" s="10">
        <v>6680</v>
      </c>
      <c r="F16" s="10">
        <v>800</v>
      </c>
      <c r="G16" s="10">
        <v>97</v>
      </c>
      <c r="H16" s="10">
        <f t="shared" si="0"/>
        <v>6583</v>
      </c>
      <c r="I16" s="10">
        <v>0</v>
      </c>
      <c r="J16" s="14"/>
    </row>
    <row r="17" spans="1:10" ht="9.75" customHeight="1">
      <c r="A17" s="55" t="s">
        <v>263</v>
      </c>
      <c r="B17" s="17" t="s">
        <v>264</v>
      </c>
      <c r="C17" s="16">
        <v>416990</v>
      </c>
      <c r="D17" s="16">
        <v>3928739</v>
      </c>
      <c r="E17" s="16">
        <v>6665</v>
      </c>
      <c r="F17" s="16">
        <v>220</v>
      </c>
      <c r="G17" s="16">
        <v>80</v>
      </c>
      <c r="H17" s="16">
        <f t="shared" si="0"/>
        <v>6585</v>
      </c>
      <c r="I17" s="16">
        <v>0</v>
      </c>
      <c r="J17" s="20"/>
    </row>
    <row r="18" spans="1:10" ht="9.75" customHeight="1">
      <c r="A18" s="55" t="s">
        <v>271</v>
      </c>
      <c r="B18" s="11" t="s">
        <v>272</v>
      </c>
      <c r="C18" s="10">
        <v>398579</v>
      </c>
      <c r="D18" s="10">
        <v>3935004</v>
      </c>
      <c r="E18" s="10">
        <v>6063</v>
      </c>
      <c r="F18" s="10">
        <v>221</v>
      </c>
      <c r="G18" s="10">
        <v>72</v>
      </c>
      <c r="H18" s="10">
        <f t="shared" si="0"/>
        <v>5991</v>
      </c>
      <c r="I18" s="10">
        <v>23</v>
      </c>
      <c r="J18" s="14" t="s">
        <v>1497</v>
      </c>
    </row>
    <row r="19" spans="1:10" ht="9.75" customHeight="1">
      <c r="A19" s="55" t="s">
        <v>275</v>
      </c>
      <c r="B19" s="17" t="s">
        <v>1498</v>
      </c>
      <c r="C19" s="16">
        <v>399120</v>
      </c>
      <c r="D19" s="16">
        <v>3935619</v>
      </c>
      <c r="E19" s="16">
        <v>6070</v>
      </c>
      <c r="F19" s="16">
        <v>380</v>
      </c>
      <c r="G19" s="16">
        <v>120</v>
      </c>
      <c r="H19" s="16">
        <f t="shared" si="0"/>
        <v>5950</v>
      </c>
      <c r="I19" s="16">
        <v>93</v>
      </c>
      <c r="J19" s="20" t="s">
        <v>1497</v>
      </c>
    </row>
    <row r="20" spans="1:10" ht="9.75" customHeight="1">
      <c r="A20" s="55" t="s">
        <v>279</v>
      </c>
      <c r="B20" s="11" t="s">
        <v>280</v>
      </c>
      <c r="C20" s="10">
        <v>411115</v>
      </c>
      <c r="D20" s="10">
        <v>3935891</v>
      </c>
      <c r="E20" s="10">
        <v>6594</v>
      </c>
      <c r="F20" s="10">
        <v>560</v>
      </c>
      <c r="G20" s="10">
        <v>239</v>
      </c>
      <c r="H20" s="10">
        <f t="shared" si="0"/>
        <v>6355</v>
      </c>
      <c r="I20" s="10">
        <v>5</v>
      </c>
      <c r="J20" s="14" t="s">
        <v>1497</v>
      </c>
    </row>
    <row r="21" spans="1:10" ht="9.75" customHeight="1">
      <c r="A21" s="55" t="s">
        <v>283</v>
      </c>
      <c r="B21" s="17" t="s">
        <v>284</v>
      </c>
      <c r="C21" s="16">
        <v>412295</v>
      </c>
      <c r="D21" s="16">
        <v>3937996</v>
      </c>
      <c r="E21" s="16">
        <v>6670</v>
      </c>
      <c r="F21" s="16">
        <v>400</v>
      </c>
      <c r="G21" s="16">
        <v>220</v>
      </c>
      <c r="H21" s="16">
        <f t="shared" si="0"/>
        <v>6450</v>
      </c>
      <c r="I21" s="16">
        <v>10</v>
      </c>
      <c r="J21" s="20" t="s">
        <v>1497</v>
      </c>
    </row>
    <row r="22" spans="1:10" ht="9.75" customHeight="1">
      <c r="A22" s="55" t="s">
        <v>1499</v>
      </c>
      <c r="B22" s="11" t="s">
        <v>1500</v>
      </c>
      <c r="C22" s="10">
        <v>409380</v>
      </c>
      <c r="D22" s="10">
        <v>3943797</v>
      </c>
      <c r="E22" s="10">
        <v>6619</v>
      </c>
      <c r="F22" s="10">
        <v>200</v>
      </c>
      <c r="G22" s="10">
        <v>120</v>
      </c>
      <c r="H22" s="10">
        <f t="shared" si="0"/>
        <v>6499</v>
      </c>
      <c r="I22" s="35">
        <v>0</v>
      </c>
      <c r="J22" s="14"/>
    </row>
    <row r="23" spans="1:10" ht="9.75" customHeight="1">
      <c r="A23" s="55" t="s">
        <v>289</v>
      </c>
      <c r="B23" s="17" t="s">
        <v>290</v>
      </c>
      <c r="C23" s="16">
        <v>406520</v>
      </c>
      <c r="D23" s="16">
        <v>3940184</v>
      </c>
      <c r="E23" s="16">
        <v>6422</v>
      </c>
      <c r="F23" s="16">
        <v>320</v>
      </c>
      <c r="G23" s="16">
        <v>180</v>
      </c>
      <c r="H23" s="16">
        <f t="shared" si="0"/>
        <v>6242</v>
      </c>
      <c r="I23" s="33">
        <v>0</v>
      </c>
      <c r="J23" s="20" t="s">
        <v>1501</v>
      </c>
    </row>
    <row r="24" spans="1:10" ht="9.75" customHeight="1">
      <c r="A24" s="55" t="s">
        <v>293</v>
      </c>
      <c r="B24" s="11" t="s">
        <v>294</v>
      </c>
      <c r="C24" s="10">
        <v>414999</v>
      </c>
      <c r="D24" s="10">
        <v>3943065</v>
      </c>
      <c r="E24" s="10">
        <v>7044</v>
      </c>
      <c r="F24" s="10">
        <v>658</v>
      </c>
      <c r="G24" s="10">
        <v>110</v>
      </c>
      <c r="H24" s="10">
        <f t="shared" si="0"/>
        <v>6934</v>
      </c>
      <c r="I24" s="35">
        <v>0</v>
      </c>
      <c r="J24" s="14"/>
    </row>
    <row r="25" spans="1:10" ht="20.25" customHeight="1">
      <c r="A25" s="55" t="s">
        <v>296</v>
      </c>
      <c r="B25" s="17" t="s">
        <v>297</v>
      </c>
      <c r="C25" s="16">
        <v>410085</v>
      </c>
      <c r="D25" s="16">
        <v>3942677</v>
      </c>
      <c r="E25" s="16">
        <v>6634</v>
      </c>
      <c r="F25" s="16">
        <v>263</v>
      </c>
      <c r="G25" s="16">
        <v>153</v>
      </c>
      <c r="H25" s="16">
        <f t="shared" si="0"/>
        <v>6481</v>
      </c>
      <c r="I25" s="33">
        <v>0</v>
      </c>
      <c r="J25" s="20" t="s">
        <v>1502</v>
      </c>
    </row>
    <row r="26" spans="1:10" ht="9.75" customHeight="1">
      <c r="A26" s="55" t="s">
        <v>299</v>
      </c>
      <c r="B26" s="11" t="s">
        <v>300</v>
      </c>
      <c r="C26" s="10">
        <v>416860</v>
      </c>
      <c r="D26" s="10">
        <v>3929416</v>
      </c>
      <c r="E26" s="10">
        <v>6708</v>
      </c>
      <c r="F26" s="10">
        <v>1490</v>
      </c>
      <c r="G26" s="10">
        <v>110</v>
      </c>
      <c r="H26" s="10">
        <f t="shared" si="0"/>
        <v>6598</v>
      </c>
      <c r="I26" s="35">
        <v>0</v>
      </c>
      <c r="J26" s="14"/>
    </row>
    <row r="27" spans="1:10" ht="9.75" customHeight="1">
      <c r="A27" s="55" t="s">
        <v>1503</v>
      </c>
      <c r="B27" s="17" t="s">
        <v>1504</v>
      </c>
      <c r="C27" s="16">
        <v>414112</v>
      </c>
      <c r="D27" s="16">
        <v>3940815</v>
      </c>
      <c r="E27" s="16">
        <v>6906</v>
      </c>
      <c r="F27" s="16">
        <v>650</v>
      </c>
      <c r="G27" s="16">
        <v>110</v>
      </c>
      <c r="H27" s="16">
        <f t="shared" si="0"/>
        <v>6796</v>
      </c>
      <c r="I27" s="33">
        <v>0</v>
      </c>
      <c r="J27" s="20"/>
    </row>
    <row r="28" spans="1:10" ht="9.75" customHeight="1">
      <c r="A28" s="55" t="s">
        <v>302</v>
      </c>
      <c r="B28" s="11" t="s">
        <v>303</v>
      </c>
      <c r="C28" s="10">
        <v>405142</v>
      </c>
      <c r="D28" s="10">
        <v>3938502</v>
      </c>
      <c r="E28" s="10">
        <v>6333</v>
      </c>
      <c r="F28" s="10">
        <v>300</v>
      </c>
      <c r="G28" s="10">
        <v>170</v>
      </c>
      <c r="H28" s="10">
        <f t="shared" si="0"/>
        <v>6163</v>
      </c>
      <c r="I28" s="35">
        <v>0</v>
      </c>
      <c r="J28" s="14"/>
    </row>
    <row r="29" spans="1:10" ht="9.75" customHeight="1">
      <c r="A29" s="55" t="s">
        <v>313</v>
      </c>
      <c r="B29" s="17" t="s">
        <v>314</v>
      </c>
      <c r="C29" s="16">
        <v>405305</v>
      </c>
      <c r="D29" s="16">
        <v>3940672</v>
      </c>
      <c r="E29" s="16">
        <v>6361</v>
      </c>
      <c r="F29" s="16">
        <v>300</v>
      </c>
      <c r="G29" s="16">
        <v>200</v>
      </c>
      <c r="H29" s="16">
        <f t="shared" si="0"/>
        <v>6161</v>
      </c>
      <c r="I29" s="33">
        <v>0</v>
      </c>
      <c r="J29" s="20"/>
    </row>
    <row r="30" spans="1:10" ht="9.75" customHeight="1">
      <c r="A30" s="55" t="s">
        <v>324</v>
      </c>
      <c r="B30" s="11" t="s">
        <v>325</v>
      </c>
      <c r="C30" s="10">
        <v>404266</v>
      </c>
      <c r="D30" s="10">
        <v>3946278</v>
      </c>
      <c r="E30" s="10">
        <v>6460</v>
      </c>
      <c r="F30" s="10">
        <v>735</v>
      </c>
      <c r="G30" s="10">
        <v>63</v>
      </c>
      <c r="H30" s="10">
        <f t="shared" si="0"/>
        <v>6397</v>
      </c>
      <c r="I30" s="35">
        <v>0</v>
      </c>
      <c r="J30" s="14"/>
    </row>
    <row r="31" spans="1:10" ht="9.75" customHeight="1">
      <c r="A31" s="55" t="s">
        <v>333</v>
      </c>
      <c r="B31" s="17" t="s">
        <v>334</v>
      </c>
      <c r="C31" s="16">
        <v>410081</v>
      </c>
      <c r="D31" s="16">
        <v>3945790</v>
      </c>
      <c r="E31" s="16">
        <v>6703</v>
      </c>
      <c r="F31" s="16">
        <v>160</v>
      </c>
      <c r="G31" s="16">
        <v>72</v>
      </c>
      <c r="H31" s="16">
        <f t="shared" si="0"/>
        <v>6631</v>
      </c>
      <c r="I31" s="33">
        <v>0</v>
      </c>
      <c r="J31" s="20"/>
    </row>
    <row r="32" spans="1:10" ht="9.75" customHeight="1">
      <c r="A32" s="55" t="s">
        <v>336</v>
      </c>
      <c r="B32" s="11" t="s">
        <v>337</v>
      </c>
      <c r="C32" s="10">
        <v>404438</v>
      </c>
      <c r="D32" s="10">
        <v>3947386</v>
      </c>
      <c r="E32" s="10">
        <v>6465</v>
      </c>
      <c r="F32" s="10">
        <v>453</v>
      </c>
      <c r="G32" s="10">
        <v>83</v>
      </c>
      <c r="H32" s="10">
        <f t="shared" si="0"/>
        <v>6382</v>
      </c>
      <c r="I32" s="35">
        <v>0</v>
      </c>
      <c r="J32" s="14"/>
    </row>
    <row r="33" spans="1:10" ht="9.75" customHeight="1">
      <c r="A33" s="55" t="s">
        <v>340</v>
      </c>
      <c r="B33" s="17" t="s">
        <v>341</v>
      </c>
      <c r="C33" s="16">
        <v>401461</v>
      </c>
      <c r="D33" s="16">
        <v>3949046</v>
      </c>
      <c r="E33" s="16">
        <v>6435</v>
      </c>
      <c r="F33" s="16">
        <v>335</v>
      </c>
      <c r="G33" s="16">
        <v>70</v>
      </c>
      <c r="H33" s="16">
        <f t="shared" si="0"/>
        <v>6365</v>
      </c>
      <c r="I33" s="33">
        <v>0</v>
      </c>
      <c r="J33" s="20"/>
    </row>
    <row r="34" spans="1:10" ht="9.75" customHeight="1">
      <c r="A34" s="55" t="s">
        <v>343</v>
      </c>
      <c r="B34" s="11" t="s">
        <v>344</v>
      </c>
      <c r="C34" s="10">
        <v>400777</v>
      </c>
      <c r="D34" s="10">
        <v>3949450</v>
      </c>
      <c r="E34" s="10">
        <v>6439</v>
      </c>
      <c r="F34" s="10">
        <v>350</v>
      </c>
      <c r="G34" s="10">
        <v>57</v>
      </c>
      <c r="H34" s="10">
        <f t="shared" si="0"/>
        <v>6382</v>
      </c>
      <c r="I34" s="35">
        <v>0</v>
      </c>
      <c r="J34" s="14"/>
    </row>
    <row r="35" spans="1:10" ht="9.75" customHeight="1">
      <c r="A35" s="55" t="s">
        <v>350</v>
      </c>
      <c r="B35" s="17" t="s">
        <v>351</v>
      </c>
      <c r="C35" s="16">
        <v>402566</v>
      </c>
      <c r="D35" s="16">
        <v>3947907</v>
      </c>
      <c r="E35" s="16">
        <v>6429</v>
      </c>
      <c r="F35" s="16">
        <v>370</v>
      </c>
      <c r="G35" s="16">
        <v>80</v>
      </c>
      <c r="H35" s="16">
        <f t="shared" si="0"/>
        <v>6349</v>
      </c>
      <c r="I35" s="33">
        <v>0</v>
      </c>
      <c r="J35" s="20"/>
    </row>
    <row r="36" spans="1:10" ht="9.75" customHeight="1">
      <c r="A36" s="55" t="s">
        <v>358</v>
      </c>
      <c r="B36" s="11" t="s">
        <v>359</v>
      </c>
      <c r="C36" s="10">
        <v>399632</v>
      </c>
      <c r="D36" s="10">
        <v>3940517</v>
      </c>
      <c r="E36" s="10">
        <v>6236</v>
      </c>
      <c r="F36" s="10">
        <v>360</v>
      </c>
      <c r="G36" s="10">
        <v>60</v>
      </c>
      <c r="H36" s="10">
        <f t="shared" si="0"/>
        <v>6176</v>
      </c>
      <c r="I36" s="35">
        <v>0</v>
      </c>
      <c r="J36" s="14"/>
    </row>
    <row r="37" spans="1:10" ht="9.75" customHeight="1">
      <c r="A37" s="55" t="s">
        <v>362</v>
      </c>
      <c r="B37" s="17" t="s">
        <v>363</v>
      </c>
      <c r="C37" s="16">
        <v>410066</v>
      </c>
      <c r="D37" s="16">
        <v>3926479</v>
      </c>
      <c r="E37" s="16">
        <v>6316</v>
      </c>
      <c r="F37" s="16">
        <v>156</v>
      </c>
      <c r="G37" s="16">
        <v>90</v>
      </c>
      <c r="H37" s="16">
        <f t="shared" si="0"/>
        <v>6226</v>
      </c>
      <c r="I37" s="33">
        <v>36</v>
      </c>
      <c r="J37" s="20" t="s">
        <v>1497</v>
      </c>
    </row>
    <row r="38" spans="1:10" ht="20.25" customHeight="1">
      <c r="A38" s="55" t="s">
        <v>366</v>
      </c>
      <c r="B38" s="11" t="s">
        <v>367</v>
      </c>
      <c r="C38" s="10">
        <v>403444</v>
      </c>
      <c r="D38" s="10">
        <v>3925336</v>
      </c>
      <c r="E38" s="10">
        <v>6120</v>
      </c>
      <c r="F38" s="10">
        <v>114</v>
      </c>
      <c r="G38" s="10">
        <v>113</v>
      </c>
      <c r="H38" s="10">
        <f t="shared" si="0"/>
        <v>6007</v>
      </c>
      <c r="I38" s="35">
        <v>24</v>
      </c>
      <c r="J38" s="14" t="s">
        <v>1505</v>
      </c>
    </row>
    <row r="39" spans="1:10" ht="20.25" customHeight="1">
      <c r="A39" s="55" t="s">
        <v>370</v>
      </c>
      <c r="B39" s="17" t="s">
        <v>371</v>
      </c>
      <c r="C39" s="16">
        <v>404709</v>
      </c>
      <c r="D39" s="16">
        <v>3929454</v>
      </c>
      <c r="E39" s="16">
        <v>6182</v>
      </c>
      <c r="F39" s="16">
        <v>140</v>
      </c>
      <c r="G39" s="16">
        <v>105</v>
      </c>
      <c r="H39" s="16">
        <f t="shared" si="0"/>
        <v>6077</v>
      </c>
      <c r="I39" s="33">
        <v>32</v>
      </c>
      <c r="J39" s="20" t="s">
        <v>1506</v>
      </c>
    </row>
    <row r="40" spans="1:10" ht="9.75" customHeight="1">
      <c r="A40" s="55" t="s">
        <v>374</v>
      </c>
      <c r="B40" s="11" t="s">
        <v>375</v>
      </c>
      <c r="C40" s="10">
        <v>405075</v>
      </c>
      <c r="D40" s="10">
        <v>3922945</v>
      </c>
      <c r="E40" s="10">
        <v>6101</v>
      </c>
      <c r="F40" s="10">
        <v>276</v>
      </c>
      <c r="G40" s="10">
        <v>23</v>
      </c>
      <c r="H40" s="10">
        <f t="shared" si="0"/>
        <v>6078</v>
      </c>
      <c r="I40" s="35">
        <v>0</v>
      </c>
      <c r="J40" s="14"/>
    </row>
    <row r="41" spans="1:10" ht="9.75" customHeight="1">
      <c r="A41" s="55" t="s">
        <v>377</v>
      </c>
      <c r="B41" s="17" t="s">
        <v>378</v>
      </c>
      <c r="C41" s="16">
        <v>407315</v>
      </c>
      <c r="D41" s="16">
        <v>3926117</v>
      </c>
      <c r="E41" s="16">
        <v>6273</v>
      </c>
      <c r="F41" s="16">
        <v>200</v>
      </c>
      <c r="G41" s="16">
        <v>90</v>
      </c>
      <c r="H41" s="16">
        <f t="shared" si="0"/>
        <v>6183</v>
      </c>
      <c r="I41" s="33">
        <v>0</v>
      </c>
      <c r="J41" s="20"/>
    </row>
    <row r="42" spans="1:10" ht="9.75" customHeight="1">
      <c r="A42" s="55" t="s">
        <v>384</v>
      </c>
      <c r="B42" s="11" t="s">
        <v>385</v>
      </c>
      <c r="C42" s="10">
        <v>401271</v>
      </c>
      <c r="D42" s="10">
        <v>3932150</v>
      </c>
      <c r="E42" s="10">
        <v>6191</v>
      </c>
      <c r="F42" s="10">
        <v>210</v>
      </c>
      <c r="G42" s="10">
        <v>130</v>
      </c>
      <c r="H42" s="10">
        <f t="shared" si="0"/>
        <v>6061</v>
      </c>
      <c r="I42" s="35">
        <v>0</v>
      </c>
      <c r="J42" s="14"/>
    </row>
    <row r="43" spans="1:10" ht="30" customHeight="1">
      <c r="A43" s="55" t="s">
        <v>1507</v>
      </c>
      <c r="B43" s="17" t="s">
        <v>1508</v>
      </c>
      <c r="C43" s="16">
        <v>411687</v>
      </c>
      <c r="D43" s="16">
        <v>3934580</v>
      </c>
      <c r="E43" s="16">
        <v>6532</v>
      </c>
      <c r="F43" s="16">
        <v>300</v>
      </c>
      <c r="G43" s="16">
        <v>192</v>
      </c>
      <c r="H43" s="16">
        <f t="shared" si="0"/>
        <v>6340</v>
      </c>
      <c r="I43" s="33">
        <v>23</v>
      </c>
      <c r="J43" s="20" t="s">
        <v>1509</v>
      </c>
    </row>
    <row r="44" spans="1:10" ht="20.25" customHeight="1">
      <c r="A44" s="55" t="s">
        <v>389</v>
      </c>
      <c r="B44" s="11" t="s">
        <v>390</v>
      </c>
      <c r="C44" s="10">
        <v>412805</v>
      </c>
      <c r="D44" s="10">
        <v>3932519</v>
      </c>
      <c r="E44" s="10">
        <v>6530</v>
      </c>
      <c r="F44" s="10">
        <v>300</v>
      </c>
      <c r="G44" s="10">
        <v>75</v>
      </c>
      <c r="H44" s="10">
        <f t="shared" si="0"/>
        <v>6455</v>
      </c>
      <c r="I44" s="35">
        <v>13</v>
      </c>
      <c r="J44" s="14" t="s">
        <v>1510</v>
      </c>
    </row>
    <row r="45" spans="1:10" ht="9.75" customHeight="1">
      <c r="A45" s="55" t="s">
        <v>393</v>
      </c>
      <c r="B45" s="17" t="s">
        <v>394</v>
      </c>
      <c r="C45" s="16">
        <v>406168</v>
      </c>
      <c r="D45" s="16">
        <v>3941012</v>
      </c>
      <c r="E45" s="16">
        <v>6409</v>
      </c>
      <c r="F45" s="16">
        <v>337</v>
      </c>
      <c r="G45" s="16">
        <v>171</v>
      </c>
      <c r="H45" s="16">
        <f t="shared" si="0"/>
        <v>6238</v>
      </c>
      <c r="I45" s="33">
        <v>0</v>
      </c>
      <c r="J45" s="20" t="s">
        <v>1511</v>
      </c>
    </row>
    <row r="46" spans="1:10" ht="20.25" customHeight="1">
      <c r="A46" s="55" t="s">
        <v>397</v>
      </c>
      <c r="B46" s="11" t="s">
        <v>398</v>
      </c>
      <c r="C46" s="10">
        <v>399317</v>
      </c>
      <c r="D46" s="10">
        <v>3942545</v>
      </c>
      <c r="E46" s="10">
        <v>6214</v>
      </c>
      <c r="F46" s="10">
        <v>244</v>
      </c>
      <c r="G46" s="10">
        <v>72</v>
      </c>
      <c r="H46" s="10">
        <f t="shared" si="0"/>
        <v>6142</v>
      </c>
      <c r="I46" s="35">
        <v>6</v>
      </c>
      <c r="J46" s="14" t="s">
        <v>1512</v>
      </c>
    </row>
    <row r="47" spans="1:10" ht="20.25" customHeight="1">
      <c r="A47" s="55" t="s">
        <v>401</v>
      </c>
      <c r="B47" s="17" t="s">
        <v>402</v>
      </c>
      <c r="C47" s="16">
        <v>403203</v>
      </c>
      <c r="D47" s="16">
        <v>3938457</v>
      </c>
      <c r="E47" s="16">
        <v>6256</v>
      </c>
      <c r="F47" s="16">
        <v>161</v>
      </c>
      <c r="G47" s="16">
        <v>162</v>
      </c>
      <c r="H47" s="16">
        <f t="shared" si="0"/>
        <v>6094</v>
      </c>
      <c r="I47" s="33">
        <v>35</v>
      </c>
      <c r="J47" s="20" t="s">
        <v>1513</v>
      </c>
    </row>
    <row r="48" spans="1:10" ht="20.25" customHeight="1">
      <c r="A48" s="55" t="s">
        <v>405</v>
      </c>
      <c r="B48" s="11" t="s">
        <v>406</v>
      </c>
      <c r="C48" s="10">
        <v>404237</v>
      </c>
      <c r="D48" s="10">
        <v>3937765</v>
      </c>
      <c r="E48" s="10">
        <v>6238</v>
      </c>
      <c r="F48" s="10">
        <v>220</v>
      </c>
      <c r="G48" s="10">
        <v>160</v>
      </c>
      <c r="H48" s="10">
        <f t="shared" si="0"/>
        <v>6078</v>
      </c>
      <c r="I48" s="35">
        <v>57</v>
      </c>
      <c r="J48" s="14" t="s">
        <v>1514</v>
      </c>
    </row>
    <row r="49" spans="1:10" ht="20.25" customHeight="1">
      <c r="A49" s="55" t="s">
        <v>409</v>
      </c>
      <c r="B49" s="17" t="s">
        <v>410</v>
      </c>
      <c r="C49" s="16">
        <v>404507</v>
      </c>
      <c r="D49" s="16">
        <v>3937753</v>
      </c>
      <c r="E49" s="16">
        <v>6258</v>
      </c>
      <c r="F49" s="16">
        <v>220</v>
      </c>
      <c r="G49" s="16">
        <v>160</v>
      </c>
      <c r="H49" s="16">
        <f t="shared" si="0"/>
        <v>6098</v>
      </c>
      <c r="I49" s="33">
        <v>31</v>
      </c>
      <c r="J49" s="20" t="s">
        <v>1515</v>
      </c>
    </row>
    <row r="50" spans="1:10" ht="20.25" customHeight="1">
      <c r="A50" s="55" t="s">
        <v>412</v>
      </c>
      <c r="B50" s="11" t="s">
        <v>413</v>
      </c>
      <c r="C50" s="10">
        <v>399890</v>
      </c>
      <c r="D50" s="10">
        <v>3938714</v>
      </c>
      <c r="E50" s="10">
        <v>6168</v>
      </c>
      <c r="F50" s="10">
        <v>100</v>
      </c>
      <c r="G50" s="10">
        <v>93</v>
      </c>
      <c r="H50" s="10">
        <f t="shared" si="0"/>
        <v>6075</v>
      </c>
      <c r="I50" s="35">
        <v>47</v>
      </c>
      <c r="J50" s="14" t="s">
        <v>1516</v>
      </c>
    </row>
    <row r="51" spans="1:10" ht="9.75" customHeight="1">
      <c r="A51" s="55" t="s">
        <v>416</v>
      </c>
      <c r="B51" s="17" t="s">
        <v>417</v>
      </c>
      <c r="C51" s="16">
        <v>411547</v>
      </c>
      <c r="D51" s="16">
        <v>3945542</v>
      </c>
      <c r="E51" s="16">
        <v>6740</v>
      </c>
      <c r="F51" s="16">
        <v>130</v>
      </c>
      <c r="G51" s="16">
        <v>38</v>
      </c>
      <c r="H51" s="16">
        <f t="shared" si="0"/>
        <v>6702</v>
      </c>
      <c r="I51" s="33">
        <v>0</v>
      </c>
      <c r="J51" s="20"/>
    </row>
    <row r="52" spans="1:10" ht="9.75" customHeight="1">
      <c r="A52" s="55" t="s">
        <v>420</v>
      </c>
      <c r="B52" s="11" t="s">
        <v>421</v>
      </c>
      <c r="C52" s="10">
        <v>407025</v>
      </c>
      <c r="D52" s="10">
        <v>3944239</v>
      </c>
      <c r="E52" s="10">
        <v>6521</v>
      </c>
      <c r="F52" s="10">
        <v>416</v>
      </c>
      <c r="G52" s="10">
        <v>220</v>
      </c>
      <c r="H52" s="10">
        <f t="shared" si="0"/>
        <v>6301</v>
      </c>
      <c r="I52" s="35">
        <v>0</v>
      </c>
      <c r="J52" s="14"/>
    </row>
    <row r="53" spans="1:10" ht="30" customHeight="1">
      <c r="A53" s="56" t="s">
        <v>1517</v>
      </c>
      <c r="B53" s="57" t="s">
        <v>1518</v>
      </c>
      <c r="C53" s="16">
        <v>408810</v>
      </c>
      <c r="D53" s="16">
        <v>3944072</v>
      </c>
      <c r="E53" s="16">
        <v>6555</v>
      </c>
      <c r="F53" s="16">
        <v>130</v>
      </c>
      <c r="G53" s="16">
        <v>130</v>
      </c>
      <c r="H53" s="16">
        <f t="shared" si="0"/>
        <v>6425</v>
      </c>
      <c r="I53" s="33">
        <v>100</v>
      </c>
      <c r="J53" s="20" t="s">
        <v>1519</v>
      </c>
    </row>
    <row r="54" spans="1:10" ht="20.25" customHeight="1">
      <c r="A54" s="55" t="s">
        <v>1520</v>
      </c>
      <c r="B54" s="11" t="s">
        <v>1521</v>
      </c>
      <c r="C54" s="10">
        <v>412380</v>
      </c>
      <c r="D54" s="10">
        <v>3943254</v>
      </c>
      <c r="E54" s="10">
        <v>6832</v>
      </c>
      <c r="F54" s="10">
        <v>241</v>
      </c>
      <c r="G54" s="10">
        <v>82</v>
      </c>
      <c r="H54" s="10">
        <f t="shared" si="0"/>
        <v>6750</v>
      </c>
      <c r="I54" s="35">
        <v>0</v>
      </c>
      <c r="J54" s="14" t="s">
        <v>1522</v>
      </c>
    </row>
    <row r="55" spans="1:10" ht="20.25" customHeight="1">
      <c r="A55" s="55" t="s">
        <v>424</v>
      </c>
      <c r="B55" s="17" t="s">
        <v>425</v>
      </c>
      <c r="C55" s="16">
        <v>411729</v>
      </c>
      <c r="D55" s="16">
        <v>3941981</v>
      </c>
      <c r="E55" s="16">
        <v>6711</v>
      </c>
      <c r="F55" s="16">
        <v>163</v>
      </c>
      <c r="G55" s="16">
        <v>159</v>
      </c>
      <c r="H55" s="16">
        <f t="shared" si="0"/>
        <v>6552</v>
      </c>
      <c r="I55" s="33">
        <v>34</v>
      </c>
      <c r="J55" s="20" t="s">
        <v>1523</v>
      </c>
    </row>
    <row r="56" spans="1:10" ht="9.75" customHeight="1">
      <c r="A56" s="55" t="s">
        <v>428</v>
      </c>
      <c r="B56" s="11" t="s">
        <v>429</v>
      </c>
      <c r="C56" s="10">
        <v>412562</v>
      </c>
      <c r="D56" s="10">
        <v>3941306</v>
      </c>
      <c r="E56" s="10">
        <v>6814</v>
      </c>
      <c r="F56" s="10">
        <v>600</v>
      </c>
      <c r="G56" s="10">
        <v>200</v>
      </c>
      <c r="H56" s="10">
        <f t="shared" si="0"/>
        <v>6614</v>
      </c>
      <c r="I56" s="35">
        <v>0</v>
      </c>
      <c r="J56" s="14"/>
    </row>
    <row r="57" spans="1:10" ht="9.75" customHeight="1">
      <c r="A57" s="55" t="s">
        <v>1524</v>
      </c>
      <c r="B57" s="17" t="s">
        <v>432</v>
      </c>
      <c r="C57" s="16">
        <v>412888</v>
      </c>
      <c r="D57" s="16">
        <v>3946766</v>
      </c>
      <c r="E57" s="16">
        <v>6881</v>
      </c>
      <c r="F57" s="16">
        <v>1060</v>
      </c>
      <c r="G57" s="16">
        <v>100</v>
      </c>
      <c r="H57" s="16">
        <f t="shared" si="0"/>
        <v>6781</v>
      </c>
      <c r="I57" s="33">
        <v>0</v>
      </c>
      <c r="J57" s="20"/>
    </row>
    <row r="58" spans="1:10" ht="20.25" customHeight="1">
      <c r="A58" s="55" t="s">
        <v>436</v>
      </c>
      <c r="B58" s="11" t="s">
        <v>437</v>
      </c>
      <c r="C58" s="10">
        <v>402500</v>
      </c>
      <c r="D58" s="10">
        <v>3939316</v>
      </c>
      <c r="E58" s="10">
        <v>6196</v>
      </c>
      <c r="F58" s="10">
        <v>340</v>
      </c>
      <c r="G58" s="10">
        <v>104</v>
      </c>
      <c r="H58" s="10">
        <f t="shared" si="0"/>
        <v>6092</v>
      </c>
      <c r="I58" s="35">
        <v>39</v>
      </c>
      <c r="J58" s="14" t="s">
        <v>1525</v>
      </c>
    </row>
    <row r="59" spans="1:10" ht="9.75" customHeight="1">
      <c r="A59" s="55" t="s">
        <v>440</v>
      </c>
      <c r="B59" s="17" t="s">
        <v>441</v>
      </c>
      <c r="C59" s="16">
        <v>403710</v>
      </c>
      <c r="D59" s="16">
        <v>3938648</v>
      </c>
      <c r="E59" s="16">
        <v>6300</v>
      </c>
      <c r="F59" s="16">
        <v>740</v>
      </c>
      <c r="G59" s="16">
        <v>164</v>
      </c>
      <c r="H59" s="16">
        <f t="shared" si="0"/>
        <v>6136</v>
      </c>
      <c r="I59" s="33">
        <v>0</v>
      </c>
      <c r="J59" s="20"/>
    </row>
    <row r="60" spans="1:10" ht="20.25" customHeight="1">
      <c r="A60" s="55" t="s">
        <v>444</v>
      </c>
      <c r="B60" s="11" t="s">
        <v>445</v>
      </c>
      <c r="C60" s="10">
        <v>399408</v>
      </c>
      <c r="D60" s="10">
        <v>3937812</v>
      </c>
      <c r="E60" s="10">
        <v>6144</v>
      </c>
      <c r="F60" s="10">
        <v>103</v>
      </c>
      <c r="G60" s="10">
        <v>70</v>
      </c>
      <c r="H60" s="10">
        <f t="shared" si="0"/>
        <v>6074</v>
      </c>
      <c r="I60" s="35">
        <v>18</v>
      </c>
      <c r="J60" s="14" t="s">
        <v>1526</v>
      </c>
    </row>
    <row r="61" spans="1:10" ht="9.75" customHeight="1">
      <c r="A61" s="55" t="s">
        <v>449</v>
      </c>
      <c r="B61" s="17" t="s">
        <v>450</v>
      </c>
      <c r="C61" s="16">
        <v>399946</v>
      </c>
      <c r="D61" s="16">
        <v>3939786</v>
      </c>
      <c r="E61" s="16">
        <v>6226</v>
      </c>
      <c r="F61" s="16">
        <v>300</v>
      </c>
      <c r="G61" s="16">
        <v>48</v>
      </c>
      <c r="H61" s="16">
        <f t="shared" si="0"/>
        <v>6178</v>
      </c>
      <c r="I61" s="33">
        <v>0</v>
      </c>
      <c r="J61" s="20" t="s">
        <v>1497</v>
      </c>
    </row>
    <row r="62" spans="1:10" ht="9.75" customHeight="1">
      <c r="A62" s="55" t="s">
        <v>452</v>
      </c>
      <c r="B62" s="11" t="s">
        <v>453</v>
      </c>
      <c r="C62" s="10">
        <v>399834</v>
      </c>
      <c r="D62" s="10">
        <v>3937807</v>
      </c>
      <c r="E62" s="10">
        <v>6107</v>
      </c>
      <c r="F62" s="10">
        <v>180</v>
      </c>
      <c r="G62" s="10">
        <v>100</v>
      </c>
      <c r="H62" s="10">
        <f t="shared" si="0"/>
        <v>6007</v>
      </c>
      <c r="I62" s="35">
        <v>91</v>
      </c>
      <c r="J62" s="14" t="s">
        <v>1497</v>
      </c>
    </row>
    <row r="63" spans="1:10" ht="9.75" customHeight="1">
      <c r="A63" s="55" t="s">
        <v>457</v>
      </c>
      <c r="B63" s="17" t="s">
        <v>458</v>
      </c>
      <c r="C63" s="16">
        <v>404225</v>
      </c>
      <c r="D63" s="16">
        <v>3938053</v>
      </c>
      <c r="E63" s="16">
        <v>6264</v>
      </c>
      <c r="F63" s="16">
        <v>250</v>
      </c>
      <c r="G63" s="16">
        <v>140</v>
      </c>
      <c r="H63" s="16">
        <f t="shared" si="0"/>
        <v>6124</v>
      </c>
      <c r="I63" s="33">
        <v>6</v>
      </c>
      <c r="J63" s="20" t="s">
        <v>1497</v>
      </c>
    </row>
    <row r="64" spans="1:10" ht="9.75" customHeight="1">
      <c r="A64" s="55" t="s">
        <v>1527</v>
      </c>
      <c r="B64" s="11" t="s">
        <v>1528</v>
      </c>
      <c r="C64" s="10">
        <v>404155</v>
      </c>
      <c r="D64" s="10">
        <v>3938051</v>
      </c>
      <c r="E64" s="10">
        <v>6269</v>
      </c>
      <c r="F64" s="10">
        <v>200</v>
      </c>
      <c r="G64" s="10">
        <v>120</v>
      </c>
      <c r="H64" s="10">
        <f t="shared" si="0"/>
        <v>6149</v>
      </c>
      <c r="I64" s="35">
        <v>0</v>
      </c>
      <c r="J64" s="14" t="s">
        <v>1497</v>
      </c>
    </row>
    <row r="65" spans="1:10" ht="9.75" customHeight="1">
      <c r="A65" s="55" t="s">
        <v>1529</v>
      </c>
      <c r="B65" s="17" t="s">
        <v>1530</v>
      </c>
      <c r="C65" s="16">
        <v>404098</v>
      </c>
      <c r="D65" s="16">
        <v>3938046</v>
      </c>
      <c r="E65" s="16">
        <v>6267</v>
      </c>
      <c r="F65" s="16">
        <v>200</v>
      </c>
      <c r="G65" s="16">
        <v>140</v>
      </c>
      <c r="H65" s="16">
        <f t="shared" si="0"/>
        <v>6127</v>
      </c>
      <c r="I65" s="33">
        <v>0</v>
      </c>
      <c r="J65" s="20" t="s">
        <v>1497</v>
      </c>
    </row>
    <row r="66" spans="1:10" ht="9.75" customHeight="1">
      <c r="A66" s="55" t="s">
        <v>461</v>
      </c>
      <c r="B66" s="11" t="s">
        <v>462</v>
      </c>
      <c r="C66" s="10">
        <v>404036</v>
      </c>
      <c r="D66" s="10">
        <v>3938048</v>
      </c>
      <c r="E66" s="10">
        <v>6261</v>
      </c>
      <c r="F66" s="10">
        <v>180</v>
      </c>
      <c r="G66" s="10">
        <v>160</v>
      </c>
      <c r="H66" s="10">
        <f t="shared" si="0"/>
        <v>6101</v>
      </c>
      <c r="I66" s="35">
        <v>27</v>
      </c>
      <c r="J66" s="14" t="s">
        <v>1497</v>
      </c>
    </row>
    <row r="67" spans="1:10" ht="9.75" customHeight="1">
      <c r="A67" s="55" t="s">
        <v>1531</v>
      </c>
      <c r="B67" s="17" t="s">
        <v>1532</v>
      </c>
      <c r="C67" s="16">
        <v>403766</v>
      </c>
      <c r="D67" s="16">
        <v>3938162</v>
      </c>
      <c r="E67" s="16">
        <v>6265</v>
      </c>
      <c r="F67" s="16">
        <v>200</v>
      </c>
      <c r="G67" s="16">
        <v>130</v>
      </c>
      <c r="H67" s="16">
        <f aca="true" t="shared" si="1" ref="H67:H130">E67-G67</f>
        <v>6135</v>
      </c>
      <c r="I67" s="33">
        <v>0</v>
      </c>
      <c r="J67" s="20" t="s">
        <v>1497</v>
      </c>
    </row>
    <row r="68" spans="1:10" ht="9.75" customHeight="1">
      <c r="A68" s="55" t="s">
        <v>472</v>
      </c>
      <c r="B68" s="11" t="s">
        <v>473</v>
      </c>
      <c r="C68" s="10">
        <v>399122</v>
      </c>
      <c r="D68" s="10">
        <v>3942157</v>
      </c>
      <c r="E68" s="10">
        <v>6197</v>
      </c>
      <c r="F68" s="10">
        <v>300</v>
      </c>
      <c r="G68" s="10">
        <v>80</v>
      </c>
      <c r="H68" s="10">
        <f t="shared" si="1"/>
        <v>6117</v>
      </c>
      <c r="I68" s="35">
        <v>30</v>
      </c>
      <c r="J68" s="14" t="s">
        <v>1497</v>
      </c>
    </row>
    <row r="69" spans="1:10" ht="9.75" customHeight="1">
      <c r="A69" s="55" t="s">
        <v>475</v>
      </c>
      <c r="B69" s="17" t="s">
        <v>476</v>
      </c>
      <c r="C69" s="16">
        <v>398618</v>
      </c>
      <c r="D69" s="16">
        <v>3941825</v>
      </c>
      <c r="E69" s="16">
        <v>6185</v>
      </c>
      <c r="F69" s="16">
        <v>300</v>
      </c>
      <c r="G69" s="16">
        <v>60</v>
      </c>
      <c r="H69" s="16">
        <f t="shared" si="1"/>
        <v>6125</v>
      </c>
      <c r="I69" s="33">
        <v>11</v>
      </c>
      <c r="J69" s="20" t="s">
        <v>1497</v>
      </c>
    </row>
    <row r="70" spans="1:10" ht="20.25" customHeight="1">
      <c r="A70" s="55" t="s">
        <v>1533</v>
      </c>
      <c r="B70" s="11" t="s">
        <v>1534</v>
      </c>
      <c r="C70" s="10">
        <v>399183</v>
      </c>
      <c r="D70" s="10">
        <v>3935556</v>
      </c>
      <c r="E70" s="10">
        <v>6064</v>
      </c>
      <c r="F70" s="10">
        <v>100</v>
      </c>
      <c r="G70" s="10">
        <v>112</v>
      </c>
      <c r="H70" s="10">
        <f t="shared" si="1"/>
        <v>5952</v>
      </c>
      <c r="I70" s="35">
        <v>111</v>
      </c>
      <c r="J70" s="14" t="s">
        <v>1535</v>
      </c>
    </row>
    <row r="71" spans="1:10" ht="9.75" customHeight="1">
      <c r="A71" s="55" t="s">
        <v>483</v>
      </c>
      <c r="B71" s="17" t="s">
        <v>484</v>
      </c>
      <c r="C71" s="16">
        <v>399770</v>
      </c>
      <c r="D71" s="16">
        <v>3935472</v>
      </c>
      <c r="E71" s="16">
        <v>6094</v>
      </c>
      <c r="F71" s="16">
        <v>160</v>
      </c>
      <c r="G71" s="16">
        <v>134</v>
      </c>
      <c r="H71" s="16">
        <f t="shared" si="1"/>
        <v>5960</v>
      </c>
      <c r="I71" s="33">
        <v>126</v>
      </c>
      <c r="J71" s="20" t="s">
        <v>1497</v>
      </c>
    </row>
    <row r="72" spans="1:10" ht="9.75" customHeight="1">
      <c r="A72" s="55" t="s">
        <v>487</v>
      </c>
      <c r="B72" s="11" t="s">
        <v>488</v>
      </c>
      <c r="C72" s="10">
        <v>399857</v>
      </c>
      <c r="D72" s="10">
        <v>3935388</v>
      </c>
      <c r="E72" s="10">
        <v>6119</v>
      </c>
      <c r="F72" s="10">
        <v>140</v>
      </c>
      <c r="G72" s="10">
        <v>120</v>
      </c>
      <c r="H72" s="10">
        <f t="shared" si="1"/>
        <v>5999</v>
      </c>
      <c r="I72" s="35">
        <v>88</v>
      </c>
      <c r="J72" s="14" t="s">
        <v>1497</v>
      </c>
    </row>
    <row r="73" spans="1:10" ht="9.75" customHeight="1">
      <c r="A73" s="55" t="s">
        <v>1536</v>
      </c>
      <c r="B73" s="17" t="s">
        <v>1537</v>
      </c>
      <c r="C73" s="16">
        <v>401971</v>
      </c>
      <c r="D73" s="16">
        <v>3937253</v>
      </c>
      <c r="E73" s="16">
        <v>6140</v>
      </c>
      <c r="F73" s="16">
        <v>140</v>
      </c>
      <c r="G73" s="16">
        <v>97</v>
      </c>
      <c r="H73" s="16">
        <f t="shared" si="1"/>
        <v>6043</v>
      </c>
      <c r="I73" s="33">
        <v>59</v>
      </c>
      <c r="J73" s="20" t="s">
        <v>1497</v>
      </c>
    </row>
    <row r="74" spans="1:10" ht="9.75" customHeight="1">
      <c r="A74" s="55" t="s">
        <v>1538</v>
      </c>
      <c r="B74" s="11" t="s">
        <v>1539</v>
      </c>
      <c r="C74" s="10">
        <v>402813</v>
      </c>
      <c r="D74" s="10">
        <v>3937634</v>
      </c>
      <c r="E74" s="10">
        <v>6209</v>
      </c>
      <c r="F74" s="10">
        <v>160</v>
      </c>
      <c r="G74" s="10">
        <v>115</v>
      </c>
      <c r="H74" s="10">
        <f t="shared" si="1"/>
        <v>6094</v>
      </c>
      <c r="I74" s="35">
        <v>30</v>
      </c>
      <c r="J74" s="14" t="s">
        <v>1497</v>
      </c>
    </row>
    <row r="75" spans="1:10" ht="9.75" customHeight="1">
      <c r="A75" s="55" t="s">
        <v>491</v>
      </c>
      <c r="B75" s="17" t="s">
        <v>492</v>
      </c>
      <c r="C75" s="16">
        <v>403249</v>
      </c>
      <c r="D75" s="16">
        <v>3944369</v>
      </c>
      <c r="E75" s="16">
        <v>6363</v>
      </c>
      <c r="F75" s="16">
        <v>2000</v>
      </c>
      <c r="G75" s="16">
        <v>163</v>
      </c>
      <c r="H75" s="16">
        <f t="shared" si="1"/>
        <v>6200</v>
      </c>
      <c r="I75" s="33">
        <v>0</v>
      </c>
      <c r="J75" s="20"/>
    </row>
    <row r="76" spans="1:10" ht="20.25" customHeight="1">
      <c r="A76" s="55" t="s">
        <v>494</v>
      </c>
      <c r="B76" s="11" t="s">
        <v>495</v>
      </c>
      <c r="C76" s="10">
        <v>403085</v>
      </c>
      <c r="D76" s="10">
        <v>3938143</v>
      </c>
      <c r="E76" s="10">
        <v>6257</v>
      </c>
      <c r="F76" s="10">
        <v>200</v>
      </c>
      <c r="G76" s="10">
        <v>200</v>
      </c>
      <c r="H76" s="10">
        <f t="shared" si="1"/>
        <v>6057</v>
      </c>
      <c r="I76" s="35">
        <v>63</v>
      </c>
      <c r="J76" s="14" t="s">
        <v>1540</v>
      </c>
    </row>
    <row r="77" spans="1:10" ht="20.25" customHeight="1">
      <c r="A77" s="55" t="s">
        <v>1541</v>
      </c>
      <c r="B77" s="17" t="s">
        <v>1542</v>
      </c>
      <c r="C77" s="16">
        <v>399736</v>
      </c>
      <c r="D77" s="16">
        <v>3935854</v>
      </c>
      <c r="E77" s="16">
        <v>6123</v>
      </c>
      <c r="F77" s="16">
        <v>155</v>
      </c>
      <c r="G77" s="16">
        <v>143</v>
      </c>
      <c r="H77" s="16">
        <f t="shared" si="1"/>
        <v>5980</v>
      </c>
      <c r="I77" s="33">
        <v>91</v>
      </c>
      <c r="J77" s="20" t="s">
        <v>1535</v>
      </c>
    </row>
    <row r="78" spans="1:10" ht="20.25" customHeight="1">
      <c r="A78" s="55" t="s">
        <v>1543</v>
      </c>
      <c r="B78" s="11" t="s">
        <v>1544</v>
      </c>
      <c r="C78" s="10">
        <v>403610</v>
      </c>
      <c r="D78" s="10">
        <v>3924659</v>
      </c>
      <c r="E78" s="10">
        <v>6054</v>
      </c>
      <c r="F78" s="10">
        <v>60</v>
      </c>
      <c r="G78" s="10">
        <v>60</v>
      </c>
      <c r="H78" s="10">
        <f t="shared" si="1"/>
        <v>5994</v>
      </c>
      <c r="I78" s="35">
        <v>35</v>
      </c>
      <c r="J78" s="14" t="s">
        <v>1535</v>
      </c>
    </row>
    <row r="79" spans="1:10" ht="20.25" customHeight="1">
      <c r="A79" s="55" t="s">
        <v>1545</v>
      </c>
      <c r="B79" s="17" t="s">
        <v>1546</v>
      </c>
      <c r="C79" s="16">
        <v>410798</v>
      </c>
      <c r="D79" s="16">
        <v>3934311</v>
      </c>
      <c r="E79" s="16">
        <v>6485</v>
      </c>
      <c r="F79" s="16"/>
      <c r="G79" s="16">
        <v>145</v>
      </c>
      <c r="H79" s="16">
        <f t="shared" si="1"/>
        <v>6340</v>
      </c>
      <c r="I79" s="33">
        <v>22</v>
      </c>
      <c r="J79" s="20" t="s">
        <v>1535</v>
      </c>
    </row>
    <row r="80" spans="1:10" ht="9.75" customHeight="1">
      <c r="A80" s="55" t="s">
        <v>498</v>
      </c>
      <c r="B80" s="11" t="s">
        <v>499</v>
      </c>
      <c r="C80" s="10">
        <v>407223</v>
      </c>
      <c r="D80" s="10">
        <v>3930261</v>
      </c>
      <c r="E80" s="10">
        <v>6316</v>
      </c>
      <c r="F80" s="10">
        <v>400</v>
      </c>
      <c r="G80" s="10">
        <v>70</v>
      </c>
      <c r="H80" s="10">
        <f t="shared" si="1"/>
        <v>6246</v>
      </c>
      <c r="I80" s="35">
        <v>0</v>
      </c>
      <c r="J80" s="14"/>
    </row>
    <row r="81" spans="1:10" ht="20.25" customHeight="1">
      <c r="A81" s="55" t="s">
        <v>502</v>
      </c>
      <c r="B81" s="17" t="s">
        <v>503</v>
      </c>
      <c r="C81" s="16">
        <v>407683</v>
      </c>
      <c r="D81" s="16">
        <v>3932078</v>
      </c>
      <c r="E81" s="16">
        <v>6335</v>
      </c>
      <c r="F81" s="16">
        <v>430</v>
      </c>
      <c r="G81" s="16">
        <v>140</v>
      </c>
      <c r="H81" s="16">
        <f t="shared" si="1"/>
        <v>6195</v>
      </c>
      <c r="I81" s="33">
        <v>0</v>
      </c>
      <c r="J81" s="20" t="s">
        <v>1547</v>
      </c>
    </row>
    <row r="82" spans="1:10" ht="20.25" customHeight="1">
      <c r="A82" s="55" t="s">
        <v>1548</v>
      </c>
      <c r="B82" s="11" t="s">
        <v>1549</v>
      </c>
      <c r="C82" s="10">
        <v>410412</v>
      </c>
      <c r="D82" s="10">
        <v>3931772</v>
      </c>
      <c r="E82" s="10">
        <v>6414</v>
      </c>
      <c r="F82" s="10"/>
      <c r="G82" s="10">
        <v>94</v>
      </c>
      <c r="H82" s="10">
        <f t="shared" si="1"/>
        <v>6320</v>
      </c>
      <c r="I82" s="35">
        <v>9</v>
      </c>
      <c r="J82" s="14" t="s">
        <v>1535</v>
      </c>
    </row>
    <row r="83" spans="1:10" ht="20.25" customHeight="1">
      <c r="A83" s="55" t="s">
        <v>1550</v>
      </c>
      <c r="B83" s="17" t="s">
        <v>1551</v>
      </c>
      <c r="C83" s="16">
        <v>414178.2</v>
      </c>
      <c r="D83" s="16">
        <v>3935048.5</v>
      </c>
      <c r="E83" s="16">
        <v>6674</v>
      </c>
      <c r="F83" s="16"/>
      <c r="G83" s="16">
        <v>169</v>
      </c>
      <c r="H83" s="16">
        <f t="shared" si="1"/>
        <v>6505</v>
      </c>
      <c r="I83" s="33">
        <v>17</v>
      </c>
      <c r="J83" s="20" t="s">
        <v>1535</v>
      </c>
    </row>
    <row r="84" spans="1:10" ht="20.25" customHeight="1">
      <c r="A84" s="55" t="s">
        <v>1552</v>
      </c>
      <c r="B84" s="11" t="s">
        <v>1553</v>
      </c>
      <c r="C84" s="10">
        <v>412766.2</v>
      </c>
      <c r="D84" s="10">
        <v>3939879.5</v>
      </c>
      <c r="E84" s="10">
        <v>6789</v>
      </c>
      <c r="F84" s="10">
        <v>230</v>
      </c>
      <c r="G84" s="10">
        <v>129</v>
      </c>
      <c r="H84" s="10">
        <f t="shared" si="1"/>
        <v>6660</v>
      </c>
      <c r="I84" s="35">
        <v>0</v>
      </c>
      <c r="J84" s="14" t="s">
        <v>1535</v>
      </c>
    </row>
    <row r="85" spans="1:10" ht="20.25" customHeight="1">
      <c r="A85" s="55" t="s">
        <v>1554</v>
      </c>
      <c r="B85" s="17" t="s">
        <v>1555</v>
      </c>
      <c r="C85" s="16">
        <v>406038.1</v>
      </c>
      <c r="D85" s="16">
        <v>3934278.5</v>
      </c>
      <c r="E85" s="16">
        <v>6299</v>
      </c>
      <c r="F85" s="16"/>
      <c r="G85" s="16">
        <v>214</v>
      </c>
      <c r="H85" s="16">
        <f t="shared" si="1"/>
        <v>6085</v>
      </c>
      <c r="I85" s="33">
        <v>76</v>
      </c>
      <c r="J85" s="20" t="s">
        <v>1535</v>
      </c>
    </row>
    <row r="86" spans="1:10" ht="20.25" customHeight="1">
      <c r="A86" s="55" t="s">
        <v>1556</v>
      </c>
      <c r="B86" s="11" t="s">
        <v>1557</v>
      </c>
      <c r="C86" s="10">
        <v>409106.1</v>
      </c>
      <c r="D86" s="10">
        <v>3938832.5</v>
      </c>
      <c r="E86" s="10">
        <v>6536</v>
      </c>
      <c r="F86" s="10"/>
      <c r="G86" s="10">
        <v>224</v>
      </c>
      <c r="H86" s="10">
        <f t="shared" si="1"/>
        <v>6312</v>
      </c>
      <c r="I86" s="35">
        <v>10</v>
      </c>
      <c r="J86" s="14" t="s">
        <v>1558</v>
      </c>
    </row>
    <row r="87" spans="1:10" ht="9.75" customHeight="1">
      <c r="A87" s="55" t="s">
        <v>1559</v>
      </c>
      <c r="B87" s="17" t="s">
        <v>506</v>
      </c>
      <c r="C87" s="16">
        <v>409417</v>
      </c>
      <c r="D87" s="16">
        <v>3939620</v>
      </c>
      <c r="E87" s="16">
        <v>6551</v>
      </c>
      <c r="F87" s="16">
        <v>670</v>
      </c>
      <c r="G87" s="16">
        <v>195</v>
      </c>
      <c r="H87" s="16">
        <f t="shared" si="1"/>
        <v>6356</v>
      </c>
      <c r="I87" s="33">
        <v>0</v>
      </c>
      <c r="J87" s="20"/>
    </row>
    <row r="88" spans="1:10" ht="9.75" customHeight="1">
      <c r="A88" s="55" t="s">
        <v>1560</v>
      </c>
      <c r="B88" s="11" t="s">
        <v>1561</v>
      </c>
      <c r="C88" s="10">
        <v>409487</v>
      </c>
      <c r="D88" s="10">
        <v>3939995</v>
      </c>
      <c r="E88" s="10">
        <v>6584</v>
      </c>
      <c r="F88" s="10">
        <v>460</v>
      </c>
      <c r="G88" s="10">
        <v>200</v>
      </c>
      <c r="H88" s="10">
        <f t="shared" si="1"/>
        <v>6384</v>
      </c>
      <c r="I88" s="35">
        <v>0</v>
      </c>
      <c r="J88" s="14"/>
    </row>
    <row r="89" spans="1:10" ht="9.75" customHeight="1">
      <c r="A89" s="55" t="s">
        <v>508</v>
      </c>
      <c r="B89" s="17" t="s">
        <v>509</v>
      </c>
      <c r="C89" s="16">
        <v>401883</v>
      </c>
      <c r="D89" s="16">
        <v>3943139</v>
      </c>
      <c r="E89" s="16">
        <v>6297</v>
      </c>
      <c r="F89" s="16">
        <v>170</v>
      </c>
      <c r="G89" s="16">
        <v>165</v>
      </c>
      <c r="H89" s="16">
        <f t="shared" si="1"/>
        <v>6132</v>
      </c>
      <c r="I89" s="33">
        <v>19</v>
      </c>
      <c r="J89" s="20" t="s">
        <v>1497</v>
      </c>
    </row>
    <row r="90" spans="1:10" ht="9.75" customHeight="1">
      <c r="A90" s="55" t="s">
        <v>512</v>
      </c>
      <c r="B90" s="11" t="s">
        <v>513</v>
      </c>
      <c r="C90" s="10">
        <v>402582</v>
      </c>
      <c r="D90" s="10">
        <v>3943370</v>
      </c>
      <c r="E90" s="10">
        <v>6331</v>
      </c>
      <c r="F90" s="10">
        <v>214</v>
      </c>
      <c r="G90" s="10">
        <v>173</v>
      </c>
      <c r="H90" s="10">
        <f t="shared" si="1"/>
        <v>6158</v>
      </c>
      <c r="I90" s="35">
        <v>0</v>
      </c>
      <c r="J90" s="14" t="s">
        <v>1497</v>
      </c>
    </row>
    <row r="91" spans="1:10" ht="20.25" customHeight="1">
      <c r="A91" s="55" t="s">
        <v>1562</v>
      </c>
      <c r="B91" s="17" t="s">
        <v>1563</v>
      </c>
      <c r="C91" s="16">
        <v>401879</v>
      </c>
      <c r="D91" s="16">
        <v>3942819.5</v>
      </c>
      <c r="E91" s="16">
        <v>6343</v>
      </c>
      <c r="F91" s="16">
        <v>204</v>
      </c>
      <c r="G91" s="16">
        <v>203</v>
      </c>
      <c r="H91" s="16">
        <f t="shared" si="1"/>
        <v>6140</v>
      </c>
      <c r="I91" s="33">
        <v>15</v>
      </c>
      <c r="J91" s="20" t="s">
        <v>1535</v>
      </c>
    </row>
    <row r="92" spans="1:10" ht="9.75" customHeight="1">
      <c r="A92" s="55" t="s">
        <v>514</v>
      </c>
      <c r="B92" s="11" t="s">
        <v>515</v>
      </c>
      <c r="C92" s="10">
        <v>405697</v>
      </c>
      <c r="D92" s="10">
        <v>3940190</v>
      </c>
      <c r="E92" s="10">
        <v>6388</v>
      </c>
      <c r="F92" s="10">
        <v>425</v>
      </c>
      <c r="G92" s="10">
        <v>168</v>
      </c>
      <c r="H92" s="10">
        <f t="shared" si="1"/>
        <v>6220</v>
      </c>
      <c r="I92" s="35">
        <v>0</v>
      </c>
      <c r="J92" s="14" t="s">
        <v>1497</v>
      </c>
    </row>
    <row r="93" spans="1:10" ht="9.75" customHeight="1">
      <c r="A93" s="55" t="s">
        <v>1564</v>
      </c>
      <c r="B93" s="17" t="s">
        <v>1565</v>
      </c>
      <c r="C93" s="16">
        <v>401779</v>
      </c>
      <c r="D93" s="16">
        <v>3941028</v>
      </c>
      <c r="E93" s="16">
        <v>6273</v>
      </c>
      <c r="F93" s="16">
        <v>300</v>
      </c>
      <c r="G93" s="16">
        <v>123</v>
      </c>
      <c r="H93" s="16">
        <f t="shared" si="1"/>
        <v>6150</v>
      </c>
      <c r="I93" s="33">
        <v>0</v>
      </c>
      <c r="J93" s="20" t="s">
        <v>1497</v>
      </c>
    </row>
    <row r="94" spans="1:10" ht="9.75" customHeight="1">
      <c r="A94" s="55" t="s">
        <v>522</v>
      </c>
      <c r="B94" s="11" t="s">
        <v>523</v>
      </c>
      <c r="C94" s="10">
        <v>403678</v>
      </c>
      <c r="D94" s="10">
        <v>3928978</v>
      </c>
      <c r="E94" s="10">
        <v>6178</v>
      </c>
      <c r="F94" s="10">
        <v>200</v>
      </c>
      <c r="G94" s="10">
        <v>110</v>
      </c>
      <c r="H94" s="10">
        <f t="shared" si="1"/>
        <v>6068</v>
      </c>
      <c r="I94" s="35">
        <v>43</v>
      </c>
      <c r="J94" s="14" t="s">
        <v>1497</v>
      </c>
    </row>
    <row r="95" spans="1:10" ht="9.75" customHeight="1">
      <c r="A95" s="55" t="s">
        <v>526</v>
      </c>
      <c r="B95" s="17" t="s">
        <v>527</v>
      </c>
      <c r="C95" s="16">
        <v>400527</v>
      </c>
      <c r="D95" s="16">
        <v>3933618</v>
      </c>
      <c r="E95" s="16">
        <v>6122</v>
      </c>
      <c r="F95" s="16">
        <v>110</v>
      </c>
      <c r="G95" s="16">
        <v>75</v>
      </c>
      <c r="H95" s="16">
        <f t="shared" si="1"/>
        <v>6047</v>
      </c>
      <c r="I95" s="33">
        <v>50</v>
      </c>
      <c r="J95" s="20" t="s">
        <v>1497</v>
      </c>
    </row>
    <row r="96" spans="1:10" ht="9.75" customHeight="1">
      <c r="A96" s="55" t="s">
        <v>530</v>
      </c>
      <c r="B96" s="11" t="s">
        <v>531</v>
      </c>
      <c r="C96" s="10">
        <v>401303</v>
      </c>
      <c r="D96" s="10">
        <v>3934308</v>
      </c>
      <c r="E96" s="10">
        <v>6202</v>
      </c>
      <c r="F96" s="10">
        <v>227</v>
      </c>
      <c r="G96" s="10">
        <v>155</v>
      </c>
      <c r="H96" s="10">
        <f t="shared" si="1"/>
        <v>6047</v>
      </c>
      <c r="I96" s="35">
        <v>53</v>
      </c>
      <c r="J96" s="14" t="s">
        <v>1497</v>
      </c>
    </row>
    <row r="97" spans="1:10" ht="9.75" customHeight="1">
      <c r="A97" s="55" t="s">
        <v>534</v>
      </c>
      <c r="B97" s="17" t="s">
        <v>535</v>
      </c>
      <c r="C97" s="16">
        <v>403535</v>
      </c>
      <c r="D97" s="16">
        <v>3932199</v>
      </c>
      <c r="E97" s="16">
        <v>6253</v>
      </c>
      <c r="F97" s="16">
        <v>203</v>
      </c>
      <c r="G97" s="16">
        <v>165</v>
      </c>
      <c r="H97" s="16">
        <f t="shared" si="1"/>
        <v>6088</v>
      </c>
      <c r="I97" s="33">
        <v>48</v>
      </c>
      <c r="J97" s="20" t="s">
        <v>1497</v>
      </c>
    </row>
    <row r="98" spans="1:10" ht="9.75" customHeight="1">
      <c r="A98" s="55" t="s">
        <v>537</v>
      </c>
      <c r="B98" s="11" t="s">
        <v>538</v>
      </c>
      <c r="C98" s="10">
        <v>404981</v>
      </c>
      <c r="D98" s="10">
        <v>3939640</v>
      </c>
      <c r="E98" s="10">
        <v>6331</v>
      </c>
      <c r="F98" s="10">
        <v>252</v>
      </c>
      <c r="G98" s="10">
        <v>180</v>
      </c>
      <c r="H98" s="10">
        <f t="shared" si="1"/>
        <v>6151</v>
      </c>
      <c r="I98" s="35">
        <v>0</v>
      </c>
      <c r="J98" s="14" t="s">
        <v>1566</v>
      </c>
    </row>
    <row r="99" spans="1:10" ht="9.75" customHeight="1">
      <c r="A99" s="55" t="s">
        <v>1567</v>
      </c>
      <c r="B99" s="17" t="s">
        <v>1568</v>
      </c>
      <c r="C99" s="16">
        <v>403492.1</v>
      </c>
      <c r="D99" s="16">
        <v>3936932.5</v>
      </c>
      <c r="E99" s="16">
        <v>6216</v>
      </c>
      <c r="F99" s="16">
        <v>91</v>
      </c>
      <c r="G99" s="16">
        <v>166</v>
      </c>
      <c r="H99" s="16">
        <f t="shared" si="1"/>
        <v>6050</v>
      </c>
      <c r="I99" s="33">
        <v>77</v>
      </c>
      <c r="J99" s="20" t="s">
        <v>1569</v>
      </c>
    </row>
    <row r="100" spans="1:10" ht="9.75" customHeight="1">
      <c r="A100" s="55" t="s">
        <v>547</v>
      </c>
      <c r="B100" s="11" t="s">
        <v>548</v>
      </c>
      <c r="C100" s="10">
        <v>404736</v>
      </c>
      <c r="D100" s="10">
        <v>3932907</v>
      </c>
      <c r="E100" s="10">
        <v>6300</v>
      </c>
      <c r="F100" s="10">
        <v>500</v>
      </c>
      <c r="G100" s="10">
        <v>240</v>
      </c>
      <c r="H100" s="10">
        <f t="shared" si="1"/>
        <v>6060</v>
      </c>
      <c r="I100" s="35">
        <v>82</v>
      </c>
      <c r="J100" s="14" t="s">
        <v>1497</v>
      </c>
    </row>
    <row r="101" spans="1:10" ht="9.75" customHeight="1">
      <c r="A101" s="55" t="s">
        <v>551</v>
      </c>
      <c r="B101" s="17" t="s">
        <v>552</v>
      </c>
      <c r="C101" s="16">
        <v>404688</v>
      </c>
      <c r="D101" s="16">
        <v>279485</v>
      </c>
      <c r="E101" s="16">
        <v>6303</v>
      </c>
      <c r="F101" s="16">
        <v>300</v>
      </c>
      <c r="G101" s="16">
        <v>160</v>
      </c>
      <c r="H101" s="16">
        <f t="shared" si="1"/>
        <v>6143</v>
      </c>
      <c r="I101" s="33">
        <v>2</v>
      </c>
      <c r="J101" s="20" t="s">
        <v>1497</v>
      </c>
    </row>
    <row r="102" spans="1:10" ht="9.75" customHeight="1">
      <c r="A102" s="55" t="s">
        <v>1570</v>
      </c>
      <c r="B102" s="11" t="s">
        <v>1571</v>
      </c>
      <c r="C102" s="10">
        <v>404903.1</v>
      </c>
      <c r="D102" s="10">
        <v>3938127.5</v>
      </c>
      <c r="E102" s="10">
        <v>6270</v>
      </c>
      <c r="F102" s="10">
        <v>220</v>
      </c>
      <c r="G102" s="10">
        <v>167</v>
      </c>
      <c r="H102" s="10">
        <f t="shared" si="1"/>
        <v>6103</v>
      </c>
      <c r="I102" s="35">
        <v>42</v>
      </c>
      <c r="J102" s="14" t="s">
        <v>1497</v>
      </c>
    </row>
    <row r="103" spans="1:10" ht="20.25" customHeight="1">
      <c r="A103" s="55" t="s">
        <v>562</v>
      </c>
      <c r="B103" s="17" t="s">
        <v>563</v>
      </c>
      <c r="C103" s="16">
        <v>403676</v>
      </c>
      <c r="D103" s="16">
        <v>3928843</v>
      </c>
      <c r="E103" s="16">
        <v>6171</v>
      </c>
      <c r="F103" s="16">
        <v>105</v>
      </c>
      <c r="G103" s="16">
        <v>97</v>
      </c>
      <c r="H103" s="16">
        <f t="shared" si="1"/>
        <v>6074</v>
      </c>
      <c r="I103" s="33">
        <v>30</v>
      </c>
      <c r="J103" s="20" t="s">
        <v>1572</v>
      </c>
    </row>
    <row r="104" spans="1:10" ht="9.75" customHeight="1">
      <c r="A104" s="55" t="s">
        <v>586</v>
      </c>
      <c r="B104" s="11" t="s">
        <v>587</v>
      </c>
      <c r="C104" s="10">
        <v>405470.1</v>
      </c>
      <c r="D104" s="10">
        <v>3944642.5</v>
      </c>
      <c r="E104" s="10">
        <v>6458</v>
      </c>
      <c r="F104" s="10">
        <v>457</v>
      </c>
      <c r="G104" s="10">
        <v>140</v>
      </c>
      <c r="H104" s="10">
        <f t="shared" si="1"/>
        <v>6318</v>
      </c>
      <c r="I104" s="35">
        <v>0</v>
      </c>
      <c r="J104" s="14"/>
    </row>
    <row r="105" spans="1:10" ht="9.75" customHeight="1">
      <c r="A105" s="55" t="s">
        <v>1573</v>
      </c>
      <c r="B105" s="17" t="s">
        <v>595</v>
      </c>
      <c r="C105" s="16">
        <v>409840</v>
      </c>
      <c r="D105" s="16">
        <v>3944302</v>
      </c>
      <c r="E105" s="16">
        <v>6653</v>
      </c>
      <c r="F105" s="16">
        <v>1815</v>
      </c>
      <c r="G105" s="16">
        <v>135</v>
      </c>
      <c r="H105" s="16">
        <f t="shared" si="1"/>
        <v>6518</v>
      </c>
      <c r="I105" s="33">
        <v>0</v>
      </c>
      <c r="J105" s="20"/>
    </row>
    <row r="106" spans="1:10" ht="9.75" customHeight="1">
      <c r="A106" s="55" t="s">
        <v>597</v>
      </c>
      <c r="B106" s="11" t="s">
        <v>598</v>
      </c>
      <c r="C106" s="10">
        <v>415275</v>
      </c>
      <c r="D106" s="10">
        <v>3933898</v>
      </c>
      <c r="E106" s="10">
        <v>6729</v>
      </c>
      <c r="F106" s="10">
        <v>320</v>
      </c>
      <c r="G106" s="10">
        <v>140</v>
      </c>
      <c r="H106" s="10">
        <f t="shared" si="1"/>
        <v>6589</v>
      </c>
      <c r="I106" s="35">
        <v>0</v>
      </c>
      <c r="J106" s="14"/>
    </row>
    <row r="107" spans="1:10" ht="20.25" customHeight="1">
      <c r="A107" s="55" t="s">
        <v>1574</v>
      </c>
      <c r="B107" s="17" t="s">
        <v>1575</v>
      </c>
      <c r="C107" s="16">
        <v>412951.2</v>
      </c>
      <c r="D107" s="16">
        <v>3933704.5</v>
      </c>
      <c r="E107" s="16">
        <v>6617</v>
      </c>
      <c r="F107" s="16"/>
      <c r="G107" s="16">
        <v>155</v>
      </c>
      <c r="H107" s="16">
        <f t="shared" si="1"/>
        <v>6462</v>
      </c>
      <c r="I107" s="33">
        <v>16</v>
      </c>
      <c r="J107" s="20" t="s">
        <v>1535</v>
      </c>
    </row>
    <row r="108" spans="1:10" ht="9.75" customHeight="1">
      <c r="A108" s="55" t="s">
        <v>601</v>
      </c>
      <c r="B108" s="11" t="s">
        <v>602</v>
      </c>
      <c r="C108" s="10">
        <v>411759</v>
      </c>
      <c r="D108" s="10">
        <v>3935029</v>
      </c>
      <c r="E108" s="10">
        <v>6568</v>
      </c>
      <c r="F108" s="10">
        <v>320</v>
      </c>
      <c r="G108" s="10">
        <v>220</v>
      </c>
      <c r="H108" s="10">
        <f t="shared" si="1"/>
        <v>6348</v>
      </c>
      <c r="I108" s="35">
        <v>32</v>
      </c>
      <c r="J108" s="14" t="s">
        <v>1497</v>
      </c>
    </row>
    <row r="109" spans="1:10" ht="9.75" customHeight="1">
      <c r="A109" s="55" t="s">
        <v>610</v>
      </c>
      <c r="B109" s="17" t="s">
        <v>611</v>
      </c>
      <c r="C109" s="16">
        <v>413382</v>
      </c>
      <c r="D109" s="16">
        <v>3934154</v>
      </c>
      <c r="E109" s="16">
        <v>6625</v>
      </c>
      <c r="F109" s="16">
        <v>340</v>
      </c>
      <c r="G109" s="16">
        <v>160</v>
      </c>
      <c r="H109" s="16">
        <f t="shared" si="1"/>
        <v>6465</v>
      </c>
      <c r="I109" s="33">
        <v>34</v>
      </c>
      <c r="J109" s="20" t="s">
        <v>1497</v>
      </c>
    </row>
    <row r="110" spans="1:10" ht="9.75" customHeight="1">
      <c r="A110" s="55" t="s">
        <v>614</v>
      </c>
      <c r="B110" s="11" t="s">
        <v>615</v>
      </c>
      <c r="C110" s="10">
        <v>415843</v>
      </c>
      <c r="D110" s="10">
        <v>3934216</v>
      </c>
      <c r="E110" s="10">
        <v>6774</v>
      </c>
      <c r="F110" s="10">
        <v>315</v>
      </c>
      <c r="G110" s="10">
        <v>180</v>
      </c>
      <c r="H110" s="10">
        <f t="shared" si="1"/>
        <v>6594</v>
      </c>
      <c r="I110" s="35">
        <v>0</v>
      </c>
      <c r="J110" s="14"/>
    </row>
    <row r="111" spans="1:10" ht="20.25" customHeight="1">
      <c r="A111" s="55" t="s">
        <v>1576</v>
      </c>
      <c r="B111" s="17" t="s">
        <v>1577</v>
      </c>
      <c r="C111" s="16">
        <v>412392.2</v>
      </c>
      <c r="D111" s="16">
        <v>3934700.5</v>
      </c>
      <c r="E111" s="16">
        <v>6583</v>
      </c>
      <c r="F111" s="16">
        <v>340</v>
      </c>
      <c r="G111" s="16">
        <v>183</v>
      </c>
      <c r="H111" s="16">
        <f t="shared" si="1"/>
        <v>6400</v>
      </c>
      <c r="I111" s="33">
        <v>0</v>
      </c>
      <c r="J111" s="20" t="s">
        <v>1535</v>
      </c>
    </row>
    <row r="112" spans="1:10" ht="9.75" customHeight="1">
      <c r="A112" s="55" t="s">
        <v>618</v>
      </c>
      <c r="B112" s="11" t="s">
        <v>619</v>
      </c>
      <c r="C112" s="10">
        <v>412611</v>
      </c>
      <c r="D112" s="10">
        <v>3933480</v>
      </c>
      <c r="E112" s="10">
        <v>6578</v>
      </c>
      <c r="F112" s="10">
        <v>380</v>
      </c>
      <c r="G112" s="10">
        <v>80</v>
      </c>
      <c r="H112" s="10">
        <f t="shared" si="1"/>
        <v>6498</v>
      </c>
      <c r="I112" s="35">
        <v>0</v>
      </c>
      <c r="J112" s="14"/>
    </row>
    <row r="113" spans="1:10" ht="9.75" customHeight="1">
      <c r="A113" s="55" t="s">
        <v>627</v>
      </c>
      <c r="B113" s="17" t="s">
        <v>628</v>
      </c>
      <c r="C113" s="16">
        <v>414671</v>
      </c>
      <c r="D113" s="16">
        <v>3934638</v>
      </c>
      <c r="E113" s="16">
        <v>6712</v>
      </c>
      <c r="F113" s="16">
        <v>420</v>
      </c>
      <c r="G113" s="16">
        <v>160</v>
      </c>
      <c r="H113" s="16">
        <f t="shared" si="1"/>
        <v>6552</v>
      </c>
      <c r="I113" s="33">
        <v>0</v>
      </c>
      <c r="J113" s="20"/>
    </row>
    <row r="114" spans="1:10" ht="9.75" customHeight="1">
      <c r="A114" s="55" t="s">
        <v>631</v>
      </c>
      <c r="B114" s="11" t="s">
        <v>632</v>
      </c>
      <c r="C114" s="10">
        <v>414859</v>
      </c>
      <c r="D114" s="10">
        <v>3931084</v>
      </c>
      <c r="E114" s="10">
        <v>6630</v>
      </c>
      <c r="F114" s="10">
        <v>580</v>
      </c>
      <c r="G114" s="10">
        <v>120</v>
      </c>
      <c r="H114" s="10">
        <f t="shared" si="1"/>
        <v>6510</v>
      </c>
      <c r="I114" s="35">
        <v>16</v>
      </c>
      <c r="J114" s="14" t="s">
        <v>1497</v>
      </c>
    </row>
    <row r="115" spans="1:10" ht="9.75" customHeight="1">
      <c r="A115" s="55" t="s">
        <v>643</v>
      </c>
      <c r="B115" s="17" t="s">
        <v>644</v>
      </c>
      <c r="C115" s="16">
        <v>412051</v>
      </c>
      <c r="D115" s="16">
        <v>3934088</v>
      </c>
      <c r="E115" s="16">
        <v>6559</v>
      </c>
      <c r="F115" s="16">
        <v>500</v>
      </c>
      <c r="G115" s="16">
        <v>80</v>
      </c>
      <c r="H115" s="16">
        <f t="shared" si="1"/>
        <v>6479</v>
      </c>
      <c r="I115" s="33">
        <v>0</v>
      </c>
      <c r="J115" s="20"/>
    </row>
    <row r="116" spans="1:10" ht="9.75" customHeight="1">
      <c r="A116" s="55" t="s">
        <v>647</v>
      </c>
      <c r="B116" s="11" t="s">
        <v>648</v>
      </c>
      <c r="C116" s="10">
        <v>404335</v>
      </c>
      <c r="D116" s="10">
        <v>3923650</v>
      </c>
      <c r="E116" s="10">
        <v>6122</v>
      </c>
      <c r="F116" s="10">
        <v>1200</v>
      </c>
      <c r="G116" s="10">
        <v>60</v>
      </c>
      <c r="H116" s="10">
        <f t="shared" si="1"/>
        <v>6062</v>
      </c>
      <c r="I116" s="35">
        <v>0</v>
      </c>
      <c r="J116" s="14"/>
    </row>
    <row r="117" spans="1:10" ht="9.75" customHeight="1">
      <c r="A117" s="55" t="s">
        <v>655</v>
      </c>
      <c r="B117" s="17" t="s">
        <v>656</v>
      </c>
      <c r="C117" s="16">
        <v>414545</v>
      </c>
      <c r="D117" s="16">
        <v>3930574</v>
      </c>
      <c r="E117" s="16">
        <v>6603</v>
      </c>
      <c r="F117" s="16">
        <v>400</v>
      </c>
      <c r="G117" s="16">
        <v>120</v>
      </c>
      <c r="H117" s="16">
        <f t="shared" si="1"/>
        <v>6483</v>
      </c>
      <c r="I117" s="33">
        <v>11</v>
      </c>
      <c r="J117" s="20" t="s">
        <v>1497</v>
      </c>
    </row>
    <row r="118" spans="1:10" ht="9.75" customHeight="1">
      <c r="A118" s="55" t="s">
        <v>658</v>
      </c>
      <c r="B118" s="11" t="s">
        <v>659</v>
      </c>
      <c r="C118" s="10">
        <v>403543</v>
      </c>
      <c r="D118" s="10">
        <v>3927816</v>
      </c>
      <c r="E118" s="10">
        <v>6164</v>
      </c>
      <c r="F118" s="10">
        <v>160</v>
      </c>
      <c r="G118" s="10">
        <v>97</v>
      </c>
      <c r="H118" s="10">
        <f t="shared" si="1"/>
        <v>6067</v>
      </c>
      <c r="I118" s="35">
        <v>12</v>
      </c>
      <c r="J118" s="14" t="s">
        <v>1497</v>
      </c>
    </row>
    <row r="119" spans="1:10" ht="9.75" customHeight="1">
      <c r="A119" s="55" t="s">
        <v>662</v>
      </c>
      <c r="B119" s="17" t="s">
        <v>663</v>
      </c>
      <c r="C119" s="16">
        <v>414292</v>
      </c>
      <c r="D119" s="16">
        <v>3934481</v>
      </c>
      <c r="E119" s="16">
        <v>6684</v>
      </c>
      <c r="F119" s="16">
        <v>340</v>
      </c>
      <c r="G119" s="16">
        <v>170</v>
      </c>
      <c r="H119" s="16">
        <f t="shared" si="1"/>
        <v>6514</v>
      </c>
      <c r="I119" s="33">
        <v>0</v>
      </c>
      <c r="J119" s="20"/>
    </row>
    <row r="120" spans="1:10" ht="9.75" customHeight="1">
      <c r="A120" s="55" t="s">
        <v>666</v>
      </c>
      <c r="B120" s="11" t="s">
        <v>667</v>
      </c>
      <c r="C120" s="10">
        <v>401892</v>
      </c>
      <c r="D120" s="10">
        <v>3941637</v>
      </c>
      <c r="E120" s="10">
        <v>6303</v>
      </c>
      <c r="F120" s="10">
        <v>500</v>
      </c>
      <c r="G120" s="10">
        <v>118</v>
      </c>
      <c r="H120" s="10">
        <f t="shared" si="1"/>
        <v>6185</v>
      </c>
      <c r="I120" s="35">
        <v>0</v>
      </c>
      <c r="J120" s="14"/>
    </row>
    <row r="121" spans="1:10" ht="9.75" customHeight="1">
      <c r="A121" s="55" t="s">
        <v>673</v>
      </c>
      <c r="B121" s="17" t="s">
        <v>674</v>
      </c>
      <c r="C121" s="16">
        <v>413264.2</v>
      </c>
      <c r="D121" s="16">
        <v>3942763.5</v>
      </c>
      <c r="E121" s="16">
        <v>6884</v>
      </c>
      <c r="F121" s="16">
        <v>600</v>
      </c>
      <c r="G121" s="16">
        <v>40</v>
      </c>
      <c r="H121" s="16">
        <f t="shared" si="1"/>
        <v>6844</v>
      </c>
      <c r="I121" s="33">
        <v>0</v>
      </c>
      <c r="J121" s="20"/>
    </row>
    <row r="122" spans="1:10" ht="9.75" customHeight="1">
      <c r="A122" s="55" t="s">
        <v>685</v>
      </c>
      <c r="B122" s="11" t="s">
        <v>686</v>
      </c>
      <c r="C122" s="10">
        <v>405857</v>
      </c>
      <c r="D122" s="10">
        <v>3943425</v>
      </c>
      <c r="E122" s="10">
        <v>6451</v>
      </c>
      <c r="F122" s="10">
        <v>370</v>
      </c>
      <c r="G122" s="10">
        <v>189</v>
      </c>
      <c r="H122" s="10">
        <f t="shared" si="1"/>
        <v>6262</v>
      </c>
      <c r="I122" s="10">
        <v>0</v>
      </c>
      <c r="J122" s="14"/>
    </row>
    <row r="123" spans="1:10" ht="20.25" customHeight="1">
      <c r="A123" s="58" t="s">
        <v>693</v>
      </c>
      <c r="B123" s="17" t="s">
        <v>694</v>
      </c>
      <c r="C123" s="16">
        <v>414206</v>
      </c>
      <c r="D123" s="16">
        <v>3934728</v>
      </c>
      <c r="E123" s="16">
        <v>6664</v>
      </c>
      <c r="F123" s="16">
        <v>350</v>
      </c>
      <c r="G123" s="16">
        <v>161</v>
      </c>
      <c r="H123" s="16">
        <f t="shared" si="1"/>
        <v>6503</v>
      </c>
      <c r="I123" s="33">
        <v>5</v>
      </c>
      <c r="J123" s="20" t="s">
        <v>1578</v>
      </c>
    </row>
    <row r="124" spans="1:10" ht="20.25" customHeight="1">
      <c r="A124" s="58" t="s">
        <v>697</v>
      </c>
      <c r="B124" s="11" t="s">
        <v>698</v>
      </c>
      <c r="C124" s="10">
        <v>415930</v>
      </c>
      <c r="D124" s="10">
        <v>3932190</v>
      </c>
      <c r="E124" s="10">
        <v>6749</v>
      </c>
      <c r="F124" s="10">
        <v>280</v>
      </c>
      <c r="G124" s="10">
        <v>215</v>
      </c>
      <c r="H124" s="10">
        <f t="shared" si="1"/>
        <v>6534</v>
      </c>
      <c r="I124" s="10">
        <v>0</v>
      </c>
      <c r="J124" s="14"/>
    </row>
    <row r="125" spans="1:10" ht="20.25" customHeight="1">
      <c r="A125" s="55" t="s">
        <v>701</v>
      </c>
      <c r="B125" s="17" t="s">
        <v>702</v>
      </c>
      <c r="C125" s="16">
        <v>416709</v>
      </c>
      <c r="D125" s="16">
        <v>3931146</v>
      </c>
      <c r="E125" s="16">
        <v>6760</v>
      </c>
      <c r="F125" s="16">
        <v>270</v>
      </c>
      <c r="G125" s="16">
        <v>185</v>
      </c>
      <c r="H125" s="16">
        <f t="shared" si="1"/>
        <v>6575</v>
      </c>
      <c r="I125" s="16">
        <v>0</v>
      </c>
      <c r="J125" s="20" t="s">
        <v>1579</v>
      </c>
    </row>
    <row r="126" spans="1:10" ht="9.75" customHeight="1">
      <c r="A126" s="55" t="s">
        <v>709</v>
      </c>
      <c r="B126" s="11" t="s">
        <v>710</v>
      </c>
      <c r="C126" s="10">
        <v>406761</v>
      </c>
      <c r="D126" s="10">
        <v>3943324</v>
      </c>
      <c r="E126" s="10">
        <v>6493</v>
      </c>
      <c r="F126" s="10">
        <v>414</v>
      </c>
      <c r="G126" s="10">
        <v>186</v>
      </c>
      <c r="H126" s="10">
        <f t="shared" si="1"/>
        <v>6307</v>
      </c>
      <c r="I126" s="10">
        <v>0</v>
      </c>
      <c r="J126" s="14"/>
    </row>
    <row r="127" spans="1:10" ht="9.75" customHeight="1">
      <c r="A127" s="55" t="s">
        <v>717</v>
      </c>
      <c r="B127" s="17" t="s">
        <v>718</v>
      </c>
      <c r="C127" s="16">
        <v>403628</v>
      </c>
      <c r="D127" s="16">
        <v>3928931</v>
      </c>
      <c r="E127" s="16">
        <v>6178</v>
      </c>
      <c r="F127" s="16">
        <v>500</v>
      </c>
      <c r="G127" s="16">
        <v>107</v>
      </c>
      <c r="H127" s="16">
        <f t="shared" si="1"/>
        <v>6071</v>
      </c>
      <c r="I127" s="16">
        <v>45</v>
      </c>
      <c r="J127" s="20" t="s">
        <v>1501</v>
      </c>
    </row>
    <row r="128" spans="1:10" ht="9.75" customHeight="1">
      <c r="A128" s="55" t="s">
        <v>1580</v>
      </c>
      <c r="B128" s="11" t="s">
        <v>1581</v>
      </c>
      <c r="C128" s="10">
        <v>398429</v>
      </c>
      <c r="D128" s="10">
        <v>3941913</v>
      </c>
      <c r="E128" s="10">
        <v>6191</v>
      </c>
      <c r="F128" s="10">
        <v>240</v>
      </c>
      <c r="G128" s="10">
        <v>45</v>
      </c>
      <c r="H128" s="10">
        <f t="shared" si="1"/>
        <v>6146</v>
      </c>
      <c r="I128" s="35">
        <v>12</v>
      </c>
      <c r="J128" s="14" t="s">
        <v>1501</v>
      </c>
    </row>
    <row r="129" spans="1:10" ht="9.75" customHeight="1">
      <c r="A129" s="55" t="s">
        <v>721</v>
      </c>
      <c r="B129" s="17" t="s">
        <v>722</v>
      </c>
      <c r="C129" s="16">
        <v>414787</v>
      </c>
      <c r="D129" s="16">
        <v>3927878</v>
      </c>
      <c r="E129" s="16">
        <v>6600</v>
      </c>
      <c r="F129" s="16">
        <v>600</v>
      </c>
      <c r="G129" s="16">
        <v>50</v>
      </c>
      <c r="H129" s="16">
        <f t="shared" si="1"/>
        <v>6550</v>
      </c>
      <c r="I129" s="33">
        <v>0</v>
      </c>
      <c r="J129" s="20" t="s">
        <v>1582</v>
      </c>
    </row>
    <row r="130" spans="1:10" ht="9.75" customHeight="1">
      <c r="A130" s="55" t="s">
        <v>725</v>
      </c>
      <c r="B130" s="11" t="s">
        <v>726</v>
      </c>
      <c r="C130" s="10">
        <v>415098</v>
      </c>
      <c r="D130" s="10">
        <v>3928252</v>
      </c>
      <c r="E130" s="10">
        <v>6587</v>
      </c>
      <c r="F130" s="10">
        <v>600</v>
      </c>
      <c r="G130" s="10">
        <v>80</v>
      </c>
      <c r="H130" s="10">
        <f t="shared" si="1"/>
        <v>6507</v>
      </c>
      <c r="I130" s="35">
        <v>1</v>
      </c>
      <c r="J130" s="14"/>
    </row>
    <row r="131" spans="1:10" ht="20.25" customHeight="1">
      <c r="A131" s="56" t="s">
        <v>1583</v>
      </c>
      <c r="B131" s="17" t="s">
        <v>1584</v>
      </c>
      <c r="C131" s="16">
        <v>406328</v>
      </c>
      <c r="D131" s="16">
        <v>3938785</v>
      </c>
      <c r="E131" s="16">
        <v>6388</v>
      </c>
      <c r="F131" s="16">
        <v>316</v>
      </c>
      <c r="G131" s="16">
        <v>203</v>
      </c>
      <c r="H131" s="16">
        <f aca="true" t="shared" si="2" ref="H131:H194">E131-G131</f>
        <v>6185</v>
      </c>
      <c r="I131" s="33">
        <v>0</v>
      </c>
      <c r="J131" s="20" t="s">
        <v>1585</v>
      </c>
    </row>
    <row r="132" spans="1:10" ht="9.75" customHeight="1">
      <c r="A132" s="55" t="s">
        <v>1586</v>
      </c>
      <c r="B132" s="11" t="s">
        <v>734</v>
      </c>
      <c r="C132" s="10">
        <v>405056</v>
      </c>
      <c r="D132" s="10">
        <v>3935836</v>
      </c>
      <c r="E132" s="10">
        <v>6341</v>
      </c>
      <c r="F132" s="10">
        <v>1365</v>
      </c>
      <c r="G132" s="10">
        <v>248</v>
      </c>
      <c r="H132" s="10">
        <f t="shared" si="2"/>
        <v>6093</v>
      </c>
      <c r="I132" s="10">
        <v>49</v>
      </c>
      <c r="J132" s="14" t="s">
        <v>1501</v>
      </c>
    </row>
    <row r="133" spans="1:10" ht="20.25" customHeight="1">
      <c r="A133" s="55" t="s">
        <v>744</v>
      </c>
      <c r="B133" s="17" t="s">
        <v>745</v>
      </c>
      <c r="C133" s="16">
        <v>394196</v>
      </c>
      <c r="D133" s="16">
        <v>3934232</v>
      </c>
      <c r="E133" s="16">
        <v>6108</v>
      </c>
      <c r="F133" s="16">
        <v>460</v>
      </c>
      <c r="G133" s="16">
        <v>240</v>
      </c>
      <c r="H133" s="16">
        <f t="shared" si="2"/>
        <v>5868</v>
      </c>
      <c r="I133" s="33">
        <v>75</v>
      </c>
      <c r="J133" s="20" t="s">
        <v>1587</v>
      </c>
    </row>
    <row r="134" spans="1:10" ht="9.75" customHeight="1">
      <c r="A134" s="55" t="s">
        <v>748</v>
      </c>
      <c r="B134" s="11" t="s">
        <v>749</v>
      </c>
      <c r="C134" s="10">
        <v>393303</v>
      </c>
      <c r="D134" s="10">
        <v>3947004</v>
      </c>
      <c r="E134" s="10">
        <v>6730</v>
      </c>
      <c r="F134" s="10">
        <v>1207</v>
      </c>
      <c r="G134" s="10">
        <v>988</v>
      </c>
      <c r="H134" s="10">
        <f t="shared" si="2"/>
        <v>5742</v>
      </c>
      <c r="I134" s="35">
        <v>0</v>
      </c>
      <c r="J134" s="14"/>
    </row>
    <row r="135" spans="1:10" ht="9.75" customHeight="1">
      <c r="A135" s="58" t="s">
        <v>757</v>
      </c>
      <c r="B135" s="17" t="s">
        <v>758</v>
      </c>
      <c r="C135" s="16">
        <v>415013</v>
      </c>
      <c r="D135" s="16">
        <v>3927271</v>
      </c>
      <c r="E135" s="33">
        <v>6605</v>
      </c>
      <c r="F135" s="16">
        <v>480</v>
      </c>
      <c r="G135" s="33">
        <v>50</v>
      </c>
      <c r="H135" s="16">
        <f t="shared" si="2"/>
        <v>6555</v>
      </c>
      <c r="I135" s="33">
        <v>0</v>
      </c>
      <c r="J135" s="20"/>
    </row>
    <row r="136" spans="1:10" ht="9.75" customHeight="1">
      <c r="A136" s="58" t="s">
        <v>761</v>
      </c>
      <c r="B136" s="11" t="s">
        <v>762</v>
      </c>
      <c r="C136" s="10">
        <v>414540</v>
      </c>
      <c r="D136" s="10">
        <v>3926853</v>
      </c>
      <c r="E136" s="35">
        <v>6583</v>
      </c>
      <c r="F136" s="10">
        <v>510</v>
      </c>
      <c r="G136" s="35">
        <v>20</v>
      </c>
      <c r="H136" s="10">
        <f t="shared" si="2"/>
        <v>6563</v>
      </c>
      <c r="I136" s="35">
        <v>0</v>
      </c>
      <c r="J136" s="14"/>
    </row>
    <row r="137" spans="1:10" ht="9.75" customHeight="1">
      <c r="A137" s="55" t="s">
        <v>768</v>
      </c>
      <c r="B137" s="17" t="s">
        <v>769</v>
      </c>
      <c r="C137" s="33">
        <v>407815</v>
      </c>
      <c r="D137" s="33">
        <v>3939343</v>
      </c>
      <c r="E137" s="16">
        <v>6483</v>
      </c>
      <c r="F137" s="16">
        <v>1802</v>
      </c>
      <c r="G137" s="16">
        <v>215</v>
      </c>
      <c r="H137" s="16">
        <f t="shared" si="2"/>
        <v>6268</v>
      </c>
      <c r="I137" s="16">
        <v>0</v>
      </c>
      <c r="J137" s="20"/>
    </row>
    <row r="138" spans="1:10" ht="9.75" customHeight="1">
      <c r="A138" s="55" t="s">
        <v>772</v>
      </c>
      <c r="B138" s="11" t="s">
        <v>773</v>
      </c>
      <c r="C138" s="35">
        <v>407672</v>
      </c>
      <c r="D138" s="35">
        <v>3939329</v>
      </c>
      <c r="E138" s="35">
        <v>6473</v>
      </c>
      <c r="F138" s="10">
        <v>1400</v>
      </c>
      <c r="G138" s="35">
        <v>200</v>
      </c>
      <c r="H138" s="10">
        <f t="shared" si="2"/>
        <v>6273</v>
      </c>
      <c r="I138" s="35">
        <v>0</v>
      </c>
      <c r="J138" s="14"/>
    </row>
    <row r="139" spans="1:10" ht="9.75" customHeight="1">
      <c r="A139" s="55" t="s">
        <v>775</v>
      </c>
      <c r="B139" s="17" t="s">
        <v>776</v>
      </c>
      <c r="C139" s="33">
        <v>407185</v>
      </c>
      <c r="D139" s="33">
        <v>3939290</v>
      </c>
      <c r="E139" s="33">
        <v>6418</v>
      </c>
      <c r="F139" s="16">
        <v>1400</v>
      </c>
      <c r="G139" s="33">
        <v>180</v>
      </c>
      <c r="H139" s="16">
        <f t="shared" si="2"/>
        <v>6238</v>
      </c>
      <c r="I139" s="33">
        <v>0</v>
      </c>
      <c r="J139" s="20"/>
    </row>
    <row r="140" spans="1:10" ht="9.75" customHeight="1">
      <c r="A140" s="55" t="s">
        <v>1588</v>
      </c>
      <c r="B140" s="11" t="s">
        <v>1589</v>
      </c>
      <c r="C140" s="35">
        <v>414532</v>
      </c>
      <c r="D140" s="35">
        <v>3943541</v>
      </c>
      <c r="E140" s="35">
        <v>6982</v>
      </c>
      <c r="F140" s="10">
        <v>400</v>
      </c>
      <c r="G140" s="35">
        <v>105</v>
      </c>
      <c r="H140" s="10">
        <f t="shared" si="2"/>
        <v>6877</v>
      </c>
      <c r="I140" s="35">
        <v>0</v>
      </c>
      <c r="J140" s="14"/>
    </row>
    <row r="141" spans="1:10" ht="20.25" customHeight="1">
      <c r="A141" s="55" t="s">
        <v>1590</v>
      </c>
      <c r="B141" s="17" t="s">
        <v>1591</v>
      </c>
      <c r="C141" s="33">
        <v>401549</v>
      </c>
      <c r="D141" s="33">
        <v>3939237</v>
      </c>
      <c r="E141" s="33">
        <v>6160</v>
      </c>
      <c r="F141" s="16">
        <v>500</v>
      </c>
      <c r="G141" s="33">
        <v>90</v>
      </c>
      <c r="H141" s="16">
        <f t="shared" si="2"/>
        <v>6070</v>
      </c>
      <c r="I141" s="33">
        <v>55</v>
      </c>
      <c r="J141" s="20" t="s">
        <v>1585</v>
      </c>
    </row>
    <row r="142" spans="1:10" ht="9.75" customHeight="1">
      <c r="A142" s="55" t="s">
        <v>786</v>
      </c>
      <c r="B142" s="11" t="s">
        <v>787</v>
      </c>
      <c r="C142" s="35">
        <v>407099</v>
      </c>
      <c r="D142" s="35">
        <v>3942268</v>
      </c>
      <c r="E142" s="35">
        <v>6456</v>
      </c>
      <c r="F142" s="10">
        <v>800</v>
      </c>
      <c r="G142" s="35">
        <v>145</v>
      </c>
      <c r="H142" s="10">
        <f t="shared" si="2"/>
        <v>6311</v>
      </c>
      <c r="I142" s="35">
        <v>0</v>
      </c>
      <c r="J142" s="14"/>
    </row>
    <row r="143" spans="1:10" ht="20.25" customHeight="1">
      <c r="A143" s="55" t="s">
        <v>1592</v>
      </c>
      <c r="B143" s="17" t="s">
        <v>791</v>
      </c>
      <c r="C143" s="16">
        <v>411867</v>
      </c>
      <c r="D143" s="16">
        <v>3934700</v>
      </c>
      <c r="E143" s="16">
        <v>6551</v>
      </c>
      <c r="F143" s="16">
        <v>719</v>
      </c>
      <c r="G143" s="16">
        <v>155</v>
      </c>
      <c r="H143" s="16">
        <f t="shared" si="2"/>
        <v>6396</v>
      </c>
      <c r="I143" s="33">
        <v>0</v>
      </c>
      <c r="J143" s="20" t="s">
        <v>1593</v>
      </c>
    </row>
    <row r="144" spans="1:10" ht="9.75" customHeight="1">
      <c r="A144" s="58" t="s">
        <v>813</v>
      </c>
      <c r="B144" s="11" t="s">
        <v>814</v>
      </c>
      <c r="C144" s="10">
        <v>400304</v>
      </c>
      <c r="D144" s="10">
        <v>3937589</v>
      </c>
      <c r="E144" s="10">
        <v>6119</v>
      </c>
      <c r="F144" s="10">
        <v>180</v>
      </c>
      <c r="G144" s="10">
        <v>90</v>
      </c>
      <c r="H144" s="10">
        <f t="shared" si="2"/>
        <v>6029</v>
      </c>
      <c r="I144" s="35">
        <v>53</v>
      </c>
      <c r="J144" s="14" t="s">
        <v>1594</v>
      </c>
    </row>
    <row r="145" spans="1:10" ht="9.75" customHeight="1">
      <c r="A145" s="58" t="s">
        <v>817</v>
      </c>
      <c r="B145" s="17" t="s">
        <v>818</v>
      </c>
      <c r="C145" s="16">
        <v>396224</v>
      </c>
      <c r="D145" s="16">
        <v>3932667</v>
      </c>
      <c r="E145" s="16">
        <v>6024.6</v>
      </c>
      <c r="F145" s="16">
        <v>862</v>
      </c>
      <c r="G145" s="16">
        <v>14</v>
      </c>
      <c r="H145" s="16">
        <f t="shared" si="2"/>
        <v>6010.6</v>
      </c>
      <c r="I145" s="33">
        <v>0</v>
      </c>
      <c r="J145" s="20"/>
    </row>
    <row r="146" spans="1:10" ht="9.75" customHeight="1">
      <c r="A146" s="55" t="s">
        <v>876</v>
      </c>
      <c r="B146" s="11" t="s">
        <v>862</v>
      </c>
      <c r="C146" s="10">
        <v>405710</v>
      </c>
      <c r="D146" s="10">
        <v>3924566</v>
      </c>
      <c r="E146" s="10">
        <v>6161</v>
      </c>
      <c r="F146" s="10">
        <v>170</v>
      </c>
      <c r="G146" s="10">
        <v>100</v>
      </c>
      <c r="H146" s="10">
        <f t="shared" si="2"/>
        <v>6061</v>
      </c>
      <c r="I146" s="35">
        <v>0</v>
      </c>
      <c r="J146" s="14" t="s">
        <v>1595</v>
      </c>
    </row>
    <row r="147" spans="1:10" ht="9.75" customHeight="1">
      <c r="A147" s="55" t="s">
        <v>900</v>
      </c>
      <c r="B147" s="17" t="s">
        <v>901</v>
      </c>
      <c r="C147" s="16">
        <v>404581</v>
      </c>
      <c r="D147" s="16">
        <v>3932039</v>
      </c>
      <c r="E147" s="16">
        <v>6279</v>
      </c>
      <c r="F147" s="16">
        <v>500</v>
      </c>
      <c r="G147" s="16">
        <v>170</v>
      </c>
      <c r="H147" s="16">
        <f t="shared" si="2"/>
        <v>6109</v>
      </c>
      <c r="I147" s="16">
        <v>0</v>
      </c>
      <c r="J147" s="20" t="s">
        <v>1595</v>
      </c>
    </row>
    <row r="148" spans="1:10" ht="9.75" customHeight="1">
      <c r="A148" s="55" t="s">
        <v>904</v>
      </c>
      <c r="B148" s="11" t="s">
        <v>905</v>
      </c>
      <c r="C148" s="10">
        <v>405956</v>
      </c>
      <c r="D148" s="10">
        <v>3932722</v>
      </c>
      <c r="E148" s="10">
        <v>6328</v>
      </c>
      <c r="F148" s="10">
        <v>460</v>
      </c>
      <c r="G148" s="10">
        <v>230</v>
      </c>
      <c r="H148" s="10">
        <f t="shared" si="2"/>
        <v>6098</v>
      </c>
      <c r="I148" s="35">
        <v>35</v>
      </c>
      <c r="J148" s="14" t="s">
        <v>1596</v>
      </c>
    </row>
    <row r="149" spans="1:10" ht="9.75" customHeight="1">
      <c r="A149" s="55" t="s">
        <v>908</v>
      </c>
      <c r="B149" s="17" t="s">
        <v>909</v>
      </c>
      <c r="C149" s="16">
        <v>405593</v>
      </c>
      <c r="D149" s="16">
        <v>3931302</v>
      </c>
      <c r="E149" s="16">
        <v>6288</v>
      </c>
      <c r="F149" s="16">
        <v>600</v>
      </c>
      <c r="G149" s="16">
        <v>200</v>
      </c>
      <c r="H149" s="16">
        <f t="shared" si="2"/>
        <v>6088</v>
      </c>
      <c r="I149" s="33">
        <v>5</v>
      </c>
      <c r="J149" s="20" t="s">
        <v>1597</v>
      </c>
    </row>
    <row r="150" spans="1:10" ht="9.75" customHeight="1">
      <c r="A150" s="55" t="s">
        <v>920</v>
      </c>
      <c r="B150" s="11" t="s">
        <v>921</v>
      </c>
      <c r="C150" s="10">
        <v>405997</v>
      </c>
      <c r="D150" s="10">
        <v>3931049</v>
      </c>
      <c r="E150" s="10">
        <v>6306</v>
      </c>
      <c r="F150" s="10">
        <v>340</v>
      </c>
      <c r="G150" s="10">
        <v>200</v>
      </c>
      <c r="H150" s="10">
        <f t="shared" si="2"/>
        <v>6106</v>
      </c>
      <c r="I150" s="35">
        <v>25</v>
      </c>
      <c r="J150" s="14" t="s">
        <v>1598</v>
      </c>
    </row>
    <row r="151" spans="1:10" ht="9.75" customHeight="1">
      <c r="A151" s="55" t="s">
        <v>928</v>
      </c>
      <c r="B151" s="17" t="s">
        <v>929</v>
      </c>
      <c r="C151" s="16">
        <v>403147</v>
      </c>
      <c r="D151" s="16">
        <v>3931219</v>
      </c>
      <c r="E151" s="16">
        <v>6219</v>
      </c>
      <c r="F151" s="16">
        <v>298</v>
      </c>
      <c r="G151" s="16">
        <v>151</v>
      </c>
      <c r="H151" s="16">
        <f t="shared" si="2"/>
        <v>6068</v>
      </c>
      <c r="I151" s="33">
        <v>0</v>
      </c>
      <c r="J151" s="20" t="s">
        <v>1595</v>
      </c>
    </row>
    <row r="152" spans="1:10" ht="9.75" customHeight="1">
      <c r="A152" s="55" t="s">
        <v>944</v>
      </c>
      <c r="B152" s="11" t="s">
        <v>945</v>
      </c>
      <c r="C152" s="10">
        <v>414845</v>
      </c>
      <c r="D152" s="10">
        <v>3938660</v>
      </c>
      <c r="E152" s="10">
        <v>6885</v>
      </c>
      <c r="F152" s="10">
        <v>300</v>
      </c>
      <c r="G152" s="10">
        <v>70</v>
      </c>
      <c r="H152" s="10">
        <f t="shared" si="2"/>
        <v>6815</v>
      </c>
      <c r="I152" s="35">
        <v>0</v>
      </c>
      <c r="J152" s="14" t="s">
        <v>1595</v>
      </c>
    </row>
    <row r="153" spans="1:10" ht="9.75" customHeight="1">
      <c r="A153" s="55" t="s">
        <v>948</v>
      </c>
      <c r="B153" s="17" t="s">
        <v>949</v>
      </c>
      <c r="C153" s="16">
        <v>415096</v>
      </c>
      <c r="D153" s="16">
        <v>3938126</v>
      </c>
      <c r="E153" s="16">
        <v>6900</v>
      </c>
      <c r="F153" s="16">
        <v>250</v>
      </c>
      <c r="G153" s="16">
        <v>75</v>
      </c>
      <c r="H153" s="16">
        <f t="shared" si="2"/>
        <v>6825</v>
      </c>
      <c r="I153" s="33">
        <v>0</v>
      </c>
      <c r="J153" s="20" t="s">
        <v>1595</v>
      </c>
    </row>
    <row r="154" spans="1:10" ht="9.75" customHeight="1">
      <c r="A154" s="55" t="s">
        <v>964</v>
      </c>
      <c r="B154" s="11" t="s">
        <v>965</v>
      </c>
      <c r="C154" s="10">
        <v>405836</v>
      </c>
      <c r="D154" s="10">
        <v>3941711</v>
      </c>
      <c r="E154" s="10">
        <v>6380</v>
      </c>
      <c r="F154" s="10">
        <v>368</v>
      </c>
      <c r="G154" s="10">
        <v>145</v>
      </c>
      <c r="H154" s="10">
        <f t="shared" si="2"/>
        <v>6235</v>
      </c>
      <c r="I154" s="35">
        <v>0</v>
      </c>
      <c r="J154" s="14" t="s">
        <v>1595</v>
      </c>
    </row>
    <row r="155" spans="1:10" ht="9.75" customHeight="1">
      <c r="A155" s="55" t="s">
        <v>971</v>
      </c>
      <c r="B155" s="17" t="s">
        <v>972</v>
      </c>
      <c r="C155" s="16">
        <v>404605</v>
      </c>
      <c r="D155" s="16">
        <v>3940395</v>
      </c>
      <c r="E155" s="16">
        <v>6310</v>
      </c>
      <c r="F155" s="16">
        <v>280</v>
      </c>
      <c r="G155" s="16">
        <v>140</v>
      </c>
      <c r="H155" s="16">
        <f t="shared" si="2"/>
        <v>6170</v>
      </c>
      <c r="I155" s="33">
        <v>0</v>
      </c>
      <c r="J155" s="20" t="s">
        <v>1599</v>
      </c>
    </row>
    <row r="156" spans="1:10" ht="9.75" customHeight="1">
      <c r="A156" s="55" t="s">
        <v>979</v>
      </c>
      <c r="B156" s="11" t="s">
        <v>980</v>
      </c>
      <c r="C156" s="10">
        <v>408875</v>
      </c>
      <c r="D156" s="10">
        <v>3941474</v>
      </c>
      <c r="E156" s="10">
        <v>6543</v>
      </c>
      <c r="F156" s="10">
        <v>500</v>
      </c>
      <c r="G156" s="10">
        <v>130</v>
      </c>
      <c r="H156" s="10">
        <f t="shared" si="2"/>
        <v>6413</v>
      </c>
      <c r="I156" s="35">
        <v>0</v>
      </c>
      <c r="J156" s="14" t="s">
        <v>1595</v>
      </c>
    </row>
    <row r="157" spans="1:10" ht="9.75" customHeight="1">
      <c r="A157" s="55" t="s">
        <v>987</v>
      </c>
      <c r="B157" s="17" t="s">
        <v>1600</v>
      </c>
      <c r="C157" s="16">
        <v>408560</v>
      </c>
      <c r="D157" s="16">
        <v>3944660</v>
      </c>
      <c r="E157" s="16">
        <v>6603</v>
      </c>
      <c r="F157" s="16">
        <v>500</v>
      </c>
      <c r="G157" s="16">
        <v>125</v>
      </c>
      <c r="H157" s="16">
        <f t="shared" si="2"/>
        <v>6478</v>
      </c>
      <c r="I157" s="33">
        <v>0</v>
      </c>
      <c r="J157" s="20" t="s">
        <v>1601</v>
      </c>
    </row>
    <row r="158" spans="1:10" ht="9.75" customHeight="1">
      <c r="A158" s="55" t="s">
        <v>999</v>
      </c>
      <c r="B158" s="11" t="s">
        <v>1000</v>
      </c>
      <c r="C158" s="10">
        <v>415230</v>
      </c>
      <c r="D158" s="10">
        <v>3937630</v>
      </c>
      <c r="E158" s="10">
        <v>6903</v>
      </c>
      <c r="F158" s="10">
        <v>250</v>
      </c>
      <c r="G158" s="10">
        <v>70</v>
      </c>
      <c r="H158" s="10">
        <f t="shared" si="2"/>
        <v>6833</v>
      </c>
      <c r="I158" s="35">
        <v>0</v>
      </c>
      <c r="J158" s="14" t="s">
        <v>1595</v>
      </c>
    </row>
    <row r="159" spans="1:10" ht="9.75" customHeight="1">
      <c r="A159" s="55" t="s">
        <v>1007</v>
      </c>
      <c r="B159" s="17" t="s">
        <v>1008</v>
      </c>
      <c r="C159" s="16">
        <v>404555</v>
      </c>
      <c r="D159" s="16">
        <v>3941166</v>
      </c>
      <c r="E159" s="16">
        <v>6300</v>
      </c>
      <c r="F159" s="16">
        <v>410</v>
      </c>
      <c r="G159" s="16">
        <v>155</v>
      </c>
      <c r="H159" s="16">
        <f t="shared" si="2"/>
        <v>6145</v>
      </c>
      <c r="I159" s="33">
        <v>0</v>
      </c>
      <c r="J159" s="20" t="s">
        <v>1602</v>
      </c>
    </row>
    <row r="160" spans="1:10" ht="9.75" customHeight="1">
      <c r="A160" s="55" t="s">
        <v>1011</v>
      </c>
      <c r="B160" s="11" t="s">
        <v>1012</v>
      </c>
      <c r="C160" s="10">
        <v>411986</v>
      </c>
      <c r="D160" s="10">
        <v>3943221</v>
      </c>
      <c r="E160" s="10">
        <v>6766</v>
      </c>
      <c r="F160" s="10">
        <v>400</v>
      </c>
      <c r="G160" s="10">
        <v>120</v>
      </c>
      <c r="H160" s="10">
        <f t="shared" si="2"/>
        <v>6646</v>
      </c>
      <c r="I160" s="35">
        <v>0</v>
      </c>
      <c r="J160" s="14" t="s">
        <v>1595</v>
      </c>
    </row>
    <row r="161" spans="1:10" ht="9.75" customHeight="1">
      <c r="A161" s="55" t="s">
        <v>1015</v>
      </c>
      <c r="B161" s="17" t="s">
        <v>1016</v>
      </c>
      <c r="C161" s="16">
        <v>405216</v>
      </c>
      <c r="D161" s="16">
        <v>3941309</v>
      </c>
      <c r="E161" s="16">
        <v>6336</v>
      </c>
      <c r="F161" s="16">
        <v>365</v>
      </c>
      <c r="G161" s="16">
        <v>160</v>
      </c>
      <c r="H161" s="16">
        <f t="shared" si="2"/>
        <v>6176</v>
      </c>
      <c r="I161" s="33">
        <v>0</v>
      </c>
      <c r="J161" s="20" t="s">
        <v>1595</v>
      </c>
    </row>
    <row r="162" spans="1:10" ht="9.75" customHeight="1">
      <c r="A162" s="55" t="s">
        <v>1043</v>
      </c>
      <c r="B162" s="11" t="s">
        <v>1044</v>
      </c>
      <c r="C162" s="10">
        <v>409778</v>
      </c>
      <c r="D162" s="10">
        <v>3942984</v>
      </c>
      <c r="E162" s="10">
        <v>6620</v>
      </c>
      <c r="F162" s="10">
        <v>250</v>
      </c>
      <c r="G162" s="10">
        <v>140</v>
      </c>
      <c r="H162" s="10">
        <f t="shared" si="2"/>
        <v>6480</v>
      </c>
      <c r="I162" s="35">
        <v>1</v>
      </c>
      <c r="J162" s="14" t="s">
        <v>1596</v>
      </c>
    </row>
    <row r="163" spans="1:10" ht="9.75" customHeight="1">
      <c r="A163" s="55" t="s">
        <v>1051</v>
      </c>
      <c r="B163" s="17" t="s">
        <v>1052</v>
      </c>
      <c r="C163" s="16">
        <v>409147</v>
      </c>
      <c r="D163" s="16">
        <v>3945673</v>
      </c>
      <c r="E163" s="16">
        <v>6645</v>
      </c>
      <c r="F163" s="16">
        <v>500</v>
      </c>
      <c r="G163" s="16">
        <v>85</v>
      </c>
      <c r="H163" s="16">
        <f t="shared" si="2"/>
        <v>6560</v>
      </c>
      <c r="I163" s="33">
        <v>0</v>
      </c>
      <c r="J163" s="20" t="s">
        <v>1595</v>
      </c>
    </row>
    <row r="164" spans="1:10" ht="9.75" customHeight="1">
      <c r="A164" s="55" t="s">
        <v>1</v>
      </c>
      <c r="B164" s="11" t="s">
        <v>2</v>
      </c>
      <c r="C164" s="10">
        <v>407906</v>
      </c>
      <c r="D164" s="10">
        <v>3940843</v>
      </c>
      <c r="E164" s="10">
        <v>6474</v>
      </c>
      <c r="F164" s="10">
        <v>480</v>
      </c>
      <c r="G164" s="10">
        <v>200</v>
      </c>
      <c r="H164" s="10">
        <f t="shared" si="2"/>
        <v>6274</v>
      </c>
      <c r="I164" s="35">
        <v>0</v>
      </c>
      <c r="J164" s="14" t="s">
        <v>1595</v>
      </c>
    </row>
    <row r="165" spans="1:10" ht="9.75" customHeight="1">
      <c r="A165" s="55" t="s">
        <v>13</v>
      </c>
      <c r="B165" s="17" t="s">
        <v>14</v>
      </c>
      <c r="C165" s="16">
        <v>404316</v>
      </c>
      <c r="D165" s="16">
        <v>3941048</v>
      </c>
      <c r="E165" s="16">
        <v>6309</v>
      </c>
      <c r="F165" s="16">
        <v>320</v>
      </c>
      <c r="G165" s="16">
        <v>125</v>
      </c>
      <c r="H165" s="16">
        <f t="shared" si="2"/>
        <v>6184</v>
      </c>
      <c r="I165" s="33">
        <v>0</v>
      </c>
      <c r="J165" s="20" t="s">
        <v>1595</v>
      </c>
    </row>
    <row r="166" spans="1:10" ht="9.75" customHeight="1">
      <c r="A166" s="55" t="s">
        <v>17</v>
      </c>
      <c r="B166" s="11" t="s">
        <v>18</v>
      </c>
      <c r="C166" s="10">
        <v>409173</v>
      </c>
      <c r="D166" s="10">
        <v>3943623</v>
      </c>
      <c r="E166" s="10">
        <v>6617</v>
      </c>
      <c r="F166" s="10">
        <v>240</v>
      </c>
      <c r="G166" s="10">
        <v>140</v>
      </c>
      <c r="H166" s="10">
        <f t="shared" si="2"/>
        <v>6477</v>
      </c>
      <c r="I166" s="35">
        <v>36</v>
      </c>
      <c r="J166" s="14" t="s">
        <v>1596</v>
      </c>
    </row>
    <row r="167" spans="1:10" ht="9.75" customHeight="1">
      <c r="A167" s="55" t="s">
        <v>21</v>
      </c>
      <c r="B167" s="17" t="s">
        <v>14</v>
      </c>
      <c r="C167" s="16">
        <v>403670</v>
      </c>
      <c r="D167" s="16">
        <v>3941675</v>
      </c>
      <c r="E167" s="16">
        <v>6263</v>
      </c>
      <c r="F167" s="16">
        <v>385</v>
      </c>
      <c r="G167" s="16">
        <v>120</v>
      </c>
      <c r="H167" s="16">
        <f t="shared" si="2"/>
        <v>6143</v>
      </c>
      <c r="I167" s="33">
        <v>0</v>
      </c>
      <c r="J167" s="20" t="s">
        <v>1595</v>
      </c>
    </row>
    <row r="168" spans="1:10" ht="9.75" customHeight="1">
      <c r="A168" s="58" t="s">
        <v>1603</v>
      </c>
      <c r="B168" s="11" t="s">
        <v>1604</v>
      </c>
      <c r="C168" s="10">
        <v>396263</v>
      </c>
      <c r="D168" s="10">
        <v>3932764</v>
      </c>
      <c r="E168" s="10">
        <v>6014</v>
      </c>
      <c r="F168" s="35">
        <v>862</v>
      </c>
      <c r="G168" s="35">
        <v>14</v>
      </c>
      <c r="H168" s="10">
        <f t="shared" si="2"/>
        <v>6000</v>
      </c>
      <c r="I168" s="35">
        <v>0</v>
      </c>
      <c r="J168" s="14" t="s">
        <v>1595</v>
      </c>
    </row>
    <row r="169" spans="1:10" ht="20.25" customHeight="1">
      <c r="A169" s="55" t="s">
        <v>32</v>
      </c>
      <c r="B169" s="17" t="s">
        <v>1069</v>
      </c>
      <c r="C169" s="16">
        <v>393822</v>
      </c>
      <c r="D169" s="16">
        <v>3934091</v>
      </c>
      <c r="E169" s="16">
        <v>6130</v>
      </c>
      <c r="F169" s="16">
        <v>360</v>
      </c>
      <c r="G169" s="16">
        <v>240</v>
      </c>
      <c r="H169" s="16">
        <f t="shared" si="2"/>
        <v>5890</v>
      </c>
      <c r="I169" s="33">
        <v>48</v>
      </c>
      <c r="J169" s="20" t="s">
        <v>1605</v>
      </c>
    </row>
    <row r="170" spans="1:10" ht="9.75" customHeight="1">
      <c r="A170" s="55" t="s">
        <v>1073</v>
      </c>
      <c r="B170" s="11" t="s">
        <v>1606</v>
      </c>
      <c r="C170" s="10">
        <v>390987</v>
      </c>
      <c r="D170" s="10">
        <v>3933446</v>
      </c>
      <c r="E170" s="10">
        <v>6113</v>
      </c>
      <c r="F170" s="10">
        <v>690</v>
      </c>
      <c r="G170" s="10">
        <v>110</v>
      </c>
      <c r="H170" s="10">
        <f t="shared" si="2"/>
        <v>6003</v>
      </c>
      <c r="I170" s="35">
        <v>0</v>
      </c>
      <c r="J170" s="14" t="s">
        <v>1595</v>
      </c>
    </row>
    <row r="171" spans="1:10" ht="9.75" customHeight="1">
      <c r="A171" s="55" t="s">
        <v>1078</v>
      </c>
      <c r="B171" s="17" t="s">
        <v>1079</v>
      </c>
      <c r="C171" s="16">
        <v>407693</v>
      </c>
      <c r="D171" s="16">
        <v>3944741</v>
      </c>
      <c r="E171" s="16">
        <v>6563</v>
      </c>
      <c r="F171" s="16">
        <v>350</v>
      </c>
      <c r="G171" s="16">
        <v>200</v>
      </c>
      <c r="H171" s="16">
        <f t="shared" si="2"/>
        <v>6363</v>
      </c>
      <c r="I171" s="33">
        <v>0</v>
      </c>
      <c r="J171" s="20" t="s">
        <v>1595</v>
      </c>
    </row>
    <row r="172" spans="1:10" ht="9.75" customHeight="1">
      <c r="A172" s="58" t="s">
        <v>1082</v>
      </c>
      <c r="B172" s="11" t="s">
        <v>1083</v>
      </c>
      <c r="C172" s="10">
        <v>394457</v>
      </c>
      <c r="D172" s="10">
        <v>3933638</v>
      </c>
      <c r="E172" s="10">
        <v>6141</v>
      </c>
      <c r="F172" s="10">
        <v>465</v>
      </c>
      <c r="G172" s="10">
        <v>260</v>
      </c>
      <c r="H172" s="10">
        <f t="shared" si="2"/>
        <v>5881</v>
      </c>
      <c r="I172" s="35">
        <v>50</v>
      </c>
      <c r="J172" s="14" t="s">
        <v>1607</v>
      </c>
    </row>
    <row r="173" spans="1:10" ht="9.75" customHeight="1">
      <c r="A173" s="55" t="s">
        <v>1086</v>
      </c>
      <c r="B173" s="17" t="s">
        <v>1087</v>
      </c>
      <c r="C173" s="16">
        <v>404550</v>
      </c>
      <c r="D173" s="16">
        <v>3930345</v>
      </c>
      <c r="E173" s="16">
        <v>6252</v>
      </c>
      <c r="F173" s="16">
        <v>280</v>
      </c>
      <c r="G173" s="16">
        <v>190</v>
      </c>
      <c r="H173" s="16">
        <f t="shared" si="2"/>
        <v>6062</v>
      </c>
      <c r="I173" s="33">
        <v>5</v>
      </c>
      <c r="J173" s="20" t="s">
        <v>1597</v>
      </c>
    </row>
    <row r="174" spans="1:10" ht="20.25" customHeight="1">
      <c r="A174" s="58" t="s">
        <v>1090</v>
      </c>
      <c r="B174" s="11" t="s">
        <v>1091</v>
      </c>
      <c r="C174" s="10">
        <v>395211</v>
      </c>
      <c r="D174" s="10">
        <v>3934037</v>
      </c>
      <c r="E174" s="10">
        <v>6075</v>
      </c>
      <c r="F174" s="10">
        <v>460</v>
      </c>
      <c r="G174" s="10">
        <v>200</v>
      </c>
      <c r="H174" s="10">
        <f t="shared" si="2"/>
        <v>5875</v>
      </c>
      <c r="I174" s="35">
        <v>57</v>
      </c>
      <c r="J174" s="14" t="s">
        <v>1608</v>
      </c>
    </row>
    <row r="175" spans="1:10" ht="9.75" customHeight="1">
      <c r="A175" s="55" t="s">
        <v>1609</v>
      </c>
      <c r="B175" s="17" t="s">
        <v>1610</v>
      </c>
      <c r="C175" s="16">
        <v>404465</v>
      </c>
      <c r="D175" s="16">
        <v>3941090</v>
      </c>
      <c r="E175" s="16">
        <v>6304</v>
      </c>
      <c r="F175" s="16">
        <v>360</v>
      </c>
      <c r="G175" s="16">
        <v>180</v>
      </c>
      <c r="H175" s="16">
        <f t="shared" si="2"/>
        <v>6124</v>
      </c>
      <c r="I175" s="33">
        <v>0</v>
      </c>
      <c r="J175" s="20" t="s">
        <v>1595</v>
      </c>
    </row>
    <row r="176" spans="1:10" ht="9.75" customHeight="1">
      <c r="A176" s="55" t="s">
        <v>1094</v>
      </c>
      <c r="B176" s="11" t="s">
        <v>1611</v>
      </c>
      <c r="C176" s="10">
        <v>397964</v>
      </c>
      <c r="D176" s="10">
        <v>3939616</v>
      </c>
      <c r="E176" s="10">
        <v>6100</v>
      </c>
      <c r="F176" s="10">
        <v>100</v>
      </c>
      <c r="G176" s="10">
        <v>85</v>
      </c>
      <c r="H176" s="10">
        <f t="shared" si="2"/>
        <v>6015</v>
      </c>
      <c r="I176" s="35">
        <v>69</v>
      </c>
      <c r="J176" s="14" t="s">
        <v>1595</v>
      </c>
    </row>
    <row r="177" spans="1:10" ht="9.75" customHeight="1">
      <c r="A177" s="58" t="s">
        <v>1102</v>
      </c>
      <c r="B177" s="17" t="s">
        <v>1103</v>
      </c>
      <c r="C177" s="16">
        <v>391776</v>
      </c>
      <c r="D177" s="16">
        <v>3933574</v>
      </c>
      <c r="E177" s="16">
        <v>6119</v>
      </c>
      <c r="F177" s="16">
        <v>630</v>
      </c>
      <c r="G177" s="16">
        <v>180</v>
      </c>
      <c r="H177" s="16">
        <f t="shared" si="2"/>
        <v>5939</v>
      </c>
      <c r="I177" s="33">
        <v>0</v>
      </c>
      <c r="J177" s="20" t="s">
        <v>1595</v>
      </c>
    </row>
    <row r="178" spans="1:10" ht="9.75" customHeight="1">
      <c r="A178" s="55" t="s">
        <v>1107</v>
      </c>
      <c r="B178" s="11" t="s">
        <v>1108</v>
      </c>
      <c r="C178" s="10">
        <v>406545</v>
      </c>
      <c r="D178" s="10">
        <v>3932737</v>
      </c>
      <c r="E178" s="10">
        <v>6344</v>
      </c>
      <c r="F178" s="10">
        <v>580</v>
      </c>
      <c r="G178" s="10">
        <v>221</v>
      </c>
      <c r="H178" s="10">
        <f t="shared" si="2"/>
        <v>6123</v>
      </c>
      <c r="I178" s="35">
        <v>1</v>
      </c>
      <c r="J178" s="14" t="s">
        <v>1595</v>
      </c>
    </row>
    <row r="179" spans="1:10" ht="9.75" customHeight="1">
      <c r="A179" s="55" t="s">
        <v>1115</v>
      </c>
      <c r="B179" s="17" t="s">
        <v>1116</v>
      </c>
      <c r="C179" s="16">
        <v>407511</v>
      </c>
      <c r="D179" s="16">
        <v>3932387</v>
      </c>
      <c r="E179" s="16">
        <v>6372</v>
      </c>
      <c r="F179" s="16">
        <v>600</v>
      </c>
      <c r="G179" s="16">
        <v>160</v>
      </c>
      <c r="H179" s="16">
        <f t="shared" si="2"/>
        <v>6212</v>
      </c>
      <c r="I179" s="33">
        <v>0</v>
      </c>
      <c r="J179" s="20" t="s">
        <v>1595</v>
      </c>
    </row>
    <row r="180" spans="1:10" ht="9.75" customHeight="1">
      <c r="A180" s="55" t="s">
        <v>1119</v>
      </c>
      <c r="B180" s="11" t="s">
        <v>1120</v>
      </c>
      <c r="C180" s="10">
        <v>406565</v>
      </c>
      <c r="D180" s="10">
        <v>3931426</v>
      </c>
      <c r="E180" s="10">
        <v>6331</v>
      </c>
      <c r="F180" s="10">
        <v>620</v>
      </c>
      <c r="G180" s="10">
        <v>240</v>
      </c>
      <c r="H180" s="10">
        <f t="shared" si="2"/>
        <v>6091</v>
      </c>
      <c r="I180" s="35">
        <v>76</v>
      </c>
      <c r="J180" s="14" t="s">
        <v>1595</v>
      </c>
    </row>
    <row r="181" spans="1:10" ht="9.75" customHeight="1">
      <c r="A181" s="55" t="s">
        <v>1123</v>
      </c>
      <c r="B181" s="17" t="s">
        <v>1124</v>
      </c>
      <c r="C181" s="16">
        <v>406682</v>
      </c>
      <c r="D181" s="16">
        <v>3932398</v>
      </c>
      <c r="E181" s="16">
        <v>6347</v>
      </c>
      <c r="F181" s="16">
        <v>500</v>
      </c>
      <c r="G181" s="16">
        <v>200</v>
      </c>
      <c r="H181" s="16">
        <f t="shared" si="2"/>
        <v>6147</v>
      </c>
      <c r="I181" s="33">
        <v>0</v>
      </c>
      <c r="J181" s="20" t="s">
        <v>1596</v>
      </c>
    </row>
    <row r="182" spans="1:10" ht="9.75" customHeight="1">
      <c r="A182" s="55" t="s">
        <v>1127</v>
      </c>
      <c r="B182" s="11" t="s">
        <v>1128</v>
      </c>
      <c r="C182" s="10">
        <v>406382</v>
      </c>
      <c r="D182" s="10">
        <v>3931390</v>
      </c>
      <c r="E182" s="10">
        <v>6323</v>
      </c>
      <c r="F182" s="10">
        <v>380</v>
      </c>
      <c r="G182" s="10">
        <v>180</v>
      </c>
      <c r="H182" s="10">
        <f t="shared" si="2"/>
        <v>6143</v>
      </c>
      <c r="I182" s="35">
        <v>0</v>
      </c>
      <c r="J182" s="14" t="s">
        <v>1595</v>
      </c>
    </row>
    <row r="183" spans="1:10" ht="9.75" customHeight="1">
      <c r="A183" s="55" t="s">
        <v>1131</v>
      </c>
      <c r="B183" s="17" t="s">
        <v>1132</v>
      </c>
      <c r="C183" s="16">
        <v>406999</v>
      </c>
      <c r="D183" s="16">
        <v>3931604.7</v>
      </c>
      <c r="E183" s="16">
        <v>6345</v>
      </c>
      <c r="F183" s="16">
        <v>360</v>
      </c>
      <c r="G183" s="16">
        <v>270</v>
      </c>
      <c r="H183" s="16">
        <f t="shared" si="2"/>
        <v>6075</v>
      </c>
      <c r="I183" s="33">
        <v>1</v>
      </c>
      <c r="J183" s="20" t="s">
        <v>1612</v>
      </c>
    </row>
    <row r="184" spans="1:10" ht="9.75" customHeight="1">
      <c r="A184" s="55" t="s">
        <v>1135</v>
      </c>
      <c r="B184" s="11" t="s">
        <v>1136</v>
      </c>
      <c r="C184" s="10">
        <v>406730</v>
      </c>
      <c r="D184" s="10">
        <v>3932071</v>
      </c>
      <c r="E184" s="10">
        <v>6348</v>
      </c>
      <c r="F184" s="10">
        <v>500</v>
      </c>
      <c r="G184" s="10">
        <v>189</v>
      </c>
      <c r="H184" s="10">
        <f t="shared" si="2"/>
        <v>6159</v>
      </c>
      <c r="I184" s="35">
        <v>0</v>
      </c>
      <c r="J184" s="14" t="s">
        <v>1613</v>
      </c>
    </row>
    <row r="185" spans="1:10" ht="9.75" customHeight="1">
      <c r="A185" s="55" t="s">
        <v>1139</v>
      </c>
      <c r="B185" s="17" t="s">
        <v>1140</v>
      </c>
      <c r="C185" s="16">
        <v>406889</v>
      </c>
      <c r="D185" s="16">
        <v>3931075</v>
      </c>
      <c r="E185" s="16">
        <v>6313</v>
      </c>
      <c r="F185" s="16">
        <v>430</v>
      </c>
      <c r="G185" s="16">
        <v>190</v>
      </c>
      <c r="H185" s="16">
        <f t="shared" si="2"/>
        <v>6123</v>
      </c>
      <c r="I185" s="16">
        <v>56</v>
      </c>
      <c r="J185" s="20" t="s">
        <v>1595</v>
      </c>
    </row>
    <row r="186" spans="1:10" ht="9.75" customHeight="1">
      <c r="A186" s="55" t="s">
        <v>1143</v>
      </c>
      <c r="B186" s="11" t="s">
        <v>1144</v>
      </c>
      <c r="C186" s="10">
        <v>406444</v>
      </c>
      <c r="D186" s="10">
        <v>3931058</v>
      </c>
      <c r="E186" s="10">
        <v>6303</v>
      </c>
      <c r="F186" s="10">
        <v>440</v>
      </c>
      <c r="G186" s="10">
        <v>158</v>
      </c>
      <c r="H186" s="10">
        <f t="shared" si="2"/>
        <v>6145</v>
      </c>
      <c r="I186" s="35">
        <v>3</v>
      </c>
      <c r="J186" s="14" t="s">
        <v>1595</v>
      </c>
    </row>
    <row r="187" spans="1:10" ht="9.75" customHeight="1">
      <c r="A187" s="55" t="s">
        <v>1147</v>
      </c>
      <c r="B187" s="17" t="s">
        <v>1148</v>
      </c>
      <c r="C187" s="16">
        <v>406589</v>
      </c>
      <c r="D187" s="16">
        <v>3930600.7</v>
      </c>
      <c r="E187" s="16">
        <v>6286</v>
      </c>
      <c r="F187" s="16">
        <v>400</v>
      </c>
      <c r="G187" s="16">
        <v>150</v>
      </c>
      <c r="H187" s="16">
        <f t="shared" si="2"/>
        <v>6136</v>
      </c>
      <c r="I187" s="16">
        <v>0</v>
      </c>
      <c r="J187" s="20" t="s">
        <v>1595</v>
      </c>
    </row>
    <row r="188" spans="1:10" ht="9.75" customHeight="1">
      <c r="A188" s="55" t="s">
        <v>1155</v>
      </c>
      <c r="B188" s="11" t="s">
        <v>1156</v>
      </c>
      <c r="C188" s="10">
        <v>407195</v>
      </c>
      <c r="D188" s="10">
        <v>3932746</v>
      </c>
      <c r="E188" s="10">
        <v>6381</v>
      </c>
      <c r="F188" s="10">
        <v>740</v>
      </c>
      <c r="G188" s="10">
        <v>223</v>
      </c>
      <c r="H188" s="10">
        <f t="shared" si="2"/>
        <v>6158</v>
      </c>
      <c r="I188" s="35">
        <v>0</v>
      </c>
      <c r="J188" s="14" t="s">
        <v>1595</v>
      </c>
    </row>
    <row r="189" spans="1:10" ht="9.75" customHeight="1">
      <c r="A189" s="55" t="s">
        <v>1159</v>
      </c>
      <c r="B189" s="17" t="s">
        <v>1160</v>
      </c>
      <c r="C189" s="16">
        <v>407602</v>
      </c>
      <c r="D189" s="16">
        <v>3931207</v>
      </c>
      <c r="E189" s="16">
        <v>6316</v>
      </c>
      <c r="F189" s="16">
        <v>440</v>
      </c>
      <c r="G189" s="16">
        <v>205</v>
      </c>
      <c r="H189" s="16">
        <f t="shared" si="2"/>
        <v>6111</v>
      </c>
      <c r="I189" s="33">
        <v>35</v>
      </c>
      <c r="J189" s="20" t="s">
        <v>1595</v>
      </c>
    </row>
    <row r="190" spans="1:10" ht="9.75" customHeight="1">
      <c r="A190" s="55" t="s">
        <v>1163</v>
      </c>
      <c r="B190" s="11" t="s">
        <v>1164</v>
      </c>
      <c r="C190" s="10">
        <v>407209</v>
      </c>
      <c r="D190" s="10">
        <v>3931100</v>
      </c>
      <c r="E190" s="10">
        <v>6319</v>
      </c>
      <c r="F190" s="10">
        <v>500</v>
      </c>
      <c r="G190" s="10">
        <v>140</v>
      </c>
      <c r="H190" s="10">
        <f t="shared" si="2"/>
        <v>6179</v>
      </c>
      <c r="I190" s="35">
        <v>7</v>
      </c>
      <c r="J190" s="14" t="s">
        <v>1595</v>
      </c>
    </row>
    <row r="191" spans="1:10" ht="9.75" customHeight="1">
      <c r="A191" s="55" t="s">
        <v>1171</v>
      </c>
      <c r="B191" s="17" t="s">
        <v>1172</v>
      </c>
      <c r="C191" s="16">
        <v>399583</v>
      </c>
      <c r="D191" s="16">
        <v>3934914</v>
      </c>
      <c r="E191" s="16">
        <v>6123</v>
      </c>
      <c r="F191" s="16">
        <v>160</v>
      </c>
      <c r="G191" s="16">
        <v>120</v>
      </c>
      <c r="H191" s="16">
        <f t="shared" si="2"/>
        <v>6003</v>
      </c>
      <c r="I191" s="33">
        <v>90</v>
      </c>
      <c r="J191" s="20" t="s">
        <v>1595</v>
      </c>
    </row>
    <row r="192" spans="1:10" ht="9.75" customHeight="1">
      <c r="A192" s="55" t="s">
        <v>1175</v>
      </c>
      <c r="B192" s="11" t="s">
        <v>1176</v>
      </c>
      <c r="C192" s="10">
        <v>402842</v>
      </c>
      <c r="D192" s="10">
        <v>3937246</v>
      </c>
      <c r="E192" s="10">
        <v>6182</v>
      </c>
      <c r="F192" s="10">
        <v>200</v>
      </c>
      <c r="G192" s="10">
        <v>140</v>
      </c>
      <c r="H192" s="10">
        <f t="shared" si="2"/>
        <v>6042</v>
      </c>
      <c r="I192" s="35">
        <v>64</v>
      </c>
      <c r="J192" s="14" t="s">
        <v>1595</v>
      </c>
    </row>
    <row r="193" spans="1:10" ht="9.75" customHeight="1">
      <c r="A193" s="55" t="s">
        <v>1179</v>
      </c>
      <c r="B193" s="17" t="s">
        <v>1180</v>
      </c>
      <c r="C193" s="16">
        <v>407736.5</v>
      </c>
      <c r="D193" s="16">
        <v>3940480.6</v>
      </c>
      <c r="E193" s="16">
        <v>6490</v>
      </c>
      <c r="F193" s="16">
        <v>320</v>
      </c>
      <c r="G193" s="16">
        <v>240</v>
      </c>
      <c r="H193" s="16">
        <f t="shared" si="2"/>
        <v>6250</v>
      </c>
      <c r="I193" s="33">
        <v>0</v>
      </c>
      <c r="J193" s="20" t="s">
        <v>1595</v>
      </c>
    </row>
    <row r="194" spans="1:10" ht="9.75" customHeight="1">
      <c r="A194" s="55" t="s">
        <v>1183</v>
      </c>
      <c r="B194" s="11" t="s">
        <v>1184</v>
      </c>
      <c r="C194" s="10">
        <v>405129.5</v>
      </c>
      <c r="D194" s="10">
        <v>3941297.6</v>
      </c>
      <c r="E194" s="10">
        <v>6335</v>
      </c>
      <c r="F194" s="10">
        <v>320</v>
      </c>
      <c r="G194" s="10">
        <v>160</v>
      </c>
      <c r="H194" s="10">
        <f t="shared" si="2"/>
        <v>6175</v>
      </c>
      <c r="I194" s="35">
        <v>0</v>
      </c>
      <c r="J194" s="14" t="s">
        <v>1595</v>
      </c>
    </row>
    <row r="195" spans="1:10" ht="9.75" customHeight="1">
      <c r="A195" s="55" t="s">
        <v>1187</v>
      </c>
      <c r="B195" s="17" t="s">
        <v>1188</v>
      </c>
      <c r="C195" s="16">
        <v>401054.6</v>
      </c>
      <c r="D195" s="16">
        <v>3939246</v>
      </c>
      <c r="E195" s="16">
        <v>6189</v>
      </c>
      <c r="F195" s="16">
        <v>200</v>
      </c>
      <c r="G195" s="16">
        <v>120</v>
      </c>
      <c r="H195" s="16">
        <f aca="true" t="shared" si="3" ref="H195:H242">E195-G195</f>
        <v>6069</v>
      </c>
      <c r="I195" s="33">
        <v>59</v>
      </c>
      <c r="J195" s="20" t="s">
        <v>1595</v>
      </c>
    </row>
    <row r="196" spans="1:10" ht="9.75" customHeight="1">
      <c r="A196" s="55" t="s">
        <v>1191</v>
      </c>
      <c r="B196" s="11" t="s">
        <v>1192</v>
      </c>
      <c r="C196" s="10">
        <v>400339.6</v>
      </c>
      <c r="D196" s="10">
        <v>3940135</v>
      </c>
      <c r="E196" s="10">
        <v>6253</v>
      </c>
      <c r="F196" s="10">
        <v>200</v>
      </c>
      <c r="G196" s="10">
        <v>30</v>
      </c>
      <c r="H196" s="10">
        <f t="shared" si="3"/>
        <v>6223</v>
      </c>
      <c r="I196" s="35">
        <v>0</v>
      </c>
      <c r="J196" s="14" t="s">
        <v>1595</v>
      </c>
    </row>
    <row r="197" spans="1:10" ht="9.75" customHeight="1">
      <c r="A197" s="55" t="s">
        <v>1195</v>
      </c>
      <c r="B197" s="17" t="s">
        <v>1196</v>
      </c>
      <c r="C197" s="16">
        <v>401235.9</v>
      </c>
      <c r="D197" s="16">
        <v>3939701.9</v>
      </c>
      <c r="E197" s="16">
        <v>6217</v>
      </c>
      <c r="F197" s="16">
        <v>220</v>
      </c>
      <c r="G197" s="16">
        <v>160</v>
      </c>
      <c r="H197" s="16">
        <f t="shared" si="3"/>
        <v>6057</v>
      </c>
      <c r="I197" s="33">
        <v>48</v>
      </c>
      <c r="J197" s="20" t="s">
        <v>1595</v>
      </c>
    </row>
    <row r="198" spans="1:10" ht="9.75" customHeight="1">
      <c r="A198" s="55" t="s">
        <v>1203</v>
      </c>
      <c r="B198" s="11" t="s">
        <v>1204</v>
      </c>
      <c r="C198" s="10">
        <v>398630.2</v>
      </c>
      <c r="D198" s="10">
        <v>3939943.1</v>
      </c>
      <c r="E198" s="10">
        <v>6139</v>
      </c>
      <c r="F198" s="10">
        <v>160</v>
      </c>
      <c r="G198" s="10">
        <v>25</v>
      </c>
      <c r="H198" s="10">
        <f t="shared" si="3"/>
        <v>6114</v>
      </c>
      <c r="I198" s="10">
        <v>0</v>
      </c>
      <c r="J198" s="14" t="s">
        <v>1595</v>
      </c>
    </row>
    <row r="199" spans="1:10" ht="9.75" customHeight="1">
      <c r="A199" s="55" t="s">
        <v>1207</v>
      </c>
      <c r="B199" s="17" t="s">
        <v>1208</v>
      </c>
      <c r="C199" s="16">
        <v>399090.5</v>
      </c>
      <c r="D199" s="16">
        <v>3940710.2</v>
      </c>
      <c r="E199" s="16">
        <v>6186</v>
      </c>
      <c r="F199" s="16">
        <v>160</v>
      </c>
      <c r="G199" s="16">
        <v>25</v>
      </c>
      <c r="H199" s="16">
        <f t="shared" si="3"/>
        <v>6161</v>
      </c>
      <c r="I199" s="16">
        <v>0</v>
      </c>
      <c r="J199" s="20" t="s">
        <v>1595</v>
      </c>
    </row>
    <row r="200" spans="1:10" ht="9.75" customHeight="1">
      <c r="A200" s="55" t="s">
        <v>1210</v>
      </c>
      <c r="B200" s="11" t="s">
        <v>1211</v>
      </c>
      <c r="C200" s="10">
        <v>399068.6</v>
      </c>
      <c r="D200" s="10">
        <v>3939496.4</v>
      </c>
      <c r="E200" s="10">
        <v>6185</v>
      </c>
      <c r="F200" s="10">
        <v>160</v>
      </c>
      <c r="G200" s="10">
        <v>50</v>
      </c>
      <c r="H200" s="10">
        <f t="shared" si="3"/>
        <v>6135</v>
      </c>
      <c r="I200" s="10">
        <v>0</v>
      </c>
      <c r="J200" s="14" t="s">
        <v>1595</v>
      </c>
    </row>
    <row r="201" spans="1:10" ht="9.75" customHeight="1">
      <c r="A201" s="55" t="s">
        <v>1214</v>
      </c>
      <c r="B201" s="17" t="s">
        <v>1215</v>
      </c>
      <c r="C201" s="16">
        <v>398950.7</v>
      </c>
      <c r="D201" s="16">
        <v>3940644.5</v>
      </c>
      <c r="E201" s="16">
        <v>6161</v>
      </c>
      <c r="F201" s="16">
        <v>160</v>
      </c>
      <c r="G201" s="16">
        <v>8</v>
      </c>
      <c r="H201" s="16">
        <f t="shared" si="3"/>
        <v>6153</v>
      </c>
      <c r="I201" s="16">
        <v>0</v>
      </c>
      <c r="J201" s="20" t="s">
        <v>1595</v>
      </c>
    </row>
    <row r="202" spans="1:10" ht="9.75" customHeight="1">
      <c r="A202" s="55" t="s">
        <v>1217</v>
      </c>
      <c r="B202" s="11" t="s">
        <v>1218</v>
      </c>
      <c r="C202" s="10">
        <v>398726.1</v>
      </c>
      <c r="D202" s="10">
        <v>3939069</v>
      </c>
      <c r="E202" s="10">
        <v>6186</v>
      </c>
      <c r="F202" s="10">
        <v>160</v>
      </c>
      <c r="G202" s="10">
        <v>25</v>
      </c>
      <c r="H202" s="10">
        <f t="shared" si="3"/>
        <v>6161</v>
      </c>
      <c r="I202" s="35">
        <v>0</v>
      </c>
      <c r="J202" s="14" t="s">
        <v>1595</v>
      </c>
    </row>
    <row r="203" spans="1:10" ht="9.75" customHeight="1">
      <c r="A203" s="55" t="s">
        <v>1220</v>
      </c>
      <c r="B203" s="17" t="s">
        <v>1221</v>
      </c>
      <c r="C203" s="16">
        <v>398948</v>
      </c>
      <c r="D203" s="16">
        <v>3940713</v>
      </c>
      <c r="E203" s="16">
        <v>6157</v>
      </c>
      <c r="F203" s="16">
        <v>140</v>
      </c>
      <c r="G203" s="16">
        <v>10</v>
      </c>
      <c r="H203" s="16">
        <f t="shared" si="3"/>
        <v>6147</v>
      </c>
      <c r="I203" s="16">
        <v>0</v>
      </c>
      <c r="J203" s="20" t="s">
        <v>1595</v>
      </c>
    </row>
    <row r="204" spans="1:10" ht="9.75" customHeight="1">
      <c r="A204" s="55" t="s">
        <v>1224</v>
      </c>
      <c r="B204" s="11" t="s">
        <v>1225</v>
      </c>
      <c r="C204" s="10">
        <v>400926.2</v>
      </c>
      <c r="D204" s="10">
        <v>3939770.4</v>
      </c>
      <c r="E204" s="10">
        <v>6229</v>
      </c>
      <c r="F204" s="10">
        <v>200</v>
      </c>
      <c r="G204" s="10">
        <v>170</v>
      </c>
      <c r="H204" s="10">
        <f t="shared" si="3"/>
        <v>6059</v>
      </c>
      <c r="I204" s="35">
        <v>46</v>
      </c>
      <c r="J204" s="14" t="s">
        <v>1595</v>
      </c>
    </row>
    <row r="205" spans="1:10" ht="9.75" customHeight="1">
      <c r="A205" s="55" t="s">
        <v>1228</v>
      </c>
      <c r="B205" s="17" t="s">
        <v>1229</v>
      </c>
      <c r="C205" s="16">
        <v>400249.5</v>
      </c>
      <c r="D205" s="16">
        <v>3939951.3</v>
      </c>
      <c r="E205" s="16">
        <v>6251</v>
      </c>
      <c r="F205" s="16">
        <v>253</v>
      </c>
      <c r="G205" s="16">
        <v>35</v>
      </c>
      <c r="H205" s="16">
        <f t="shared" si="3"/>
        <v>6216</v>
      </c>
      <c r="I205" s="33">
        <v>0</v>
      </c>
      <c r="J205" s="20" t="s">
        <v>1595</v>
      </c>
    </row>
    <row r="206" spans="1:10" ht="9.75" customHeight="1">
      <c r="A206" s="55" t="s">
        <v>1232</v>
      </c>
      <c r="B206" s="11" t="s">
        <v>1233</v>
      </c>
      <c r="C206" s="10">
        <v>401101.6</v>
      </c>
      <c r="D206" s="10">
        <v>3939882.8</v>
      </c>
      <c r="E206" s="10">
        <v>6242</v>
      </c>
      <c r="F206" s="10">
        <v>220</v>
      </c>
      <c r="G206" s="10">
        <v>145</v>
      </c>
      <c r="H206" s="10">
        <f t="shared" si="3"/>
        <v>6097</v>
      </c>
      <c r="I206" s="35">
        <v>23</v>
      </c>
      <c r="J206" s="14" t="s">
        <v>1595</v>
      </c>
    </row>
    <row r="207" spans="1:10" ht="9.75" customHeight="1">
      <c r="A207" s="55" t="s">
        <v>1236</v>
      </c>
      <c r="B207" s="17" t="s">
        <v>1237</v>
      </c>
      <c r="C207" s="16">
        <v>400161</v>
      </c>
      <c r="D207" s="16">
        <v>3939741</v>
      </c>
      <c r="E207" s="16">
        <v>6247</v>
      </c>
      <c r="F207" s="16">
        <v>220</v>
      </c>
      <c r="G207" s="16">
        <v>35</v>
      </c>
      <c r="H207" s="16">
        <f t="shared" si="3"/>
        <v>6212</v>
      </c>
      <c r="I207" s="33">
        <v>0</v>
      </c>
      <c r="J207" s="20" t="s">
        <v>1595</v>
      </c>
    </row>
    <row r="208" spans="1:10" ht="9.75" customHeight="1">
      <c r="A208" s="55" t="s">
        <v>1240</v>
      </c>
      <c r="B208" s="11" t="s">
        <v>1241</v>
      </c>
      <c r="C208" s="10">
        <v>400378.3</v>
      </c>
      <c r="D208" s="10">
        <v>3939762.2</v>
      </c>
      <c r="E208" s="10">
        <v>6218</v>
      </c>
      <c r="F208" s="10">
        <v>200</v>
      </c>
      <c r="G208" s="10">
        <v>40</v>
      </c>
      <c r="H208" s="10">
        <f t="shared" si="3"/>
        <v>6178</v>
      </c>
      <c r="I208" s="35">
        <v>0</v>
      </c>
      <c r="J208" s="14" t="s">
        <v>1595</v>
      </c>
    </row>
    <row r="209" spans="1:10" ht="9.75" customHeight="1">
      <c r="A209" s="55" t="s">
        <v>1244</v>
      </c>
      <c r="B209" s="17" t="s">
        <v>1245</v>
      </c>
      <c r="C209" s="16">
        <v>401268.7</v>
      </c>
      <c r="D209" s="16">
        <v>3939729.3</v>
      </c>
      <c r="E209" s="16">
        <v>6199</v>
      </c>
      <c r="F209" s="16">
        <v>223</v>
      </c>
      <c r="G209" s="16">
        <v>150</v>
      </c>
      <c r="H209" s="16">
        <f t="shared" si="3"/>
        <v>6049</v>
      </c>
      <c r="I209" s="33">
        <v>56</v>
      </c>
      <c r="J209" s="20" t="s">
        <v>1595</v>
      </c>
    </row>
    <row r="210" spans="1:10" ht="9.75" customHeight="1">
      <c r="A210" s="55" t="s">
        <v>1248</v>
      </c>
      <c r="B210" s="11" t="s">
        <v>1614</v>
      </c>
      <c r="C210" s="10">
        <v>401786.6</v>
      </c>
      <c r="D210" s="10">
        <v>3939507.4</v>
      </c>
      <c r="E210" s="10">
        <v>6210</v>
      </c>
      <c r="F210" s="10">
        <v>220</v>
      </c>
      <c r="G210" s="10">
        <v>155</v>
      </c>
      <c r="H210" s="10">
        <f t="shared" si="3"/>
        <v>6055</v>
      </c>
      <c r="I210" s="35">
        <v>49</v>
      </c>
      <c r="J210" s="14" t="s">
        <v>1595</v>
      </c>
    </row>
    <row r="211" spans="1:10" ht="9.75" customHeight="1">
      <c r="A211" s="55" t="s">
        <v>1252</v>
      </c>
      <c r="B211" s="17" t="s">
        <v>1253</v>
      </c>
      <c r="C211" s="16">
        <v>401885.2</v>
      </c>
      <c r="D211" s="16">
        <v>3939910.2</v>
      </c>
      <c r="E211" s="16">
        <v>6194</v>
      </c>
      <c r="F211" s="16">
        <v>180</v>
      </c>
      <c r="G211" s="16">
        <v>120</v>
      </c>
      <c r="H211" s="16">
        <f t="shared" si="3"/>
        <v>6074</v>
      </c>
      <c r="I211" s="33">
        <v>25</v>
      </c>
      <c r="J211" s="20" t="s">
        <v>1595</v>
      </c>
    </row>
    <row r="212" spans="1:10" ht="9.75" customHeight="1">
      <c r="A212" s="55" t="s">
        <v>1256</v>
      </c>
      <c r="B212" s="11" t="s">
        <v>972</v>
      </c>
      <c r="C212" s="10">
        <v>404762</v>
      </c>
      <c r="D212" s="10">
        <v>3940370</v>
      </c>
      <c r="E212" s="10">
        <v>6303</v>
      </c>
      <c r="F212" s="10">
        <v>300</v>
      </c>
      <c r="G212" s="10">
        <v>130</v>
      </c>
      <c r="H212" s="10">
        <f t="shared" si="3"/>
        <v>6173</v>
      </c>
      <c r="I212" s="35">
        <v>0</v>
      </c>
      <c r="J212" s="14" t="s">
        <v>1595</v>
      </c>
    </row>
    <row r="213" spans="1:10" ht="9.75" customHeight="1">
      <c r="A213" s="55" t="s">
        <v>1262</v>
      </c>
      <c r="B213" s="17" t="s">
        <v>1263</v>
      </c>
      <c r="C213" s="16">
        <v>401732.2</v>
      </c>
      <c r="D213" s="16">
        <v>3937840.2</v>
      </c>
      <c r="E213" s="16">
        <v>6167</v>
      </c>
      <c r="F213" s="16">
        <v>140</v>
      </c>
      <c r="G213" s="16">
        <v>120</v>
      </c>
      <c r="H213" s="16">
        <f t="shared" si="3"/>
        <v>6047</v>
      </c>
      <c r="I213" s="16">
        <v>62</v>
      </c>
      <c r="J213" s="59" t="s">
        <v>1615</v>
      </c>
    </row>
    <row r="214" spans="1:10" ht="9.75" customHeight="1">
      <c r="A214" s="55" t="s">
        <v>1266</v>
      </c>
      <c r="B214" s="11" t="s">
        <v>1267</v>
      </c>
      <c r="C214" s="10">
        <v>414373</v>
      </c>
      <c r="D214" s="10">
        <v>3931620</v>
      </c>
      <c r="E214" s="10">
        <v>6665</v>
      </c>
      <c r="F214" s="10">
        <v>330</v>
      </c>
      <c r="G214" s="10">
        <v>200</v>
      </c>
      <c r="H214" s="10">
        <f t="shared" si="3"/>
        <v>6465</v>
      </c>
      <c r="I214" s="10">
        <v>7</v>
      </c>
      <c r="J214" s="14" t="s">
        <v>1595</v>
      </c>
    </row>
    <row r="215" spans="1:10" ht="9.75" customHeight="1">
      <c r="A215" s="55" t="s">
        <v>1274</v>
      </c>
      <c r="B215" s="17" t="s">
        <v>1275</v>
      </c>
      <c r="C215" s="16">
        <v>402160.3</v>
      </c>
      <c r="D215" s="16">
        <v>3938016.3</v>
      </c>
      <c r="E215" s="16">
        <v>6184</v>
      </c>
      <c r="F215" s="16">
        <v>140</v>
      </c>
      <c r="G215" s="16">
        <v>100</v>
      </c>
      <c r="H215" s="16">
        <f t="shared" si="3"/>
        <v>6084</v>
      </c>
      <c r="I215" s="33">
        <v>30</v>
      </c>
      <c r="J215" s="20" t="s">
        <v>1595</v>
      </c>
    </row>
    <row r="216" spans="1:10" ht="9.75" customHeight="1">
      <c r="A216" s="55" t="s">
        <v>1278</v>
      </c>
      <c r="B216" s="11" t="s">
        <v>1279</v>
      </c>
      <c r="C216" s="10">
        <v>401688.9</v>
      </c>
      <c r="D216" s="10">
        <v>3938904.9</v>
      </c>
      <c r="E216" s="10">
        <v>6167</v>
      </c>
      <c r="F216" s="10">
        <v>160</v>
      </c>
      <c r="G216" s="10">
        <v>70</v>
      </c>
      <c r="H216" s="10">
        <f t="shared" si="3"/>
        <v>6097</v>
      </c>
      <c r="I216" s="35">
        <v>27</v>
      </c>
      <c r="J216" s="14" t="s">
        <v>1595</v>
      </c>
    </row>
    <row r="217" spans="1:10" ht="9.75" customHeight="1">
      <c r="A217" s="55" t="s">
        <v>1282</v>
      </c>
      <c r="B217" s="17" t="s">
        <v>1283</v>
      </c>
      <c r="C217" s="16">
        <v>400234.1</v>
      </c>
      <c r="D217" s="16">
        <v>3939059.3</v>
      </c>
      <c r="E217" s="16">
        <v>6199</v>
      </c>
      <c r="F217" s="16">
        <v>200</v>
      </c>
      <c r="G217" s="16">
        <v>140</v>
      </c>
      <c r="H217" s="16">
        <f t="shared" si="3"/>
        <v>6059</v>
      </c>
      <c r="I217" s="33">
        <v>42</v>
      </c>
      <c r="J217" s="20" t="s">
        <v>1595</v>
      </c>
    </row>
    <row r="218" spans="1:10" ht="9.75" customHeight="1">
      <c r="A218" s="55" t="s">
        <v>1286</v>
      </c>
      <c r="B218" s="11" t="s">
        <v>1287</v>
      </c>
      <c r="C218" s="10">
        <v>400873.4</v>
      </c>
      <c r="D218" s="10">
        <v>3939124.3</v>
      </c>
      <c r="E218" s="10">
        <v>6173</v>
      </c>
      <c r="F218" s="10">
        <v>150</v>
      </c>
      <c r="G218" s="10">
        <v>90</v>
      </c>
      <c r="H218" s="10">
        <f t="shared" si="3"/>
        <v>6083</v>
      </c>
      <c r="I218" s="35">
        <v>48</v>
      </c>
      <c r="J218" s="14" t="s">
        <v>1595</v>
      </c>
    </row>
    <row r="219" spans="1:10" ht="9.75" customHeight="1">
      <c r="A219" s="55" t="s">
        <v>1290</v>
      </c>
      <c r="B219" s="17" t="s">
        <v>1291</v>
      </c>
      <c r="C219" s="16">
        <v>401116</v>
      </c>
      <c r="D219" s="16">
        <v>3939535</v>
      </c>
      <c r="E219" s="16">
        <v>6205</v>
      </c>
      <c r="F219" s="16">
        <v>220</v>
      </c>
      <c r="G219" s="16">
        <v>140</v>
      </c>
      <c r="H219" s="16">
        <f t="shared" si="3"/>
        <v>6065</v>
      </c>
      <c r="I219" s="33">
        <v>44</v>
      </c>
      <c r="J219" s="20" t="s">
        <v>1595</v>
      </c>
    </row>
    <row r="220" spans="1:10" ht="9.75" customHeight="1">
      <c r="A220" s="55" t="s">
        <v>1294</v>
      </c>
      <c r="B220" s="11" t="s">
        <v>1295</v>
      </c>
      <c r="C220" s="10">
        <v>401293.4</v>
      </c>
      <c r="D220" s="10">
        <v>3938295.3</v>
      </c>
      <c r="E220" s="10">
        <v>6208</v>
      </c>
      <c r="F220" s="10">
        <v>270</v>
      </c>
      <c r="G220" s="10">
        <v>150</v>
      </c>
      <c r="H220" s="10">
        <f t="shared" si="3"/>
        <v>6058</v>
      </c>
      <c r="I220" s="35">
        <v>44</v>
      </c>
      <c r="J220" s="14" t="s">
        <v>1595</v>
      </c>
    </row>
    <row r="221" spans="1:10" ht="9.75" customHeight="1">
      <c r="A221" s="55" t="s">
        <v>1298</v>
      </c>
      <c r="B221" s="17" t="s">
        <v>1299</v>
      </c>
      <c r="C221" s="16">
        <v>400429.1</v>
      </c>
      <c r="D221" s="16">
        <v>3938964.5</v>
      </c>
      <c r="E221" s="16">
        <v>6160</v>
      </c>
      <c r="F221" s="16">
        <v>100</v>
      </c>
      <c r="G221" s="16">
        <v>90</v>
      </c>
      <c r="H221" s="16">
        <f t="shared" si="3"/>
        <v>6070</v>
      </c>
      <c r="I221" s="33">
        <v>40</v>
      </c>
      <c r="J221" s="20" t="s">
        <v>1595</v>
      </c>
    </row>
    <row r="222" spans="1:10" ht="9.75" customHeight="1">
      <c r="A222" s="55" t="s">
        <v>1301</v>
      </c>
      <c r="B222" s="11" t="s">
        <v>1302</v>
      </c>
      <c r="C222" s="10">
        <v>401250</v>
      </c>
      <c r="D222" s="10">
        <v>3939379</v>
      </c>
      <c r="E222" s="10">
        <v>6182</v>
      </c>
      <c r="F222" s="10">
        <v>160</v>
      </c>
      <c r="G222" s="10">
        <v>110</v>
      </c>
      <c r="H222" s="10">
        <f t="shared" si="3"/>
        <v>6072</v>
      </c>
      <c r="I222" s="35">
        <v>54</v>
      </c>
      <c r="J222" s="14" t="s">
        <v>1595</v>
      </c>
    </row>
    <row r="223" spans="1:10" ht="9.75" customHeight="1">
      <c r="A223" s="55" t="s">
        <v>1305</v>
      </c>
      <c r="B223" s="17" t="s">
        <v>1306</v>
      </c>
      <c r="C223" s="16">
        <v>401030.6</v>
      </c>
      <c r="D223" s="16">
        <v>3939379</v>
      </c>
      <c r="E223" s="16">
        <v>6219</v>
      </c>
      <c r="F223" s="16">
        <v>200</v>
      </c>
      <c r="G223" s="16">
        <v>130</v>
      </c>
      <c r="H223" s="16">
        <f t="shared" si="3"/>
        <v>6089</v>
      </c>
      <c r="I223" s="33">
        <v>46</v>
      </c>
      <c r="J223" s="20" t="s">
        <v>1595</v>
      </c>
    </row>
    <row r="224" spans="1:10" ht="9.75" customHeight="1">
      <c r="A224" s="55" t="s">
        <v>1313</v>
      </c>
      <c r="B224" s="11" t="s">
        <v>1314</v>
      </c>
      <c r="C224" s="10">
        <v>413944</v>
      </c>
      <c r="D224" s="10">
        <v>3930082</v>
      </c>
      <c r="E224" s="10">
        <v>6572</v>
      </c>
      <c r="F224" s="10">
        <v>400</v>
      </c>
      <c r="G224" s="10">
        <v>120</v>
      </c>
      <c r="H224" s="10">
        <f t="shared" si="3"/>
        <v>6452</v>
      </c>
      <c r="I224" s="35">
        <v>0</v>
      </c>
      <c r="J224" s="14" t="s">
        <v>1595</v>
      </c>
    </row>
    <row r="225" spans="1:10" ht="9.75" customHeight="1">
      <c r="A225" s="55" t="s">
        <v>1316</v>
      </c>
      <c r="B225" s="17" t="s">
        <v>1317</v>
      </c>
      <c r="C225" s="16">
        <v>414743.4</v>
      </c>
      <c r="D225" s="16">
        <v>3930997.7</v>
      </c>
      <c r="E225" s="16">
        <v>6624</v>
      </c>
      <c r="F225" s="16">
        <v>580</v>
      </c>
      <c r="G225" s="16">
        <v>120</v>
      </c>
      <c r="H225" s="16">
        <f t="shared" si="3"/>
        <v>6504</v>
      </c>
      <c r="I225" s="33">
        <v>0</v>
      </c>
      <c r="J225" s="20" t="s">
        <v>1595</v>
      </c>
    </row>
    <row r="226" spans="1:10" ht="9.75" customHeight="1">
      <c r="A226" s="55" t="s">
        <v>1616</v>
      </c>
      <c r="B226" s="11" t="s">
        <v>1617</v>
      </c>
      <c r="C226" s="10">
        <v>415114.4</v>
      </c>
      <c r="D226" s="10">
        <v>3928276.7</v>
      </c>
      <c r="E226" s="10">
        <v>6587</v>
      </c>
      <c r="F226" s="10">
        <v>600</v>
      </c>
      <c r="G226" s="10">
        <v>80</v>
      </c>
      <c r="H226" s="10">
        <f t="shared" si="3"/>
        <v>6507</v>
      </c>
      <c r="I226" s="10">
        <v>1</v>
      </c>
      <c r="J226" s="14" t="s">
        <v>1595</v>
      </c>
    </row>
    <row r="227" spans="1:10" ht="9.75" customHeight="1">
      <c r="A227" s="55" t="s">
        <v>1319</v>
      </c>
      <c r="B227" s="17" t="s">
        <v>1320</v>
      </c>
      <c r="C227" s="16">
        <v>415664.4</v>
      </c>
      <c r="D227" s="16">
        <v>3931320.7</v>
      </c>
      <c r="E227" s="16">
        <v>6709</v>
      </c>
      <c r="F227" s="16">
        <v>500</v>
      </c>
      <c r="G227" s="16">
        <v>180</v>
      </c>
      <c r="H227" s="16">
        <f t="shared" si="3"/>
        <v>6529</v>
      </c>
      <c r="I227" s="33">
        <v>32</v>
      </c>
      <c r="J227" s="20" t="s">
        <v>1595</v>
      </c>
    </row>
    <row r="228" spans="1:10" ht="9.75" customHeight="1">
      <c r="A228" s="55" t="s">
        <v>1323</v>
      </c>
      <c r="B228" s="11" t="s">
        <v>1324</v>
      </c>
      <c r="C228" s="10">
        <v>414060.4</v>
      </c>
      <c r="D228" s="10">
        <v>3931537.7</v>
      </c>
      <c r="E228" s="10">
        <v>6625</v>
      </c>
      <c r="F228" s="10">
        <v>500</v>
      </c>
      <c r="G228" s="10">
        <v>170</v>
      </c>
      <c r="H228" s="10">
        <f t="shared" si="3"/>
        <v>6455</v>
      </c>
      <c r="I228" s="35">
        <v>3</v>
      </c>
      <c r="J228" s="14" t="s">
        <v>1595</v>
      </c>
    </row>
    <row r="229" spans="1:10" ht="9.75" customHeight="1">
      <c r="A229" s="55" t="s">
        <v>1327</v>
      </c>
      <c r="B229" s="17" t="s">
        <v>1328</v>
      </c>
      <c r="C229" s="16">
        <v>411160</v>
      </c>
      <c r="D229" s="16">
        <v>3941135</v>
      </c>
      <c r="E229" s="16">
        <v>6710</v>
      </c>
      <c r="F229" s="16">
        <v>470</v>
      </c>
      <c r="G229" s="16">
        <v>240</v>
      </c>
      <c r="H229" s="16">
        <f t="shared" si="3"/>
        <v>6470</v>
      </c>
      <c r="I229" s="33">
        <v>30</v>
      </c>
      <c r="J229" s="20" t="s">
        <v>1595</v>
      </c>
    </row>
    <row r="230" spans="1:10" ht="9.75" customHeight="1">
      <c r="A230" s="55" t="s">
        <v>1331</v>
      </c>
      <c r="B230" s="11" t="s">
        <v>1332</v>
      </c>
      <c r="C230" s="10">
        <v>411798.4</v>
      </c>
      <c r="D230" s="10">
        <v>3941354.6</v>
      </c>
      <c r="E230" s="10">
        <v>6765</v>
      </c>
      <c r="F230" s="10">
        <v>303</v>
      </c>
      <c r="G230" s="10">
        <v>200</v>
      </c>
      <c r="H230" s="10">
        <f t="shared" si="3"/>
        <v>6565</v>
      </c>
      <c r="I230" s="35">
        <v>34</v>
      </c>
      <c r="J230" s="14" t="s">
        <v>1595</v>
      </c>
    </row>
    <row r="231" spans="1:10" ht="9.75" customHeight="1">
      <c r="A231" s="55" t="s">
        <v>1335</v>
      </c>
      <c r="B231" s="17" t="s">
        <v>1336</v>
      </c>
      <c r="C231" s="16">
        <v>405127.5</v>
      </c>
      <c r="D231" s="16">
        <v>3943329.6</v>
      </c>
      <c r="E231" s="16">
        <v>6453</v>
      </c>
      <c r="F231" s="16">
        <v>500</v>
      </c>
      <c r="G231" s="16">
        <v>180</v>
      </c>
      <c r="H231" s="16">
        <f t="shared" si="3"/>
        <v>6273</v>
      </c>
      <c r="I231" s="33">
        <v>0</v>
      </c>
      <c r="J231" s="20" t="s">
        <v>1595</v>
      </c>
    </row>
    <row r="232" spans="1:10" ht="9.75" customHeight="1">
      <c r="A232" s="55" t="s">
        <v>1339</v>
      </c>
      <c r="B232" s="11" t="s">
        <v>1340</v>
      </c>
      <c r="C232" s="10">
        <v>404780.5</v>
      </c>
      <c r="D232" s="10">
        <v>3943984.6</v>
      </c>
      <c r="E232" s="10">
        <v>6425</v>
      </c>
      <c r="F232" s="10">
        <v>415</v>
      </c>
      <c r="G232" s="10">
        <v>140</v>
      </c>
      <c r="H232" s="10">
        <f t="shared" si="3"/>
        <v>6285</v>
      </c>
      <c r="I232" s="35">
        <v>0</v>
      </c>
      <c r="J232" s="14" t="s">
        <v>1595</v>
      </c>
    </row>
    <row r="233" spans="1:10" ht="9.75" customHeight="1">
      <c r="A233" s="55" t="s">
        <v>1343</v>
      </c>
      <c r="B233" s="17" t="s">
        <v>1344</v>
      </c>
      <c r="C233" s="16">
        <v>412685</v>
      </c>
      <c r="D233" s="16">
        <v>3931500</v>
      </c>
      <c r="E233" s="16">
        <v>6545</v>
      </c>
      <c r="F233" s="16">
        <v>440</v>
      </c>
      <c r="G233" s="16">
        <v>80</v>
      </c>
      <c r="H233" s="16">
        <f t="shared" si="3"/>
        <v>6465</v>
      </c>
      <c r="I233" s="33">
        <v>4</v>
      </c>
      <c r="J233" s="20" t="s">
        <v>1595</v>
      </c>
    </row>
    <row r="234" spans="1:10" ht="9.75" customHeight="1">
      <c r="A234" s="55" t="s">
        <v>1350</v>
      </c>
      <c r="B234" s="11" t="s">
        <v>1351</v>
      </c>
      <c r="C234" s="10">
        <v>408085</v>
      </c>
      <c r="D234" s="10">
        <v>3945217</v>
      </c>
      <c r="E234" s="10">
        <v>6584</v>
      </c>
      <c r="F234" s="10">
        <v>485</v>
      </c>
      <c r="G234" s="10">
        <v>150</v>
      </c>
      <c r="H234" s="10">
        <f t="shared" si="3"/>
        <v>6434</v>
      </c>
      <c r="I234" s="35">
        <v>0</v>
      </c>
      <c r="J234" s="14" t="s">
        <v>1595</v>
      </c>
    </row>
    <row r="235" spans="1:10" ht="9.75" customHeight="1">
      <c r="A235" s="55" t="s">
        <v>1358</v>
      </c>
      <c r="B235" s="17" t="s">
        <v>1359</v>
      </c>
      <c r="C235" s="16">
        <v>406122</v>
      </c>
      <c r="D235" s="16">
        <v>3926749</v>
      </c>
      <c r="E235" s="16">
        <v>6224</v>
      </c>
      <c r="F235" s="16">
        <v>600</v>
      </c>
      <c r="G235" s="16">
        <v>190</v>
      </c>
      <c r="H235" s="16">
        <f t="shared" si="3"/>
        <v>6034</v>
      </c>
      <c r="I235" s="33">
        <v>38</v>
      </c>
      <c r="J235" s="20" t="s">
        <v>1595</v>
      </c>
    </row>
    <row r="236" spans="1:10" ht="9.75" customHeight="1">
      <c r="A236" s="55" t="s">
        <v>1366</v>
      </c>
      <c r="B236" s="11" t="s">
        <v>1367</v>
      </c>
      <c r="C236" s="10">
        <v>403922</v>
      </c>
      <c r="D236" s="10">
        <v>3927478</v>
      </c>
      <c r="E236" s="10">
        <v>6122</v>
      </c>
      <c r="F236" s="10">
        <v>208</v>
      </c>
      <c r="G236" s="10">
        <v>80</v>
      </c>
      <c r="H236" s="10">
        <f t="shared" si="3"/>
        <v>6042</v>
      </c>
      <c r="I236" s="35">
        <v>4</v>
      </c>
      <c r="J236" s="14" t="s">
        <v>1595</v>
      </c>
    </row>
    <row r="237" spans="1:10" ht="9.75" customHeight="1">
      <c r="A237" s="55" t="s">
        <v>1370</v>
      </c>
      <c r="B237" s="17" t="s">
        <v>1371</v>
      </c>
      <c r="C237" s="16">
        <v>404335</v>
      </c>
      <c r="D237" s="16">
        <v>3926579</v>
      </c>
      <c r="E237" s="16">
        <v>6122</v>
      </c>
      <c r="F237" s="16">
        <v>200</v>
      </c>
      <c r="G237" s="16">
        <v>120</v>
      </c>
      <c r="H237" s="16">
        <f t="shared" si="3"/>
        <v>6002</v>
      </c>
      <c r="I237" s="33">
        <v>40</v>
      </c>
      <c r="J237" s="20" t="s">
        <v>1595</v>
      </c>
    </row>
    <row r="238" spans="1:10" ht="9.75" customHeight="1">
      <c r="A238" s="55" t="s">
        <v>1375</v>
      </c>
      <c r="B238" s="11" t="s">
        <v>1376</v>
      </c>
      <c r="C238" s="10">
        <v>403865</v>
      </c>
      <c r="D238" s="10">
        <v>3927229</v>
      </c>
      <c r="E238" s="10">
        <v>6116</v>
      </c>
      <c r="F238" s="10">
        <v>200</v>
      </c>
      <c r="G238" s="10">
        <v>110</v>
      </c>
      <c r="H238" s="10">
        <f t="shared" si="3"/>
        <v>6006</v>
      </c>
      <c r="I238" s="35">
        <v>40</v>
      </c>
      <c r="J238" s="14" t="s">
        <v>1595</v>
      </c>
    </row>
    <row r="239" spans="1:10" ht="9.75" customHeight="1">
      <c r="A239" s="55" t="s">
        <v>1379</v>
      </c>
      <c r="B239" s="17" t="s">
        <v>1380</v>
      </c>
      <c r="C239" s="16">
        <v>406909</v>
      </c>
      <c r="D239" s="16">
        <v>3927125</v>
      </c>
      <c r="E239" s="16">
        <v>6246</v>
      </c>
      <c r="F239" s="16">
        <v>500</v>
      </c>
      <c r="G239" s="16">
        <v>110</v>
      </c>
      <c r="H239" s="16">
        <f t="shared" si="3"/>
        <v>6136</v>
      </c>
      <c r="I239" s="33">
        <v>0</v>
      </c>
      <c r="J239" s="20" t="s">
        <v>1595</v>
      </c>
    </row>
    <row r="240" spans="1:10" ht="9.75" customHeight="1">
      <c r="A240" s="55" t="s">
        <v>1618</v>
      </c>
      <c r="B240" s="11" t="s">
        <v>1619</v>
      </c>
      <c r="C240" s="10">
        <v>406752</v>
      </c>
      <c r="D240" s="10">
        <v>3927361</v>
      </c>
      <c r="E240" s="10">
        <v>6271</v>
      </c>
      <c r="F240" s="10">
        <v>1000</v>
      </c>
      <c r="G240" s="10">
        <v>200</v>
      </c>
      <c r="H240" s="10">
        <f t="shared" si="3"/>
        <v>6071</v>
      </c>
      <c r="I240" s="35">
        <v>0</v>
      </c>
      <c r="J240" s="14" t="s">
        <v>1595</v>
      </c>
    </row>
    <row r="241" spans="1:10" ht="9.75" customHeight="1">
      <c r="A241" s="55" t="s">
        <v>1383</v>
      </c>
      <c r="B241" s="17" t="s">
        <v>1384</v>
      </c>
      <c r="C241" s="16">
        <v>406545</v>
      </c>
      <c r="D241" s="16">
        <v>3926576</v>
      </c>
      <c r="E241" s="16">
        <v>6260</v>
      </c>
      <c r="F241" s="16">
        <v>400</v>
      </c>
      <c r="G241" s="16">
        <v>160</v>
      </c>
      <c r="H241" s="16">
        <f t="shared" si="3"/>
        <v>6100</v>
      </c>
      <c r="I241" s="33">
        <v>0</v>
      </c>
      <c r="J241" s="20" t="s">
        <v>1595</v>
      </c>
    </row>
    <row r="242" spans="1:10" ht="10.5" customHeight="1">
      <c r="A242" s="60" t="s">
        <v>1387</v>
      </c>
      <c r="B242" s="61" t="s">
        <v>1388</v>
      </c>
      <c r="C242" s="62">
        <v>406802</v>
      </c>
      <c r="D242" s="62">
        <v>3926623</v>
      </c>
      <c r="E242" s="62">
        <v>6263</v>
      </c>
      <c r="F242" s="62">
        <v>415</v>
      </c>
      <c r="G242" s="62">
        <v>120</v>
      </c>
      <c r="H242" s="62">
        <f t="shared" si="3"/>
        <v>6143</v>
      </c>
      <c r="I242" s="63">
        <v>0</v>
      </c>
      <c r="J242" s="64" t="s">
        <v>1595</v>
      </c>
    </row>
  </sheetData>
  <mergeCells count="9">
    <mergeCell ref="A1:A2"/>
    <mergeCell ref="B1:B2"/>
    <mergeCell ref="C1:D1"/>
    <mergeCell ref="E1:E2"/>
    <mergeCell ref="J1:J2"/>
    <mergeCell ref="F1:F2"/>
    <mergeCell ref="G1:G2"/>
    <mergeCell ref="H1:H2"/>
    <mergeCell ref="I1:I2"/>
  </mergeCells>
  <printOptions/>
  <pageMargins left="0.7999999523162842" right="0.75" top="1.2000000476837158" bottom="1" header="0.75" footer="0.75"/>
  <pageSetup firstPageNumber="1" useFirstPageNumber="1" orientation="portrait" paperSize="9"/>
  <headerFooter alignWithMargins="0">
    <oddHeader xml:space="preserve">&amp;L&amp;"Arial Narrow,Bold"&amp;12Table 2–Well, water-level and saturation information used                     Page &amp;P of 5      to construct the saturated thickness map (Plate 3)                          </oddHeader>
    <oddFooter>&amp;L&amp;"Arial Narrow,Regular"&amp;8 New Mexico Bureau of Geology and Mineral Resources - Open File Report 550</oddFooter>
  </headerFooter>
  <drawing r:id="rId1"/>
</worksheet>
</file>

<file path=xl/worksheets/sheet3.xml><?xml version="1.0" encoding="utf-8"?>
<worksheet xmlns="http://schemas.openxmlformats.org/spreadsheetml/2006/main" xmlns:r="http://schemas.openxmlformats.org/officeDocument/2006/relationships">
  <dimension ref="B2:H26"/>
  <sheetViews>
    <sheetView showGridLines="0" workbookViewId="0" topLeftCell="A1">
      <selection activeCell="A1" sqref="A1"/>
    </sheetView>
  </sheetViews>
  <sheetFormatPr defaultColWidth="8.796875" defaultRowHeight="19.5" customHeight="1"/>
  <cols>
    <col min="1" max="1" width="0.1015625" style="1" customWidth="1"/>
    <col min="2" max="2" width="5.5" style="1" customWidth="1"/>
    <col min="3" max="3" width="32.69921875" style="1" hidden="1" customWidth="1"/>
    <col min="4" max="4" width="5.5" style="1" customWidth="1"/>
    <col min="5" max="5" width="5.59765625" style="1" customWidth="1"/>
    <col min="6" max="6" width="5.5" style="1" customWidth="1"/>
    <col min="7" max="7" width="4.59765625" style="1" customWidth="1"/>
    <col min="8" max="8" width="7.09765625" style="1" customWidth="1"/>
    <col min="9" max="16384" width="10.19921875" style="1" customWidth="1"/>
  </cols>
  <sheetData>
    <row r="1" ht="0.75" customHeight="1"/>
    <row r="2" spans="2:8" ht="30.75" customHeight="1">
      <c r="B2" s="65" t="s">
        <v>1488</v>
      </c>
      <c r="C2" s="66" t="s">
        <v>1620</v>
      </c>
      <c r="D2" s="67" t="s">
        <v>1621</v>
      </c>
      <c r="E2" s="68" t="s">
        <v>1622</v>
      </c>
      <c r="F2" s="68" t="s">
        <v>1623</v>
      </c>
      <c r="G2" s="69" t="s">
        <v>1624</v>
      </c>
      <c r="H2" s="70" t="s">
        <v>1625</v>
      </c>
    </row>
    <row r="3" spans="2:8" ht="15" customHeight="1">
      <c r="B3" s="71" t="s">
        <v>1626</v>
      </c>
      <c r="C3" s="72" t="s">
        <v>1627</v>
      </c>
      <c r="D3" s="73">
        <v>400057</v>
      </c>
      <c r="E3" s="49">
        <v>3933375</v>
      </c>
      <c r="F3" s="49">
        <v>6099.48</v>
      </c>
      <c r="G3" s="50" t="s">
        <v>1628</v>
      </c>
      <c r="H3" s="74" t="s">
        <v>1629</v>
      </c>
    </row>
    <row r="4" spans="2:8" ht="15" customHeight="1">
      <c r="B4" s="71" t="s">
        <v>1630</v>
      </c>
      <c r="C4" s="75" t="s">
        <v>1631</v>
      </c>
      <c r="D4" s="76">
        <v>401005</v>
      </c>
      <c r="E4" s="46">
        <v>3937572</v>
      </c>
      <c r="F4" s="46">
        <v>6120</v>
      </c>
      <c r="G4" s="47" t="s">
        <v>1628</v>
      </c>
      <c r="H4" s="77" t="s">
        <v>1632</v>
      </c>
    </row>
    <row r="5" spans="2:8" ht="15" customHeight="1">
      <c r="B5" s="71" t="s">
        <v>1633</v>
      </c>
      <c r="C5" s="72"/>
      <c r="D5" s="73">
        <v>403021</v>
      </c>
      <c r="E5" s="49">
        <v>3926339</v>
      </c>
      <c r="F5" s="49">
        <v>6040</v>
      </c>
      <c r="G5" s="50" t="s">
        <v>1628</v>
      </c>
      <c r="H5" s="74" t="s">
        <v>1634</v>
      </c>
    </row>
    <row r="6" spans="2:8" ht="15" customHeight="1">
      <c r="B6" s="71" t="s">
        <v>1635</v>
      </c>
      <c r="C6" s="75"/>
      <c r="D6" s="76">
        <v>402990</v>
      </c>
      <c r="E6" s="46">
        <v>3924515</v>
      </c>
      <c r="F6" s="46">
        <v>6000</v>
      </c>
      <c r="G6" s="47" t="s">
        <v>1628</v>
      </c>
      <c r="H6" s="77" t="s">
        <v>1634</v>
      </c>
    </row>
    <row r="7" spans="2:8" ht="15" customHeight="1">
      <c r="B7" s="71" t="s">
        <v>1636</v>
      </c>
      <c r="C7" s="72" t="s">
        <v>1637</v>
      </c>
      <c r="D7" s="73">
        <v>399265</v>
      </c>
      <c r="E7" s="49">
        <v>3935671</v>
      </c>
      <c r="F7" s="49">
        <v>6036.27</v>
      </c>
      <c r="G7" s="50" t="s">
        <v>1628</v>
      </c>
      <c r="H7" s="74" t="s">
        <v>1632</v>
      </c>
    </row>
    <row r="8" spans="2:8" ht="15" customHeight="1">
      <c r="B8" s="71" t="s">
        <v>1638</v>
      </c>
      <c r="C8" s="75" t="s">
        <v>1639</v>
      </c>
      <c r="D8" s="76">
        <v>398603</v>
      </c>
      <c r="E8" s="46">
        <v>3935594</v>
      </c>
      <c r="F8" s="46">
        <v>6004.07</v>
      </c>
      <c r="G8" s="47" t="s">
        <v>1628</v>
      </c>
      <c r="H8" s="77" t="s">
        <v>1632</v>
      </c>
    </row>
    <row r="9" spans="2:8" ht="15" customHeight="1">
      <c r="B9" s="71" t="s">
        <v>1640</v>
      </c>
      <c r="C9" s="72" t="s">
        <v>1641</v>
      </c>
      <c r="D9" s="73">
        <v>398346</v>
      </c>
      <c r="E9" s="49">
        <v>3935963</v>
      </c>
      <c r="F9" s="49">
        <v>6020.22</v>
      </c>
      <c r="G9" s="50" t="s">
        <v>1628</v>
      </c>
      <c r="H9" s="74" t="s">
        <v>1642</v>
      </c>
    </row>
    <row r="10" spans="2:8" ht="15" customHeight="1">
      <c r="B10" s="71" t="s">
        <v>1643</v>
      </c>
      <c r="C10" s="75" t="s">
        <v>1644</v>
      </c>
      <c r="D10" s="76">
        <v>398481</v>
      </c>
      <c r="E10" s="46">
        <v>3935768</v>
      </c>
      <c r="F10" s="46">
        <v>6027.17</v>
      </c>
      <c r="G10" s="47" t="s">
        <v>1628</v>
      </c>
      <c r="H10" s="77" t="s">
        <v>1642</v>
      </c>
    </row>
    <row r="11" spans="2:8" ht="15" customHeight="1">
      <c r="B11" s="71" t="s">
        <v>1645</v>
      </c>
      <c r="C11" s="72" t="s">
        <v>1646</v>
      </c>
      <c r="D11" s="73">
        <v>400922</v>
      </c>
      <c r="E11" s="49">
        <v>3937561</v>
      </c>
      <c r="F11" s="49">
        <v>6119.45</v>
      </c>
      <c r="G11" s="50" t="s">
        <v>1628</v>
      </c>
      <c r="H11" s="74" t="s">
        <v>1632</v>
      </c>
    </row>
    <row r="12" spans="2:8" ht="15" customHeight="1">
      <c r="B12" s="71" t="s">
        <v>1647</v>
      </c>
      <c r="C12" s="75" t="s">
        <v>1648</v>
      </c>
      <c r="D12" s="76">
        <v>399439</v>
      </c>
      <c r="E12" s="46">
        <v>3937177</v>
      </c>
      <c r="F12" s="46">
        <v>6039.02</v>
      </c>
      <c r="G12" s="47" t="s">
        <v>1628</v>
      </c>
      <c r="H12" s="77" t="s">
        <v>1649</v>
      </c>
    </row>
    <row r="13" spans="2:8" ht="15" customHeight="1">
      <c r="B13" s="71" t="s">
        <v>1650</v>
      </c>
      <c r="C13" s="72" t="s">
        <v>1651</v>
      </c>
      <c r="D13" s="73">
        <v>399472</v>
      </c>
      <c r="E13" s="49">
        <v>3936672</v>
      </c>
      <c r="F13" s="49">
        <v>6050.49</v>
      </c>
      <c r="G13" s="50" t="s">
        <v>1628</v>
      </c>
      <c r="H13" s="74" t="s">
        <v>1652</v>
      </c>
    </row>
    <row r="14" spans="2:8" ht="15" customHeight="1">
      <c r="B14" s="71" t="s">
        <v>1653</v>
      </c>
      <c r="C14" s="75" t="s">
        <v>1654</v>
      </c>
      <c r="D14" s="76">
        <v>399793</v>
      </c>
      <c r="E14" s="46">
        <v>3936418</v>
      </c>
      <c r="F14" s="46">
        <v>6076.34</v>
      </c>
      <c r="G14" s="47" t="s">
        <v>1628</v>
      </c>
      <c r="H14" s="77" t="s">
        <v>1655</v>
      </c>
    </row>
    <row r="15" spans="2:8" ht="15" customHeight="1">
      <c r="B15" s="71" t="s">
        <v>1656</v>
      </c>
      <c r="C15" s="72" t="s">
        <v>1657</v>
      </c>
      <c r="D15" s="73">
        <v>399009</v>
      </c>
      <c r="E15" s="49">
        <v>3937651</v>
      </c>
      <c r="F15" s="49">
        <v>6115.17</v>
      </c>
      <c r="G15" s="50" t="s">
        <v>1628</v>
      </c>
      <c r="H15" s="74" t="s">
        <v>1649</v>
      </c>
    </row>
    <row r="16" spans="2:8" ht="15" customHeight="1">
      <c r="B16" s="71" t="s">
        <v>1658</v>
      </c>
      <c r="C16" s="75" t="s">
        <v>1659</v>
      </c>
      <c r="D16" s="76">
        <v>399824</v>
      </c>
      <c r="E16" s="46">
        <v>3937994</v>
      </c>
      <c r="F16" s="46">
        <v>6095.31</v>
      </c>
      <c r="G16" s="47" t="s">
        <v>1628</v>
      </c>
      <c r="H16" s="77" t="s">
        <v>1634</v>
      </c>
    </row>
    <row r="17" spans="2:8" ht="15" customHeight="1">
      <c r="B17" s="71" t="s">
        <v>1660</v>
      </c>
      <c r="C17" s="72" t="s">
        <v>1661</v>
      </c>
      <c r="D17" s="73">
        <v>399197</v>
      </c>
      <c r="E17" s="49">
        <v>3935742</v>
      </c>
      <c r="F17" s="49">
        <v>6052.11</v>
      </c>
      <c r="G17" s="50" t="s">
        <v>1628</v>
      </c>
      <c r="H17" s="74" t="s">
        <v>1634</v>
      </c>
    </row>
    <row r="18" spans="2:8" ht="15" customHeight="1">
      <c r="B18" s="71" t="s">
        <v>1662</v>
      </c>
      <c r="C18" s="75" t="s">
        <v>1663</v>
      </c>
      <c r="D18" s="76">
        <v>399212</v>
      </c>
      <c r="E18" s="46">
        <v>3935682</v>
      </c>
      <c r="F18" s="46">
        <v>6036.27</v>
      </c>
      <c r="G18" s="47" t="s">
        <v>1628</v>
      </c>
      <c r="H18" s="77" t="s">
        <v>1634</v>
      </c>
    </row>
    <row r="19" spans="2:8" ht="15" customHeight="1">
      <c r="B19" s="71" t="s">
        <v>1664</v>
      </c>
      <c r="C19" s="72" t="s">
        <v>1665</v>
      </c>
      <c r="D19" s="73">
        <v>399212</v>
      </c>
      <c r="E19" s="49">
        <v>3935699</v>
      </c>
      <c r="F19" s="49">
        <v>6036.27</v>
      </c>
      <c r="G19" s="50" t="s">
        <v>1628</v>
      </c>
      <c r="H19" s="74" t="s">
        <v>1634</v>
      </c>
    </row>
    <row r="20" spans="2:8" ht="15" customHeight="1">
      <c r="B20" s="71" t="s">
        <v>1666</v>
      </c>
      <c r="C20" s="75" t="s">
        <v>1667</v>
      </c>
      <c r="D20" s="76">
        <v>398652</v>
      </c>
      <c r="E20" s="46">
        <v>3935424</v>
      </c>
      <c r="F20" s="46">
        <v>6033.75</v>
      </c>
      <c r="G20" s="47" t="s">
        <v>1628</v>
      </c>
      <c r="H20" s="77" t="s">
        <v>1634</v>
      </c>
    </row>
    <row r="21" spans="2:8" ht="15" customHeight="1">
      <c r="B21" s="71" t="s">
        <v>1668</v>
      </c>
      <c r="C21" s="72" t="s">
        <v>1669</v>
      </c>
      <c r="D21" s="73">
        <v>400462</v>
      </c>
      <c r="E21" s="49">
        <v>3937369</v>
      </c>
      <c r="F21" s="49">
        <v>6087.95</v>
      </c>
      <c r="G21" s="50" t="s">
        <v>1628</v>
      </c>
      <c r="H21" s="74" t="s">
        <v>1670</v>
      </c>
    </row>
    <row r="22" spans="2:8" ht="15" customHeight="1">
      <c r="B22" s="71" t="s">
        <v>1671</v>
      </c>
      <c r="C22" s="75" t="s">
        <v>1672</v>
      </c>
      <c r="D22" s="76">
        <v>397721</v>
      </c>
      <c r="E22" s="46">
        <v>3939493</v>
      </c>
      <c r="F22" s="46">
        <v>6087.97</v>
      </c>
      <c r="G22" s="47" t="s">
        <v>1628</v>
      </c>
      <c r="H22" s="77" t="s">
        <v>1673</v>
      </c>
    </row>
    <row r="23" spans="2:8" ht="15" customHeight="1">
      <c r="B23" s="71" t="s">
        <v>1674</v>
      </c>
      <c r="C23" s="72" t="s">
        <v>1675</v>
      </c>
      <c r="D23" s="73">
        <v>400085</v>
      </c>
      <c r="E23" s="49">
        <v>3938409</v>
      </c>
      <c r="F23" s="49">
        <v>6104.59</v>
      </c>
      <c r="G23" s="50" t="s">
        <v>1628</v>
      </c>
      <c r="H23" s="74" t="s">
        <v>1634</v>
      </c>
    </row>
    <row r="24" spans="2:8" ht="15" customHeight="1">
      <c r="B24" s="71" t="s">
        <v>1676</v>
      </c>
      <c r="C24" s="75" t="s">
        <v>1677</v>
      </c>
      <c r="D24" s="76">
        <v>398982</v>
      </c>
      <c r="E24" s="46">
        <v>3937584</v>
      </c>
      <c r="F24" s="46">
        <v>6100.77</v>
      </c>
      <c r="G24" s="47" t="s">
        <v>1628</v>
      </c>
      <c r="H24" s="77" t="s">
        <v>1678</v>
      </c>
    </row>
    <row r="25" spans="2:8" ht="15" customHeight="1">
      <c r="B25" s="71" t="s">
        <v>1679</v>
      </c>
      <c r="C25" s="72" t="s">
        <v>1680</v>
      </c>
      <c r="D25" s="73">
        <v>396201</v>
      </c>
      <c r="E25" s="49">
        <v>3934130</v>
      </c>
      <c r="F25" s="49">
        <v>5917</v>
      </c>
      <c r="G25" s="50" t="s">
        <v>1628</v>
      </c>
      <c r="H25" s="74" t="s">
        <v>1634</v>
      </c>
    </row>
    <row r="26" spans="2:8" ht="15.75" customHeight="1">
      <c r="B26" s="78" t="s">
        <v>1681</v>
      </c>
      <c r="C26" s="79" t="s">
        <v>1682</v>
      </c>
      <c r="D26" s="80">
        <v>396176</v>
      </c>
      <c r="E26" s="81">
        <v>3933800</v>
      </c>
      <c r="F26" s="81">
        <v>5922</v>
      </c>
      <c r="G26" s="82" t="s">
        <v>1628</v>
      </c>
      <c r="H26" s="83" t="s">
        <v>1634</v>
      </c>
    </row>
  </sheetData>
  <printOptions/>
  <pageMargins left="1" right="1" top="1.2000000476837158" bottom="1" header="0.75" footer="0.75"/>
  <pageSetup firstPageNumber="1" useFirstPageNumber="1" orientation="portrait" paperSize="9"/>
  <headerFooter alignWithMargins="0">
    <oddHeader>&amp;L&amp;"Arial Narrow,Bold"&amp;12Table 3–Spring location data used to constrain 
saturation contours on Plate 3</oddHeader>
    <oddFooter>&amp;L&amp;"Arial Narrow,Regular"&amp;8 New Mexico Bureau of Geology and Mineral Resources - Open File Report 550</oddFooter>
  </headerFooter>
</worksheet>
</file>

<file path=xl/worksheets/sheet4.xml><?xml version="1.0" encoding="utf-8"?>
<worksheet xmlns="http://schemas.openxmlformats.org/spreadsheetml/2006/main" xmlns:r="http://schemas.openxmlformats.org/officeDocument/2006/relationships">
  <dimension ref="A1:J52"/>
  <sheetViews>
    <sheetView showGridLines="0" workbookViewId="0" topLeftCell="A1">
      <selection activeCell="A1" sqref="A1:A2"/>
    </sheetView>
  </sheetViews>
  <sheetFormatPr defaultColWidth="8.796875" defaultRowHeight="19.5" customHeight="1"/>
  <cols>
    <col min="1" max="1" width="6.09765625" style="1" customWidth="1"/>
    <col min="2" max="2" width="12.69921875" style="1" customWidth="1"/>
    <col min="3" max="3" width="5" style="1" customWidth="1"/>
    <col min="4" max="4" width="5.5" style="1" customWidth="1"/>
    <col min="5" max="5" width="5.69921875" style="1" customWidth="1"/>
    <col min="6" max="6" width="4.59765625" style="1" customWidth="1"/>
    <col min="7" max="7" width="7.8984375" style="1" customWidth="1"/>
    <col min="8" max="8" width="5.69921875" style="1" customWidth="1"/>
    <col min="9" max="9" width="5.8984375" style="1" customWidth="1"/>
    <col min="10" max="10" width="6.8984375" style="1" customWidth="1"/>
    <col min="11" max="16384" width="10.19921875" style="1" customWidth="1"/>
  </cols>
  <sheetData>
    <row r="1" spans="1:10" ht="13.5">
      <c r="A1" s="129" t="s">
        <v>1488</v>
      </c>
      <c r="B1" s="125" t="s">
        <v>1683</v>
      </c>
      <c r="C1" s="131" t="s">
        <v>1490</v>
      </c>
      <c r="D1" s="132"/>
      <c r="E1" s="125" t="s">
        <v>55</v>
      </c>
      <c r="F1" s="125" t="s">
        <v>58</v>
      </c>
      <c r="G1" s="125" t="s">
        <v>1492</v>
      </c>
      <c r="H1" s="125" t="s">
        <v>60</v>
      </c>
      <c r="I1" s="127" t="s">
        <v>1684</v>
      </c>
      <c r="J1" s="123" t="s">
        <v>1685</v>
      </c>
    </row>
    <row r="2" spans="1:10" ht="27">
      <c r="A2" s="130"/>
      <c r="B2" s="126"/>
      <c r="C2" s="84" t="s">
        <v>65</v>
      </c>
      <c r="D2" s="84" t="s">
        <v>66</v>
      </c>
      <c r="E2" s="126"/>
      <c r="F2" s="126"/>
      <c r="G2" s="126"/>
      <c r="H2" s="126"/>
      <c r="I2" s="128"/>
      <c r="J2" s="124"/>
    </row>
    <row r="3" spans="1:10" ht="27">
      <c r="A3" s="85" t="s">
        <v>1686</v>
      </c>
      <c r="B3" s="86" t="s">
        <v>188</v>
      </c>
      <c r="C3" s="46">
        <v>413418</v>
      </c>
      <c r="D3" s="46">
        <v>3931155</v>
      </c>
      <c r="E3" s="46">
        <v>6560</v>
      </c>
      <c r="F3" s="46">
        <v>345</v>
      </c>
      <c r="G3" s="46">
        <v>95</v>
      </c>
      <c r="H3" s="46">
        <f aca="true" t="shared" si="0" ref="H3:H33">E3-G3</f>
        <v>6465</v>
      </c>
      <c r="I3" s="47">
        <v>6</v>
      </c>
      <c r="J3" s="77">
        <v>1970</v>
      </c>
    </row>
    <row r="4" spans="1:10" ht="13.5">
      <c r="A4" s="85" t="s">
        <v>190</v>
      </c>
      <c r="B4" s="87" t="s">
        <v>191</v>
      </c>
      <c r="C4" s="49">
        <v>414945</v>
      </c>
      <c r="D4" s="49">
        <v>3929323</v>
      </c>
      <c r="E4" s="49">
        <v>6619</v>
      </c>
      <c r="F4" s="49">
        <v>250</v>
      </c>
      <c r="G4" s="49">
        <v>155</v>
      </c>
      <c r="H4" s="49">
        <f t="shared" si="0"/>
        <v>6464</v>
      </c>
      <c r="I4" s="50">
        <v>35</v>
      </c>
      <c r="J4" s="74">
        <v>1970</v>
      </c>
    </row>
    <row r="5" spans="1:10" ht="27">
      <c r="A5" s="85" t="s">
        <v>198</v>
      </c>
      <c r="B5" s="86" t="s">
        <v>199</v>
      </c>
      <c r="C5" s="46">
        <v>414451</v>
      </c>
      <c r="D5" s="46">
        <v>3928591</v>
      </c>
      <c r="E5" s="46">
        <v>6556</v>
      </c>
      <c r="F5" s="46">
        <v>325</v>
      </c>
      <c r="G5" s="46">
        <v>62</v>
      </c>
      <c r="H5" s="46">
        <f t="shared" si="0"/>
        <v>6494</v>
      </c>
      <c r="I5" s="47">
        <v>7</v>
      </c>
      <c r="J5" s="77">
        <v>1970</v>
      </c>
    </row>
    <row r="6" spans="1:10" ht="13.5">
      <c r="A6" s="85" t="s">
        <v>202</v>
      </c>
      <c r="B6" s="87" t="s">
        <v>203</v>
      </c>
      <c r="C6" s="49">
        <v>416055</v>
      </c>
      <c r="D6" s="49">
        <v>3928777</v>
      </c>
      <c r="E6" s="49">
        <v>6620</v>
      </c>
      <c r="F6" s="49">
        <v>260</v>
      </c>
      <c r="G6" s="49">
        <v>50</v>
      </c>
      <c r="H6" s="49">
        <f t="shared" si="0"/>
        <v>6570</v>
      </c>
      <c r="I6" s="49">
        <v>11</v>
      </c>
      <c r="J6" s="74">
        <v>1970</v>
      </c>
    </row>
    <row r="7" spans="1:10" ht="13.5">
      <c r="A7" s="85" t="s">
        <v>219</v>
      </c>
      <c r="B7" s="86" t="s">
        <v>220</v>
      </c>
      <c r="C7" s="46">
        <v>416154</v>
      </c>
      <c r="D7" s="46">
        <v>3934587</v>
      </c>
      <c r="E7" s="46">
        <v>6796</v>
      </c>
      <c r="F7" s="46">
        <v>330</v>
      </c>
      <c r="G7" s="46">
        <v>140</v>
      </c>
      <c r="H7" s="46">
        <f t="shared" si="0"/>
        <v>6656</v>
      </c>
      <c r="I7" s="46">
        <v>50</v>
      </c>
      <c r="J7" s="77">
        <v>1970</v>
      </c>
    </row>
    <row r="8" spans="1:10" ht="13.5">
      <c r="A8" s="85" t="s">
        <v>228</v>
      </c>
      <c r="B8" s="87" t="s">
        <v>229</v>
      </c>
      <c r="C8" s="49">
        <v>420247</v>
      </c>
      <c r="D8" s="49">
        <v>3931136</v>
      </c>
      <c r="E8" s="49">
        <v>6886</v>
      </c>
      <c r="F8" s="49">
        <v>232</v>
      </c>
      <c r="G8" s="49">
        <v>42</v>
      </c>
      <c r="H8" s="49">
        <f t="shared" si="0"/>
        <v>6844</v>
      </c>
      <c r="I8" s="49">
        <v>2</v>
      </c>
      <c r="J8" s="74">
        <v>1970</v>
      </c>
    </row>
    <row r="9" spans="1:10" ht="13.5">
      <c r="A9" s="85" t="s">
        <v>236</v>
      </c>
      <c r="B9" s="86" t="s">
        <v>237</v>
      </c>
      <c r="C9" s="46">
        <v>415970</v>
      </c>
      <c r="D9" s="46">
        <v>3930380</v>
      </c>
      <c r="E9" s="46">
        <v>6700</v>
      </c>
      <c r="F9" s="46">
        <v>240</v>
      </c>
      <c r="G9" s="46">
        <v>210</v>
      </c>
      <c r="H9" s="46">
        <f t="shared" si="0"/>
        <v>6490</v>
      </c>
      <c r="I9" s="46">
        <v>40</v>
      </c>
      <c r="J9" s="77">
        <v>1970</v>
      </c>
    </row>
    <row r="10" spans="1:10" ht="13.5">
      <c r="A10" s="85" t="s">
        <v>239</v>
      </c>
      <c r="B10" s="87" t="s">
        <v>240</v>
      </c>
      <c r="C10" s="49">
        <v>416690</v>
      </c>
      <c r="D10" s="49">
        <v>3930015</v>
      </c>
      <c r="E10" s="49">
        <v>6741</v>
      </c>
      <c r="F10" s="49">
        <v>260</v>
      </c>
      <c r="G10" s="49">
        <v>153</v>
      </c>
      <c r="H10" s="49">
        <f t="shared" si="0"/>
        <v>6588</v>
      </c>
      <c r="I10" s="49">
        <v>19</v>
      </c>
      <c r="J10" s="74">
        <v>1970</v>
      </c>
    </row>
    <row r="11" spans="1:10" ht="13.5">
      <c r="A11" s="85" t="s">
        <v>242</v>
      </c>
      <c r="B11" s="86" t="s">
        <v>243</v>
      </c>
      <c r="C11" s="46">
        <v>419744</v>
      </c>
      <c r="D11" s="46">
        <v>3930648</v>
      </c>
      <c r="E11" s="46">
        <v>6850</v>
      </c>
      <c r="F11" s="46">
        <v>305</v>
      </c>
      <c r="G11" s="46">
        <v>90</v>
      </c>
      <c r="H11" s="46">
        <f t="shared" si="0"/>
        <v>6760</v>
      </c>
      <c r="I11" s="47">
        <v>2</v>
      </c>
      <c r="J11" s="77">
        <v>1970</v>
      </c>
    </row>
    <row r="12" spans="1:10" ht="13.5">
      <c r="A12" s="85" t="s">
        <v>286</v>
      </c>
      <c r="B12" s="87" t="s">
        <v>287</v>
      </c>
      <c r="C12" s="49">
        <v>403983</v>
      </c>
      <c r="D12" s="49">
        <v>3929089</v>
      </c>
      <c r="E12" s="49">
        <v>6187</v>
      </c>
      <c r="F12" s="49">
        <v>146</v>
      </c>
      <c r="G12" s="49">
        <v>96</v>
      </c>
      <c r="H12" s="49">
        <f t="shared" si="0"/>
        <v>6091</v>
      </c>
      <c r="I12" s="50">
        <v>24</v>
      </c>
      <c r="J12" s="74">
        <v>1977</v>
      </c>
    </row>
    <row r="13" spans="1:10" ht="27">
      <c r="A13" s="85" t="s">
        <v>302</v>
      </c>
      <c r="B13" s="86" t="s">
        <v>303</v>
      </c>
      <c r="C13" s="46">
        <v>405142</v>
      </c>
      <c r="D13" s="46">
        <v>3938502</v>
      </c>
      <c r="E13" s="46">
        <v>6333</v>
      </c>
      <c r="F13" s="46">
        <v>300</v>
      </c>
      <c r="G13" s="46">
        <v>170</v>
      </c>
      <c r="H13" s="46">
        <f t="shared" si="0"/>
        <v>6163</v>
      </c>
      <c r="I13" s="47" t="s">
        <v>1687</v>
      </c>
      <c r="J13" s="77" t="s">
        <v>1688</v>
      </c>
    </row>
    <row r="14" spans="1:10" ht="13.5">
      <c r="A14" s="85" t="s">
        <v>317</v>
      </c>
      <c r="B14" s="87" t="s">
        <v>318</v>
      </c>
      <c r="C14" s="49">
        <v>402830</v>
      </c>
      <c r="D14" s="49">
        <v>3937581</v>
      </c>
      <c r="E14" s="49">
        <v>6203</v>
      </c>
      <c r="F14" s="49">
        <v>120</v>
      </c>
      <c r="G14" s="49">
        <v>130</v>
      </c>
      <c r="H14" s="49">
        <f t="shared" si="0"/>
        <v>6073</v>
      </c>
      <c r="I14" s="50">
        <v>53</v>
      </c>
      <c r="J14" s="74">
        <v>1979</v>
      </c>
    </row>
    <row r="15" spans="1:10" ht="13.5">
      <c r="A15" s="85" t="s">
        <v>321</v>
      </c>
      <c r="B15" s="86" t="s">
        <v>322</v>
      </c>
      <c r="C15" s="46">
        <v>402030</v>
      </c>
      <c r="D15" s="46">
        <v>3938076</v>
      </c>
      <c r="E15" s="46">
        <v>6187</v>
      </c>
      <c r="F15" s="46">
        <v>137</v>
      </c>
      <c r="G15" s="46">
        <v>125</v>
      </c>
      <c r="H15" s="46">
        <f t="shared" si="0"/>
        <v>6062</v>
      </c>
      <c r="I15" s="47">
        <v>64</v>
      </c>
      <c r="J15" s="77">
        <v>1979</v>
      </c>
    </row>
    <row r="16" spans="1:10" ht="27">
      <c r="A16" s="85" t="s">
        <v>380</v>
      </c>
      <c r="B16" s="87" t="s">
        <v>381</v>
      </c>
      <c r="C16" s="49">
        <v>405898</v>
      </c>
      <c r="D16" s="49">
        <v>3925840</v>
      </c>
      <c r="E16" s="49">
        <v>6220</v>
      </c>
      <c r="F16" s="49">
        <v>410</v>
      </c>
      <c r="G16" s="49">
        <v>190</v>
      </c>
      <c r="H16" s="49">
        <f t="shared" si="0"/>
        <v>6030</v>
      </c>
      <c r="I16" s="49" t="s">
        <v>1689</v>
      </c>
      <c r="J16" s="88" t="s">
        <v>1690</v>
      </c>
    </row>
    <row r="17" spans="1:10" ht="13.5">
      <c r="A17" s="85" t="s">
        <v>1691</v>
      </c>
      <c r="B17" s="86" t="s">
        <v>1692</v>
      </c>
      <c r="C17" s="46">
        <v>401680</v>
      </c>
      <c r="D17" s="46">
        <v>3937543.5</v>
      </c>
      <c r="E17" s="46">
        <v>6156</v>
      </c>
      <c r="F17" s="46">
        <v>90</v>
      </c>
      <c r="G17" s="46">
        <v>116</v>
      </c>
      <c r="H17" s="46">
        <f t="shared" si="0"/>
        <v>6040</v>
      </c>
      <c r="I17" s="47">
        <v>88</v>
      </c>
      <c r="J17" s="77">
        <v>1988</v>
      </c>
    </row>
    <row r="18" spans="1:10" ht="13.5">
      <c r="A18" s="85" t="s">
        <v>555</v>
      </c>
      <c r="B18" s="87" t="s">
        <v>556</v>
      </c>
      <c r="C18" s="49">
        <v>404280</v>
      </c>
      <c r="D18" s="49">
        <v>3929825</v>
      </c>
      <c r="E18" s="49">
        <v>6236</v>
      </c>
      <c r="F18" s="49">
        <v>181</v>
      </c>
      <c r="G18" s="49">
        <v>142</v>
      </c>
      <c r="H18" s="49">
        <f t="shared" si="0"/>
        <v>6094</v>
      </c>
      <c r="I18" s="50">
        <v>35</v>
      </c>
      <c r="J18" s="74">
        <v>1977</v>
      </c>
    </row>
    <row r="19" spans="1:10" ht="13.5">
      <c r="A19" s="85" t="s">
        <v>559</v>
      </c>
      <c r="B19" s="86" t="s">
        <v>560</v>
      </c>
      <c r="C19" s="46">
        <v>404190</v>
      </c>
      <c r="D19" s="46">
        <v>3929345</v>
      </c>
      <c r="E19" s="46">
        <v>6192</v>
      </c>
      <c r="F19" s="46">
        <v>208</v>
      </c>
      <c r="G19" s="46">
        <v>156</v>
      </c>
      <c r="H19" s="46">
        <f t="shared" si="0"/>
        <v>6036</v>
      </c>
      <c r="I19" s="47">
        <v>84</v>
      </c>
      <c r="J19" s="77">
        <v>1977</v>
      </c>
    </row>
    <row r="20" spans="1:10" ht="13.5">
      <c r="A20" s="85" t="s">
        <v>566</v>
      </c>
      <c r="B20" s="87" t="s">
        <v>567</v>
      </c>
      <c r="C20" s="49">
        <v>404392</v>
      </c>
      <c r="D20" s="49">
        <v>3928909</v>
      </c>
      <c r="E20" s="49">
        <v>6182</v>
      </c>
      <c r="F20" s="49">
        <v>152</v>
      </c>
      <c r="G20" s="49">
        <v>92</v>
      </c>
      <c r="H20" s="49">
        <f t="shared" si="0"/>
        <v>6090</v>
      </c>
      <c r="I20" s="50">
        <v>29</v>
      </c>
      <c r="J20" s="74">
        <v>1977</v>
      </c>
    </row>
    <row r="21" spans="1:10" ht="13.5">
      <c r="A21" s="89" t="s">
        <v>570</v>
      </c>
      <c r="B21" s="86" t="s">
        <v>571</v>
      </c>
      <c r="C21" s="46">
        <v>403554</v>
      </c>
      <c r="D21" s="46">
        <v>3928731</v>
      </c>
      <c r="E21" s="46">
        <v>6168</v>
      </c>
      <c r="F21" s="46">
        <v>121</v>
      </c>
      <c r="G21" s="46">
        <v>67</v>
      </c>
      <c r="H21" s="46">
        <f t="shared" si="0"/>
        <v>6101</v>
      </c>
      <c r="I21" s="47">
        <v>12</v>
      </c>
      <c r="J21" s="77">
        <v>1977</v>
      </c>
    </row>
    <row r="22" spans="1:10" ht="13.5">
      <c r="A22" s="85" t="s">
        <v>574</v>
      </c>
      <c r="B22" s="87" t="s">
        <v>575</v>
      </c>
      <c r="C22" s="49">
        <v>403732.1</v>
      </c>
      <c r="D22" s="49">
        <v>3928345.5</v>
      </c>
      <c r="E22" s="49">
        <v>6160</v>
      </c>
      <c r="F22" s="49">
        <v>123</v>
      </c>
      <c r="G22" s="49">
        <v>119</v>
      </c>
      <c r="H22" s="49">
        <f t="shared" si="0"/>
        <v>6041</v>
      </c>
      <c r="I22" s="50">
        <v>52</v>
      </c>
      <c r="J22" s="74">
        <v>1977</v>
      </c>
    </row>
    <row r="23" spans="1:10" ht="13.5">
      <c r="A23" s="85" t="s">
        <v>578</v>
      </c>
      <c r="B23" s="86" t="s">
        <v>579</v>
      </c>
      <c r="C23" s="46">
        <v>403062</v>
      </c>
      <c r="D23" s="46">
        <v>3927680</v>
      </c>
      <c r="E23" s="46">
        <v>6140</v>
      </c>
      <c r="F23" s="46">
        <v>150</v>
      </c>
      <c r="G23" s="46">
        <v>79</v>
      </c>
      <c r="H23" s="46">
        <f t="shared" si="0"/>
        <v>6061</v>
      </c>
      <c r="I23" s="47">
        <v>26</v>
      </c>
      <c r="J23" s="77">
        <v>1977</v>
      </c>
    </row>
    <row r="24" spans="1:10" ht="13.5">
      <c r="A24" s="85" t="s">
        <v>582</v>
      </c>
      <c r="B24" s="87" t="s">
        <v>583</v>
      </c>
      <c r="C24" s="49">
        <v>405095</v>
      </c>
      <c r="D24" s="49">
        <v>3941702</v>
      </c>
      <c r="E24" s="49">
        <v>6395</v>
      </c>
      <c r="F24" s="49">
        <v>595</v>
      </c>
      <c r="G24" s="49">
        <v>255</v>
      </c>
      <c r="H24" s="49">
        <f t="shared" si="0"/>
        <v>6140</v>
      </c>
      <c r="I24" s="50">
        <v>30</v>
      </c>
      <c r="J24" s="74">
        <v>1982</v>
      </c>
    </row>
    <row r="25" spans="1:10" ht="13.5">
      <c r="A25" s="85" t="s">
        <v>590</v>
      </c>
      <c r="B25" s="86" t="s">
        <v>591</v>
      </c>
      <c r="C25" s="46">
        <v>406580</v>
      </c>
      <c r="D25" s="46">
        <v>3931585</v>
      </c>
      <c r="E25" s="46">
        <v>6336</v>
      </c>
      <c r="F25" s="46">
        <v>430</v>
      </c>
      <c r="G25" s="46">
        <v>270</v>
      </c>
      <c r="H25" s="46">
        <f t="shared" si="0"/>
        <v>6066</v>
      </c>
      <c r="I25" s="47">
        <v>81</v>
      </c>
      <c r="J25" s="77">
        <v>1985</v>
      </c>
    </row>
    <row r="26" spans="1:10" ht="13.5">
      <c r="A26" s="85" t="s">
        <v>677</v>
      </c>
      <c r="B26" s="87" t="s">
        <v>678</v>
      </c>
      <c r="C26" s="49">
        <v>403328</v>
      </c>
      <c r="D26" s="49">
        <v>3927909</v>
      </c>
      <c r="E26" s="49">
        <v>6156</v>
      </c>
      <c r="F26" s="49">
        <v>250</v>
      </c>
      <c r="G26" s="49">
        <v>90</v>
      </c>
      <c r="H26" s="49">
        <f t="shared" si="0"/>
        <v>6066</v>
      </c>
      <c r="I26" s="50">
        <v>40</v>
      </c>
      <c r="J26" s="74">
        <v>1988</v>
      </c>
    </row>
    <row r="27" spans="1:10" ht="13.5">
      <c r="A27" s="85" t="s">
        <v>1693</v>
      </c>
      <c r="B27" s="86" t="s">
        <v>1694</v>
      </c>
      <c r="C27" s="46">
        <v>407669.1</v>
      </c>
      <c r="D27" s="46">
        <v>3943560.5</v>
      </c>
      <c r="E27" s="46">
        <v>6524</v>
      </c>
      <c r="F27" s="46">
        <v>304</v>
      </c>
      <c r="G27" s="46">
        <v>175</v>
      </c>
      <c r="H27" s="46">
        <f t="shared" si="0"/>
        <v>6349</v>
      </c>
      <c r="I27" s="46">
        <v>1</v>
      </c>
      <c r="J27" s="77">
        <v>1962</v>
      </c>
    </row>
    <row r="28" spans="1:10" ht="13.5">
      <c r="A28" s="85" t="s">
        <v>1695</v>
      </c>
      <c r="B28" s="87" t="s">
        <v>1696</v>
      </c>
      <c r="C28" s="49">
        <v>402040</v>
      </c>
      <c r="D28" s="49">
        <v>3939761</v>
      </c>
      <c r="E28" s="49">
        <v>6240</v>
      </c>
      <c r="F28" s="49">
        <v>373</v>
      </c>
      <c r="G28" s="49">
        <v>120</v>
      </c>
      <c r="H28" s="49">
        <f t="shared" si="0"/>
        <v>6120</v>
      </c>
      <c r="I28" s="49">
        <v>22</v>
      </c>
      <c r="J28" s="88">
        <v>1984</v>
      </c>
    </row>
    <row r="29" spans="1:10" ht="13.5">
      <c r="A29" s="85" t="s">
        <v>736</v>
      </c>
      <c r="B29" s="86" t="s">
        <v>737</v>
      </c>
      <c r="C29" s="46">
        <v>403980</v>
      </c>
      <c r="D29" s="46">
        <v>3940396</v>
      </c>
      <c r="E29" s="46">
        <v>6312</v>
      </c>
      <c r="F29" s="46">
        <v>302</v>
      </c>
      <c r="G29" s="46">
        <v>200</v>
      </c>
      <c r="H29" s="46">
        <f t="shared" si="0"/>
        <v>6112</v>
      </c>
      <c r="I29" s="47">
        <v>5</v>
      </c>
      <c r="J29" s="77">
        <v>1993</v>
      </c>
    </row>
    <row r="30" spans="1:10" ht="13.5">
      <c r="A30" s="85" t="s">
        <v>827</v>
      </c>
      <c r="B30" s="87" t="s">
        <v>548</v>
      </c>
      <c r="C30" s="49">
        <v>404471</v>
      </c>
      <c r="D30" s="49">
        <v>3932770</v>
      </c>
      <c r="E30" s="49">
        <v>6283</v>
      </c>
      <c r="F30" s="49">
        <v>685</v>
      </c>
      <c r="G30" s="49">
        <v>224</v>
      </c>
      <c r="H30" s="49">
        <f t="shared" si="0"/>
        <v>6059</v>
      </c>
      <c r="I30" s="50">
        <v>81</v>
      </c>
      <c r="J30" s="74">
        <v>1990</v>
      </c>
    </row>
    <row r="31" spans="1:10" ht="13.5">
      <c r="A31" s="85" t="s">
        <v>834</v>
      </c>
      <c r="B31" s="86" t="s">
        <v>835</v>
      </c>
      <c r="C31" s="46">
        <v>409882</v>
      </c>
      <c r="D31" s="46">
        <v>3944381</v>
      </c>
      <c r="E31" s="46">
        <v>6649</v>
      </c>
      <c r="F31" s="46">
        <v>245</v>
      </c>
      <c r="G31" s="46">
        <v>140</v>
      </c>
      <c r="H31" s="46">
        <f t="shared" si="0"/>
        <v>6509</v>
      </c>
      <c r="I31" s="47">
        <v>40</v>
      </c>
      <c r="J31" s="77">
        <v>1987</v>
      </c>
    </row>
    <row r="32" spans="1:10" ht="13.5">
      <c r="A32" s="85" t="s">
        <v>846</v>
      </c>
      <c r="B32" s="87" t="s">
        <v>847</v>
      </c>
      <c r="C32" s="49">
        <v>413542</v>
      </c>
      <c r="D32" s="49">
        <v>3939736</v>
      </c>
      <c r="E32" s="49">
        <v>6826</v>
      </c>
      <c r="F32" s="49">
        <v>340</v>
      </c>
      <c r="G32" s="49">
        <v>160</v>
      </c>
      <c r="H32" s="49">
        <f t="shared" si="0"/>
        <v>6666</v>
      </c>
      <c r="I32" s="50">
        <v>0.1</v>
      </c>
      <c r="J32" s="74">
        <v>1990</v>
      </c>
    </row>
    <row r="33" spans="1:10" ht="13.5">
      <c r="A33" s="85" t="s">
        <v>850</v>
      </c>
      <c r="B33" s="86" t="s">
        <v>851</v>
      </c>
      <c r="C33" s="46">
        <v>413145</v>
      </c>
      <c r="D33" s="46">
        <v>3934970</v>
      </c>
      <c r="E33" s="46">
        <v>6630</v>
      </c>
      <c r="F33" s="46">
        <v>450</v>
      </c>
      <c r="G33" s="46">
        <v>180</v>
      </c>
      <c r="H33" s="46">
        <f t="shared" si="0"/>
        <v>6450</v>
      </c>
      <c r="I33" s="47">
        <v>15</v>
      </c>
      <c r="J33" s="77">
        <v>1995</v>
      </c>
    </row>
    <row r="34" spans="1:10" ht="13.5">
      <c r="A34" s="85" t="s">
        <v>868</v>
      </c>
      <c r="B34" s="87" t="s">
        <v>869</v>
      </c>
      <c r="C34" s="49">
        <v>405171</v>
      </c>
      <c r="D34" s="49">
        <v>3930616</v>
      </c>
      <c r="E34" s="49">
        <v>6264</v>
      </c>
      <c r="F34" s="49">
        <v>140</v>
      </c>
      <c r="G34" s="49">
        <v>90</v>
      </c>
      <c r="H34" s="49">
        <f>E34-G34</f>
        <v>6174</v>
      </c>
      <c r="I34" s="50">
        <v>30</v>
      </c>
      <c r="J34" s="74">
        <v>1979</v>
      </c>
    </row>
    <row r="35" spans="1:10" ht="13.5">
      <c r="A35" s="85" t="s">
        <v>879</v>
      </c>
      <c r="B35" s="86" t="s">
        <v>880</v>
      </c>
      <c r="C35" s="46">
        <v>405625</v>
      </c>
      <c r="D35" s="46">
        <v>3932200</v>
      </c>
      <c r="E35" s="46">
        <v>6316</v>
      </c>
      <c r="F35" s="46">
        <v>295</v>
      </c>
      <c r="G35" s="46">
        <v>240</v>
      </c>
      <c r="H35" s="46">
        <f>E35-G35</f>
        <v>6076</v>
      </c>
      <c r="I35" s="47">
        <v>120</v>
      </c>
      <c r="J35" s="77">
        <v>1994</v>
      </c>
    </row>
    <row r="36" spans="1:10" ht="13.5">
      <c r="A36" s="90" t="s">
        <v>883</v>
      </c>
      <c r="B36" s="11" t="s">
        <v>884</v>
      </c>
      <c r="C36" s="10">
        <v>399200</v>
      </c>
      <c r="D36" s="10">
        <v>3933116</v>
      </c>
      <c r="E36" s="10">
        <v>6024</v>
      </c>
      <c r="F36" s="10">
        <v>65</v>
      </c>
      <c r="G36" s="10">
        <v>65</v>
      </c>
      <c r="H36" s="10">
        <f aca="true" t="shared" si="1" ref="H36:H52">E36-G36</f>
        <v>5959</v>
      </c>
      <c r="I36" s="35">
        <v>42</v>
      </c>
      <c r="J36" s="74">
        <v>1986</v>
      </c>
    </row>
    <row r="37" spans="1:10" ht="13.5">
      <c r="A37" s="85" t="s">
        <v>888</v>
      </c>
      <c r="B37" s="86" t="s">
        <v>889</v>
      </c>
      <c r="C37" s="46">
        <v>405427</v>
      </c>
      <c r="D37" s="46">
        <v>3931917</v>
      </c>
      <c r="E37" s="46">
        <v>6299</v>
      </c>
      <c r="F37" s="46">
        <v>455</v>
      </c>
      <c r="G37" s="46">
        <v>240</v>
      </c>
      <c r="H37" s="46">
        <f t="shared" si="1"/>
        <v>6059</v>
      </c>
      <c r="I37" s="47">
        <v>40</v>
      </c>
      <c r="J37" s="77">
        <v>1993</v>
      </c>
    </row>
    <row r="38" spans="1:10" ht="13.5">
      <c r="A38" s="85" t="s">
        <v>896</v>
      </c>
      <c r="B38" s="87" t="s">
        <v>897</v>
      </c>
      <c r="C38" s="49">
        <v>404927</v>
      </c>
      <c r="D38" s="49">
        <v>3932219</v>
      </c>
      <c r="E38" s="49">
        <v>6296</v>
      </c>
      <c r="F38" s="49">
        <v>400</v>
      </c>
      <c r="G38" s="49">
        <v>200</v>
      </c>
      <c r="H38" s="49">
        <f t="shared" si="1"/>
        <v>6096</v>
      </c>
      <c r="I38" s="49">
        <v>100</v>
      </c>
      <c r="J38" s="88">
        <v>1993</v>
      </c>
    </row>
    <row r="39" spans="1:10" ht="13.5">
      <c r="A39" s="85" t="s">
        <v>912</v>
      </c>
      <c r="B39" s="86" t="s">
        <v>913</v>
      </c>
      <c r="C39" s="46">
        <v>404386</v>
      </c>
      <c r="D39" s="46">
        <v>3931835</v>
      </c>
      <c r="E39" s="46">
        <v>6277</v>
      </c>
      <c r="F39" s="46">
        <v>150</v>
      </c>
      <c r="G39" s="46">
        <v>139</v>
      </c>
      <c r="H39" s="46">
        <f t="shared" si="1"/>
        <v>6138</v>
      </c>
      <c r="I39" s="47">
        <v>65</v>
      </c>
      <c r="J39" s="77">
        <v>1976</v>
      </c>
    </row>
    <row r="40" spans="1:10" ht="13.5">
      <c r="A40" s="85" t="s">
        <v>924</v>
      </c>
      <c r="B40" s="87" t="s">
        <v>925</v>
      </c>
      <c r="C40" s="49">
        <v>404649</v>
      </c>
      <c r="D40" s="49">
        <v>3930188</v>
      </c>
      <c r="E40" s="49">
        <v>6255</v>
      </c>
      <c r="F40" s="49">
        <v>200</v>
      </c>
      <c r="G40" s="49">
        <v>175</v>
      </c>
      <c r="H40" s="49">
        <f t="shared" si="1"/>
        <v>6080</v>
      </c>
      <c r="I40" s="50">
        <v>45</v>
      </c>
      <c r="J40" s="74">
        <v>1995</v>
      </c>
    </row>
    <row r="41" spans="1:10" ht="13.5">
      <c r="A41" s="85" t="s">
        <v>932</v>
      </c>
      <c r="B41" s="86" t="s">
        <v>933</v>
      </c>
      <c r="C41" s="46">
        <v>404227</v>
      </c>
      <c r="D41" s="46">
        <v>3928702</v>
      </c>
      <c r="E41" s="46">
        <v>6165</v>
      </c>
      <c r="F41" s="46">
        <v>111</v>
      </c>
      <c r="G41" s="46">
        <v>98</v>
      </c>
      <c r="H41" s="46">
        <f t="shared" si="1"/>
        <v>6067</v>
      </c>
      <c r="I41" s="47">
        <v>32</v>
      </c>
      <c r="J41" s="77">
        <v>1977</v>
      </c>
    </row>
    <row r="42" spans="1:10" ht="13.5">
      <c r="A42" s="85" t="s">
        <v>975</v>
      </c>
      <c r="B42" s="87" t="s">
        <v>976</v>
      </c>
      <c r="C42" s="49">
        <v>400412</v>
      </c>
      <c r="D42" s="49">
        <v>3938483</v>
      </c>
      <c r="E42" s="49">
        <v>6115</v>
      </c>
      <c r="F42" s="49">
        <v>65</v>
      </c>
      <c r="G42" s="49">
        <v>50</v>
      </c>
      <c r="H42" s="49">
        <f t="shared" si="1"/>
        <v>6065</v>
      </c>
      <c r="I42" s="50">
        <v>16</v>
      </c>
      <c r="J42" s="74">
        <v>1979</v>
      </c>
    </row>
    <row r="43" spans="1:10" ht="13.5">
      <c r="A43" s="85" t="s">
        <v>983</v>
      </c>
      <c r="B43" s="86" t="s">
        <v>984</v>
      </c>
      <c r="C43" s="46">
        <v>408797</v>
      </c>
      <c r="D43" s="46">
        <v>3944765</v>
      </c>
      <c r="E43" s="46">
        <v>6612</v>
      </c>
      <c r="F43" s="46">
        <v>745</v>
      </c>
      <c r="G43" s="46">
        <v>118</v>
      </c>
      <c r="H43" s="46">
        <f t="shared" si="1"/>
        <v>6494</v>
      </c>
      <c r="I43" s="47">
        <v>30</v>
      </c>
      <c r="J43" s="77">
        <v>1980</v>
      </c>
    </row>
    <row r="44" spans="1:10" ht="13.5">
      <c r="A44" s="85" t="s">
        <v>1003</v>
      </c>
      <c r="B44" s="87" t="s">
        <v>1004</v>
      </c>
      <c r="C44" s="49">
        <v>408125</v>
      </c>
      <c r="D44" s="49">
        <v>3943632</v>
      </c>
      <c r="E44" s="49">
        <v>6524</v>
      </c>
      <c r="F44" s="49">
        <v>200</v>
      </c>
      <c r="G44" s="49">
        <v>160</v>
      </c>
      <c r="H44" s="49">
        <f t="shared" si="1"/>
        <v>6364</v>
      </c>
      <c r="I44" s="50">
        <v>80</v>
      </c>
      <c r="J44" s="74">
        <v>1977</v>
      </c>
    </row>
    <row r="45" spans="1:10" ht="13.5">
      <c r="A45" s="85" t="s">
        <v>1023</v>
      </c>
      <c r="B45" s="86" t="s">
        <v>1024</v>
      </c>
      <c r="C45" s="46">
        <v>412900</v>
      </c>
      <c r="D45" s="46">
        <v>3934000</v>
      </c>
      <c r="E45" s="46">
        <v>6604</v>
      </c>
      <c r="F45" s="46">
        <v>460</v>
      </c>
      <c r="G45" s="46">
        <v>200</v>
      </c>
      <c r="H45" s="46">
        <f t="shared" si="1"/>
        <v>6404</v>
      </c>
      <c r="I45" s="47">
        <v>40</v>
      </c>
      <c r="J45" s="77">
        <v>1994</v>
      </c>
    </row>
    <row r="46" spans="1:10" ht="13.5">
      <c r="A46" s="85" t="s">
        <v>1035</v>
      </c>
      <c r="B46" s="87" t="s">
        <v>1036</v>
      </c>
      <c r="C46" s="49">
        <v>408032</v>
      </c>
      <c r="D46" s="49">
        <v>3943121</v>
      </c>
      <c r="E46" s="49">
        <v>6518</v>
      </c>
      <c r="F46" s="49">
        <v>270</v>
      </c>
      <c r="G46" s="49">
        <v>140</v>
      </c>
      <c r="H46" s="49">
        <f t="shared" si="1"/>
        <v>6378</v>
      </c>
      <c r="I46" s="50">
        <v>0</v>
      </c>
      <c r="J46" s="74">
        <v>1974</v>
      </c>
    </row>
    <row r="47" spans="1:10" ht="13.5">
      <c r="A47" s="85" t="s">
        <v>1047</v>
      </c>
      <c r="B47" s="86" t="s">
        <v>1048</v>
      </c>
      <c r="C47" s="46">
        <v>414145</v>
      </c>
      <c r="D47" s="46">
        <v>3933380</v>
      </c>
      <c r="E47" s="46">
        <v>6632</v>
      </c>
      <c r="F47" s="46">
        <v>360</v>
      </c>
      <c r="G47" s="46">
        <v>155</v>
      </c>
      <c r="H47" s="46">
        <f t="shared" si="1"/>
        <v>6477</v>
      </c>
      <c r="I47" s="47">
        <v>45</v>
      </c>
      <c r="J47" s="77">
        <v>1995</v>
      </c>
    </row>
    <row r="48" spans="1:10" ht="13.5">
      <c r="A48" s="85" t="s">
        <v>5</v>
      </c>
      <c r="B48" s="87" t="s">
        <v>6</v>
      </c>
      <c r="C48" s="49">
        <v>408957</v>
      </c>
      <c r="D48" s="49">
        <v>3944045</v>
      </c>
      <c r="E48" s="49">
        <v>6570</v>
      </c>
      <c r="F48" s="49">
        <v>180</v>
      </c>
      <c r="G48" s="49">
        <v>160</v>
      </c>
      <c r="H48" s="49">
        <f t="shared" si="1"/>
        <v>6410</v>
      </c>
      <c r="I48" s="50">
        <v>85</v>
      </c>
      <c r="J48" s="74">
        <v>1978</v>
      </c>
    </row>
    <row r="49" spans="1:10" ht="13.5">
      <c r="A49" s="85" t="s">
        <v>1098</v>
      </c>
      <c r="B49" s="86" t="s">
        <v>1099</v>
      </c>
      <c r="C49" s="46">
        <v>405352</v>
      </c>
      <c r="D49" s="46">
        <v>3931408.7</v>
      </c>
      <c r="E49" s="46">
        <v>6280</v>
      </c>
      <c r="F49" s="46">
        <v>400</v>
      </c>
      <c r="G49" s="46">
        <v>220</v>
      </c>
      <c r="H49" s="46">
        <f t="shared" si="1"/>
        <v>6060</v>
      </c>
      <c r="I49" s="47">
        <v>70</v>
      </c>
      <c r="J49" s="77">
        <v>1993</v>
      </c>
    </row>
    <row r="50" spans="1:10" ht="13.5">
      <c r="A50" s="85" t="s">
        <v>1111</v>
      </c>
      <c r="B50" s="87" t="s">
        <v>1112</v>
      </c>
      <c r="C50" s="49">
        <v>405096</v>
      </c>
      <c r="D50" s="49">
        <v>3932294.7</v>
      </c>
      <c r="E50" s="49">
        <v>6304</v>
      </c>
      <c r="F50" s="49">
        <v>480</v>
      </c>
      <c r="G50" s="49">
        <v>210</v>
      </c>
      <c r="H50" s="49">
        <f t="shared" si="1"/>
        <v>6094</v>
      </c>
      <c r="I50" s="50">
        <v>33</v>
      </c>
      <c r="J50" s="74">
        <v>1993</v>
      </c>
    </row>
    <row r="51" spans="1:10" ht="13.5">
      <c r="A51" s="85" t="s">
        <v>1151</v>
      </c>
      <c r="B51" s="86" t="s">
        <v>1152</v>
      </c>
      <c r="C51" s="46">
        <v>400389</v>
      </c>
      <c r="D51" s="46">
        <v>3934854.7</v>
      </c>
      <c r="E51" s="46">
        <v>6149</v>
      </c>
      <c r="F51" s="46">
        <v>140</v>
      </c>
      <c r="G51" s="46">
        <v>120</v>
      </c>
      <c r="H51" s="46">
        <f t="shared" si="1"/>
        <v>6029</v>
      </c>
      <c r="I51" s="47">
        <v>70</v>
      </c>
      <c r="J51" s="77">
        <v>1988</v>
      </c>
    </row>
    <row r="52" spans="1:10" ht="13.5">
      <c r="A52" s="91" t="s">
        <v>1167</v>
      </c>
      <c r="B52" s="92" t="s">
        <v>1168</v>
      </c>
      <c r="C52" s="93">
        <v>400615</v>
      </c>
      <c r="D52" s="93">
        <v>3935872</v>
      </c>
      <c r="E52" s="93">
        <v>6134</v>
      </c>
      <c r="F52" s="93">
        <v>140</v>
      </c>
      <c r="G52" s="93">
        <v>130</v>
      </c>
      <c r="H52" s="93">
        <f t="shared" si="1"/>
        <v>6004</v>
      </c>
      <c r="I52" s="94">
        <v>70</v>
      </c>
      <c r="J52" s="95">
        <v>1979</v>
      </c>
    </row>
  </sheetData>
  <mergeCells count="9">
    <mergeCell ref="A1:A2"/>
    <mergeCell ref="B1:B2"/>
    <mergeCell ref="C1:D1"/>
    <mergeCell ref="E1:E2"/>
    <mergeCell ref="J1:J2"/>
    <mergeCell ref="F1:F2"/>
    <mergeCell ref="G1:G2"/>
    <mergeCell ref="H1:H2"/>
    <mergeCell ref="I1:I2"/>
  </mergeCells>
  <printOptions/>
  <pageMargins left="1" right="1" top="1" bottom="1" header="0.75" footer="0.75"/>
  <pageSetup firstPageNumber="1" useFirstPageNumber="1" orientation="portrait" paperSize="9"/>
  <headerFooter alignWithMargins="0">
    <oddHeader>&amp;L&amp;"Arial Narrow,Bold"&amp;12Table 4–Historic data for saturated thickness illustrated on Plate 3</oddHeader>
    <oddFooter>&amp;L&amp;"Arial Narrow,Regular"&amp;8 New Mexico Bureau of Geology and Mineral Resources - Open File Report 550</oddFooter>
  </headerFooter>
</worksheet>
</file>

<file path=xl/worksheets/sheet5.xml><?xml version="1.0" encoding="utf-8"?>
<worksheet xmlns="http://schemas.openxmlformats.org/spreadsheetml/2006/main" xmlns:r="http://schemas.openxmlformats.org/officeDocument/2006/relationships">
  <dimension ref="A1:M96"/>
  <sheetViews>
    <sheetView showGridLines="0" workbookViewId="0" topLeftCell="A28">
      <selection activeCell="A1" sqref="A1:A2"/>
    </sheetView>
  </sheetViews>
  <sheetFormatPr defaultColWidth="8.796875" defaultRowHeight="19.5" customHeight="1"/>
  <cols>
    <col min="1" max="1" width="4.3984375" style="1" customWidth="1"/>
    <col min="2" max="2" width="4.8984375" style="1" customWidth="1"/>
    <col min="3" max="3" width="5.5" style="1" customWidth="1"/>
    <col min="4" max="4" width="4.69921875" style="1" customWidth="1"/>
    <col min="5" max="5" width="6.59765625" style="1" customWidth="1"/>
    <col min="6" max="7" width="4" style="1" customWidth="1"/>
    <col min="8" max="8" width="4.59765625" style="1" customWidth="1"/>
    <col min="9" max="9" width="4" style="1" customWidth="1"/>
    <col min="10" max="10" width="5.3984375" style="1" customWidth="1"/>
    <col min="11" max="11" width="4" style="1" customWidth="1"/>
    <col min="12" max="12" width="60.09765625" style="1" customWidth="1"/>
    <col min="13" max="13" width="41" style="1" customWidth="1"/>
    <col min="14" max="16384" width="10.19921875" style="1" customWidth="1"/>
  </cols>
  <sheetData>
    <row r="1" spans="1:13" ht="12.75" customHeight="1">
      <c r="A1" s="115" t="s">
        <v>1488</v>
      </c>
      <c r="B1" s="136" t="s">
        <v>1697</v>
      </c>
      <c r="C1" s="137"/>
      <c r="D1" s="133" t="s">
        <v>1698</v>
      </c>
      <c r="E1" s="133" t="s">
        <v>1699</v>
      </c>
      <c r="F1" s="133" t="s">
        <v>1700</v>
      </c>
      <c r="G1" s="133" t="s">
        <v>1701</v>
      </c>
      <c r="H1" s="133" t="s">
        <v>1702</v>
      </c>
      <c r="I1" s="133" t="s">
        <v>1703</v>
      </c>
      <c r="J1" s="133" t="s">
        <v>1704</v>
      </c>
      <c r="K1" s="133" t="s">
        <v>1705</v>
      </c>
      <c r="L1" s="133" t="s">
        <v>1706</v>
      </c>
      <c r="M1" s="133" t="s">
        <v>1707</v>
      </c>
    </row>
    <row r="2" spans="1:13" ht="27.75" customHeight="1">
      <c r="A2" s="116"/>
      <c r="B2" s="96" t="s">
        <v>65</v>
      </c>
      <c r="C2" s="96" t="s">
        <v>66</v>
      </c>
      <c r="D2" s="134"/>
      <c r="E2" s="134"/>
      <c r="F2" s="134"/>
      <c r="G2" s="134"/>
      <c r="H2" s="134"/>
      <c r="I2" s="134"/>
      <c r="J2" s="134"/>
      <c r="K2" s="134"/>
      <c r="L2" s="134"/>
      <c r="M2" s="135"/>
    </row>
    <row r="3" spans="1:13" ht="10.5" customHeight="1">
      <c r="A3" s="97" t="s">
        <v>271</v>
      </c>
      <c r="B3" s="98">
        <v>398529</v>
      </c>
      <c r="C3" s="98">
        <v>3935208</v>
      </c>
      <c r="D3" s="98">
        <v>6063</v>
      </c>
      <c r="E3" s="7" t="s">
        <v>1708</v>
      </c>
      <c r="F3" s="98">
        <v>221</v>
      </c>
      <c r="G3" s="98">
        <v>47</v>
      </c>
      <c r="H3" s="98">
        <v>273</v>
      </c>
      <c r="I3" s="98">
        <v>226</v>
      </c>
      <c r="J3" s="98">
        <v>3238</v>
      </c>
      <c r="K3" s="4">
        <v>14.5</v>
      </c>
      <c r="L3" s="99" t="s">
        <v>1709</v>
      </c>
      <c r="M3" s="100" t="s">
        <v>1710</v>
      </c>
    </row>
    <row r="4" spans="1:13" ht="18" customHeight="1">
      <c r="A4" s="101" t="s">
        <v>358</v>
      </c>
      <c r="B4" s="35">
        <v>399582</v>
      </c>
      <c r="C4" s="35">
        <v>3940723</v>
      </c>
      <c r="D4" s="35">
        <v>6236</v>
      </c>
      <c r="E4" s="13" t="s">
        <v>1711</v>
      </c>
      <c r="F4" s="35">
        <v>360</v>
      </c>
      <c r="G4" s="35">
        <v>107</v>
      </c>
      <c r="H4" s="35">
        <v>393</v>
      </c>
      <c r="I4" s="35">
        <v>286</v>
      </c>
      <c r="J4" s="35">
        <v>1800</v>
      </c>
      <c r="K4" s="10">
        <v>6.29370641708374</v>
      </c>
      <c r="L4" s="102" t="s">
        <v>1712</v>
      </c>
      <c r="M4" s="103" t="s">
        <v>1713</v>
      </c>
    </row>
    <row r="5" spans="1:13" ht="9.75" customHeight="1">
      <c r="A5" s="101" t="s">
        <v>582</v>
      </c>
      <c r="B5" s="33">
        <v>405045</v>
      </c>
      <c r="C5" s="33">
        <v>3941905</v>
      </c>
      <c r="D5" s="33">
        <v>6395</v>
      </c>
      <c r="E5" s="19" t="s">
        <v>1711</v>
      </c>
      <c r="F5" s="33">
        <v>595</v>
      </c>
      <c r="G5" s="33">
        <v>227</v>
      </c>
      <c r="H5" s="33">
        <v>595</v>
      </c>
      <c r="I5" s="33">
        <v>368</v>
      </c>
      <c r="J5" s="33">
        <v>6050</v>
      </c>
      <c r="K5" s="16">
        <v>16.440217971801758</v>
      </c>
      <c r="L5" s="104" t="s">
        <v>1714</v>
      </c>
      <c r="M5" s="100" t="s">
        <v>1715</v>
      </c>
    </row>
    <row r="6" spans="1:13" ht="9.75" customHeight="1">
      <c r="A6" s="101" t="s">
        <v>1716</v>
      </c>
      <c r="B6" s="35">
        <v>405069</v>
      </c>
      <c r="C6" s="35">
        <v>3941697</v>
      </c>
      <c r="D6" s="35">
        <v>6362</v>
      </c>
      <c r="E6" s="42" t="s">
        <v>1717</v>
      </c>
      <c r="F6" s="35">
        <v>247</v>
      </c>
      <c r="G6" s="35">
        <v>235</v>
      </c>
      <c r="H6" s="35">
        <v>255</v>
      </c>
      <c r="I6" s="35">
        <v>20</v>
      </c>
      <c r="J6" s="35">
        <v>5025</v>
      </c>
      <c r="K6" s="10">
        <v>252</v>
      </c>
      <c r="L6" s="102" t="s">
        <v>1714</v>
      </c>
      <c r="M6" s="103" t="s">
        <v>1718</v>
      </c>
    </row>
    <row r="7" spans="1:13" ht="9.75" customHeight="1">
      <c r="A7" s="101" t="s">
        <v>1695</v>
      </c>
      <c r="B7" s="33">
        <v>401990</v>
      </c>
      <c r="C7" s="33">
        <v>3939964</v>
      </c>
      <c r="D7" s="33">
        <v>6240</v>
      </c>
      <c r="E7" s="19" t="s">
        <v>1711</v>
      </c>
      <c r="F7" s="33">
        <v>370</v>
      </c>
      <c r="G7" s="33">
        <v>128</v>
      </c>
      <c r="H7" s="33">
        <v>370</v>
      </c>
      <c r="I7" s="33">
        <v>242</v>
      </c>
      <c r="J7" s="33">
        <v>480</v>
      </c>
      <c r="K7" s="16">
        <v>1.95</v>
      </c>
      <c r="L7" s="104" t="s">
        <v>1719</v>
      </c>
      <c r="M7" s="100" t="s">
        <v>1710</v>
      </c>
    </row>
    <row r="8" spans="1:13" ht="9.75" customHeight="1">
      <c r="A8" s="101" t="s">
        <v>1720</v>
      </c>
      <c r="B8" s="35">
        <v>403262</v>
      </c>
      <c r="C8" s="35">
        <v>3939063</v>
      </c>
      <c r="D8" s="35">
        <v>6277</v>
      </c>
      <c r="E8" s="42" t="s">
        <v>1721</v>
      </c>
      <c r="F8" s="35">
        <v>222</v>
      </c>
      <c r="G8" s="35">
        <v>134</v>
      </c>
      <c r="H8" s="35">
        <v>245</v>
      </c>
      <c r="I8" s="35">
        <v>111</v>
      </c>
      <c r="J8" s="35">
        <v>5140</v>
      </c>
      <c r="K8" s="10">
        <v>46</v>
      </c>
      <c r="L8" s="102" t="s">
        <v>1722</v>
      </c>
      <c r="M8" s="103" t="s">
        <v>1710</v>
      </c>
    </row>
    <row r="9" spans="1:13" ht="9.75" customHeight="1">
      <c r="A9" s="101" t="s">
        <v>321</v>
      </c>
      <c r="B9" s="33">
        <v>401980</v>
      </c>
      <c r="C9" s="33">
        <v>3938280</v>
      </c>
      <c r="D9" s="33">
        <v>6195</v>
      </c>
      <c r="E9" s="23" t="s">
        <v>1721</v>
      </c>
      <c r="F9" s="33">
        <v>137</v>
      </c>
      <c r="G9" s="33">
        <v>92</v>
      </c>
      <c r="H9" s="33">
        <v>130</v>
      </c>
      <c r="I9" s="33">
        <v>38</v>
      </c>
      <c r="J9" s="33">
        <v>4700</v>
      </c>
      <c r="K9" s="16">
        <v>124</v>
      </c>
      <c r="L9" s="104" t="s">
        <v>1723</v>
      </c>
      <c r="M9" s="100" t="s">
        <v>1724</v>
      </c>
    </row>
    <row r="10" spans="1:13" ht="9.75" customHeight="1">
      <c r="A10" s="101" t="s">
        <v>1725</v>
      </c>
      <c r="B10" s="35">
        <v>401760</v>
      </c>
      <c r="C10" s="35">
        <v>3938450</v>
      </c>
      <c r="D10" s="35">
        <v>6217</v>
      </c>
      <c r="E10" s="42" t="s">
        <v>1721</v>
      </c>
      <c r="F10" s="35">
        <v>116</v>
      </c>
      <c r="G10" s="35">
        <v>72</v>
      </c>
      <c r="H10" s="35">
        <v>112</v>
      </c>
      <c r="I10" s="35">
        <v>40</v>
      </c>
      <c r="J10" s="35">
        <v>6250</v>
      </c>
      <c r="K10" s="10">
        <v>156</v>
      </c>
      <c r="L10" s="102" t="s">
        <v>1723</v>
      </c>
      <c r="M10" s="103" t="s">
        <v>1726</v>
      </c>
    </row>
    <row r="11" spans="1:13" ht="9.75" customHeight="1">
      <c r="A11" s="101" t="s">
        <v>389</v>
      </c>
      <c r="B11" s="33">
        <v>412755</v>
      </c>
      <c r="C11" s="33">
        <v>3932722</v>
      </c>
      <c r="D11" s="33">
        <v>6525</v>
      </c>
      <c r="E11" s="19" t="s">
        <v>1727</v>
      </c>
      <c r="F11" s="33">
        <v>300</v>
      </c>
      <c r="G11" s="33">
        <v>59</v>
      </c>
      <c r="H11" s="33">
        <v>372</v>
      </c>
      <c r="I11" s="33">
        <v>313</v>
      </c>
      <c r="J11" s="33">
        <v>1180</v>
      </c>
      <c r="K11" s="16">
        <v>3.769968032836914</v>
      </c>
      <c r="L11" s="104" t="s">
        <v>1728</v>
      </c>
      <c r="M11" s="100" t="s">
        <v>1710</v>
      </c>
    </row>
    <row r="12" spans="1:13" ht="18" customHeight="1">
      <c r="A12" s="101" t="s">
        <v>1691</v>
      </c>
      <c r="B12" s="35">
        <v>401630</v>
      </c>
      <c r="C12" s="35">
        <v>3937747</v>
      </c>
      <c r="D12" s="35">
        <v>6160</v>
      </c>
      <c r="E12" s="42" t="s">
        <v>1721</v>
      </c>
      <c r="F12" s="35">
        <v>90</v>
      </c>
      <c r="G12" s="35">
        <v>28</v>
      </c>
      <c r="H12" s="35">
        <v>58</v>
      </c>
      <c r="I12" s="35">
        <v>30</v>
      </c>
      <c r="J12" s="35">
        <v>1766</v>
      </c>
      <c r="K12" s="10">
        <v>59</v>
      </c>
      <c r="L12" s="102" t="s">
        <v>1729</v>
      </c>
      <c r="M12" s="103" t="s">
        <v>1730</v>
      </c>
    </row>
    <row r="13" spans="1:13" ht="9.75" customHeight="1">
      <c r="A13" s="101" t="s">
        <v>562</v>
      </c>
      <c r="B13" s="33">
        <v>403626</v>
      </c>
      <c r="C13" s="33">
        <v>3929047</v>
      </c>
      <c r="D13" s="33">
        <v>6171</v>
      </c>
      <c r="E13" s="23" t="s">
        <v>1721</v>
      </c>
      <c r="F13" s="33">
        <v>105</v>
      </c>
      <c r="G13" s="33">
        <v>66</v>
      </c>
      <c r="H13" s="33">
        <v>97</v>
      </c>
      <c r="I13" s="33">
        <v>31</v>
      </c>
      <c r="J13" s="33">
        <v>216</v>
      </c>
      <c r="K13" s="16">
        <v>13.4</v>
      </c>
      <c r="L13" s="104" t="s">
        <v>1731</v>
      </c>
      <c r="M13" s="100" t="s">
        <v>1732</v>
      </c>
    </row>
    <row r="14" spans="1:13" ht="9.75" customHeight="1">
      <c r="A14" s="101" t="s">
        <v>717</v>
      </c>
      <c r="B14" s="35">
        <v>403578</v>
      </c>
      <c r="C14" s="35">
        <v>3929135</v>
      </c>
      <c r="D14" s="35">
        <v>6178</v>
      </c>
      <c r="E14" s="42" t="s">
        <v>1721</v>
      </c>
      <c r="F14" s="35">
        <v>100</v>
      </c>
      <c r="G14" s="35">
        <v>64</v>
      </c>
      <c r="H14" s="35">
        <v>107</v>
      </c>
      <c r="I14" s="35">
        <v>43</v>
      </c>
      <c r="J14" s="35">
        <v>490</v>
      </c>
      <c r="K14" s="10">
        <v>11.39534854888916</v>
      </c>
      <c r="L14" s="102" t="s">
        <v>1731</v>
      </c>
      <c r="M14" s="103" t="s">
        <v>1733</v>
      </c>
    </row>
    <row r="15" spans="1:13" ht="9.75" customHeight="1">
      <c r="A15" s="101" t="s">
        <v>1734</v>
      </c>
      <c r="B15" s="33">
        <v>406139</v>
      </c>
      <c r="C15" s="33">
        <v>3952312</v>
      </c>
      <c r="D15" s="33">
        <v>6678</v>
      </c>
      <c r="E15" s="23" t="s">
        <v>70</v>
      </c>
      <c r="F15" s="33">
        <v>810</v>
      </c>
      <c r="G15" s="33">
        <v>500</v>
      </c>
      <c r="H15" s="33">
        <v>877</v>
      </c>
      <c r="I15" s="33">
        <v>377</v>
      </c>
      <c r="J15" s="33">
        <v>992</v>
      </c>
      <c r="K15" s="16">
        <v>2.6312997341156006</v>
      </c>
      <c r="L15" s="104" t="s">
        <v>1735</v>
      </c>
      <c r="M15" s="100" t="s">
        <v>1736</v>
      </c>
    </row>
    <row r="16" spans="1:13" ht="9.75" customHeight="1">
      <c r="A16" s="101" t="s">
        <v>1737</v>
      </c>
      <c r="B16" s="35">
        <v>409884</v>
      </c>
      <c r="C16" s="35">
        <v>3948082</v>
      </c>
      <c r="D16" s="35">
        <v>6781</v>
      </c>
      <c r="E16" s="42" t="s">
        <v>70</v>
      </c>
      <c r="F16" s="35">
        <v>340</v>
      </c>
      <c r="G16" s="35">
        <v>230</v>
      </c>
      <c r="H16" s="35">
        <v>373</v>
      </c>
      <c r="I16" s="35">
        <v>143</v>
      </c>
      <c r="J16" s="35">
        <v>1710</v>
      </c>
      <c r="K16" s="10">
        <v>12</v>
      </c>
      <c r="L16" s="102" t="s">
        <v>1738</v>
      </c>
      <c r="M16" s="103" t="s">
        <v>1739</v>
      </c>
    </row>
    <row r="17" spans="1:13" ht="9.75" customHeight="1">
      <c r="A17" s="101" t="s">
        <v>1740</v>
      </c>
      <c r="B17" s="33">
        <v>413940</v>
      </c>
      <c r="C17" s="33">
        <v>3957720</v>
      </c>
      <c r="D17" s="33">
        <v>6962</v>
      </c>
      <c r="E17" s="23" t="s">
        <v>70</v>
      </c>
      <c r="F17" s="33">
        <v>378</v>
      </c>
      <c r="G17" s="33">
        <v>296</v>
      </c>
      <c r="H17" s="33">
        <v>374</v>
      </c>
      <c r="I17" s="33">
        <v>78</v>
      </c>
      <c r="J17" s="33">
        <v>2045</v>
      </c>
      <c r="K17" s="16">
        <v>26</v>
      </c>
      <c r="L17" s="104" t="s">
        <v>1741</v>
      </c>
      <c r="M17" s="100" t="s">
        <v>1742</v>
      </c>
    </row>
    <row r="18" spans="1:13" ht="9.75" customHeight="1">
      <c r="A18" s="101" t="s">
        <v>1743</v>
      </c>
      <c r="B18" s="35">
        <v>414625</v>
      </c>
      <c r="C18" s="35">
        <v>3957245</v>
      </c>
      <c r="D18" s="35">
        <v>6928</v>
      </c>
      <c r="E18" s="42" t="s">
        <v>70</v>
      </c>
      <c r="F18" s="35">
        <v>916</v>
      </c>
      <c r="G18" s="35">
        <v>700</v>
      </c>
      <c r="H18" s="35">
        <v>978</v>
      </c>
      <c r="I18" s="35">
        <v>278</v>
      </c>
      <c r="J18" s="35">
        <v>47.5</v>
      </c>
      <c r="K18" s="105">
        <v>0.17</v>
      </c>
      <c r="L18" s="102" t="s">
        <v>1744</v>
      </c>
      <c r="M18" s="103" t="s">
        <v>1739</v>
      </c>
    </row>
    <row r="19" spans="1:13" ht="9.75" customHeight="1">
      <c r="A19" s="101" t="s">
        <v>1745</v>
      </c>
      <c r="B19" s="33">
        <v>413650</v>
      </c>
      <c r="C19" s="33">
        <v>3957860</v>
      </c>
      <c r="D19" s="33">
        <v>6904</v>
      </c>
      <c r="E19" s="23" t="s">
        <v>70</v>
      </c>
      <c r="F19" s="33">
        <v>535</v>
      </c>
      <c r="G19" s="33">
        <v>247</v>
      </c>
      <c r="H19" s="33">
        <v>515</v>
      </c>
      <c r="I19" s="33">
        <v>268</v>
      </c>
      <c r="J19" s="33">
        <v>620</v>
      </c>
      <c r="K19" s="16">
        <v>2.3</v>
      </c>
      <c r="L19" s="104" t="s">
        <v>1741</v>
      </c>
      <c r="M19" s="100" t="s">
        <v>1746</v>
      </c>
    </row>
    <row r="20" spans="1:13" ht="9.75" customHeight="1">
      <c r="A20" s="101" t="s">
        <v>1747</v>
      </c>
      <c r="B20" s="35">
        <v>410460</v>
      </c>
      <c r="C20" s="35">
        <v>3956610</v>
      </c>
      <c r="D20" s="35">
        <v>7015</v>
      </c>
      <c r="E20" s="42" t="s">
        <v>70</v>
      </c>
      <c r="F20" s="35">
        <v>749</v>
      </c>
      <c r="G20" s="35">
        <v>655</v>
      </c>
      <c r="H20" s="35">
        <v>770</v>
      </c>
      <c r="I20" s="35">
        <v>115</v>
      </c>
      <c r="J20" s="35">
        <v>166.5</v>
      </c>
      <c r="K20" s="105">
        <v>1.45</v>
      </c>
      <c r="L20" s="102" t="s">
        <v>1748</v>
      </c>
      <c r="M20" s="103" t="s">
        <v>1749</v>
      </c>
    </row>
    <row r="21" spans="1:13" ht="9.75" customHeight="1">
      <c r="A21" s="101" t="s">
        <v>1750</v>
      </c>
      <c r="B21" s="33">
        <v>409975</v>
      </c>
      <c r="C21" s="33">
        <v>3957390</v>
      </c>
      <c r="D21" s="33">
        <v>6922</v>
      </c>
      <c r="E21" s="23" t="s">
        <v>70</v>
      </c>
      <c r="F21" s="33">
        <v>777</v>
      </c>
      <c r="G21" s="33">
        <v>611</v>
      </c>
      <c r="H21" s="33">
        <v>827</v>
      </c>
      <c r="I21" s="33">
        <v>216</v>
      </c>
      <c r="J21" s="33">
        <v>133</v>
      </c>
      <c r="K21" s="106">
        <v>1</v>
      </c>
      <c r="L21" s="104" t="s">
        <v>1748</v>
      </c>
      <c r="M21" s="100" t="s">
        <v>1751</v>
      </c>
    </row>
    <row r="22" spans="1:13" ht="9.75" customHeight="1">
      <c r="A22" s="101" t="s">
        <v>1752</v>
      </c>
      <c r="B22" s="35">
        <v>410200</v>
      </c>
      <c r="C22" s="35">
        <v>3955680</v>
      </c>
      <c r="D22" s="35">
        <v>6957</v>
      </c>
      <c r="E22" s="42" t="s">
        <v>70</v>
      </c>
      <c r="F22" s="35">
        <v>1000</v>
      </c>
      <c r="G22" s="35">
        <v>620</v>
      </c>
      <c r="H22" s="35">
        <v>1110</v>
      </c>
      <c r="I22" s="35">
        <v>490</v>
      </c>
      <c r="J22" s="35">
        <v>345</v>
      </c>
      <c r="K22" s="105">
        <v>0.7</v>
      </c>
      <c r="L22" s="102" t="s">
        <v>1753</v>
      </c>
      <c r="M22" s="103" t="s">
        <v>1754</v>
      </c>
    </row>
    <row r="23" spans="1:13" ht="9.75" customHeight="1">
      <c r="A23" s="101" t="s">
        <v>1755</v>
      </c>
      <c r="B23" s="33">
        <v>416340</v>
      </c>
      <c r="C23" s="33">
        <v>3958560</v>
      </c>
      <c r="D23" s="33">
        <v>6921</v>
      </c>
      <c r="E23" s="23" t="s">
        <v>70</v>
      </c>
      <c r="F23" s="33">
        <v>250</v>
      </c>
      <c r="G23" s="33">
        <v>204</v>
      </c>
      <c r="H23" s="33">
        <v>256</v>
      </c>
      <c r="I23" s="33">
        <v>52</v>
      </c>
      <c r="J23" s="33">
        <v>32</v>
      </c>
      <c r="K23" s="106">
        <v>0.6</v>
      </c>
      <c r="L23" s="104" t="s">
        <v>1756</v>
      </c>
      <c r="M23" s="100" t="s">
        <v>1757</v>
      </c>
    </row>
    <row r="24" spans="1:13" ht="9.75" customHeight="1">
      <c r="A24" s="101" t="s">
        <v>1758</v>
      </c>
      <c r="B24" s="35">
        <v>416630</v>
      </c>
      <c r="C24" s="35">
        <v>3958000</v>
      </c>
      <c r="D24" s="35">
        <v>6959</v>
      </c>
      <c r="E24" s="42" t="s">
        <v>70</v>
      </c>
      <c r="F24" s="35">
        <v>500</v>
      </c>
      <c r="G24" s="35">
        <v>385</v>
      </c>
      <c r="H24" s="35">
        <v>515</v>
      </c>
      <c r="I24" s="35">
        <v>130</v>
      </c>
      <c r="J24" s="35">
        <v>42</v>
      </c>
      <c r="K24" s="105">
        <v>0.32307693362236023</v>
      </c>
      <c r="L24" s="102" t="s">
        <v>1759</v>
      </c>
      <c r="M24" s="103" t="s">
        <v>1760</v>
      </c>
    </row>
    <row r="25" spans="1:13" ht="9.75" customHeight="1">
      <c r="A25" s="101" t="s">
        <v>1761</v>
      </c>
      <c r="B25" s="33">
        <v>406047</v>
      </c>
      <c r="C25" s="33">
        <v>3951057</v>
      </c>
      <c r="D25" s="33">
        <v>6659</v>
      </c>
      <c r="E25" s="23" t="s">
        <v>70</v>
      </c>
      <c r="F25" s="33">
        <v>845</v>
      </c>
      <c r="G25" s="33">
        <v>449</v>
      </c>
      <c r="H25" s="33">
        <v>938</v>
      </c>
      <c r="I25" s="33">
        <v>489</v>
      </c>
      <c r="J25" s="33">
        <v>996</v>
      </c>
      <c r="K25" s="16">
        <v>2</v>
      </c>
      <c r="L25" s="104" t="s">
        <v>1762</v>
      </c>
      <c r="M25" s="100" t="s">
        <v>1763</v>
      </c>
    </row>
    <row r="26" spans="1:13" ht="9.75" customHeight="1">
      <c r="A26" s="101" t="s">
        <v>1764</v>
      </c>
      <c r="B26" s="35">
        <v>403911</v>
      </c>
      <c r="C26" s="35">
        <v>3950729</v>
      </c>
      <c r="D26" s="35">
        <v>6574</v>
      </c>
      <c r="E26" s="42" t="s">
        <v>70</v>
      </c>
      <c r="F26" s="35">
        <v>854</v>
      </c>
      <c r="G26" s="35">
        <v>555</v>
      </c>
      <c r="H26" s="35">
        <v>893</v>
      </c>
      <c r="I26" s="35">
        <v>338</v>
      </c>
      <c r="J26" s="35">
        <v>522.5</v>
      </c>
      <c r="K26" s="105">
        <v>1.55</v>
      </c>
      <c r="L26" s="102" t="s">
        <v>1765</v>
      </c>
      <c r="M26" s="103" t="s">
        <v>1766</v>
      </c>
    </row>
    <row r="27" spans="1:13" ht="9.75" customHeight="1">
      <c r="A27" s="101" t="s">
        <v>1767</v>
      </c>
      <c r="B27" s="33">
        <v>412977</v>
      </c>
      <c r="C27" s="33">
        <v>3954837</v>
      </c>
      <c r="D27" s="33">
        <v>7162</v>
      </c>
      <c r="E27" s="23" t="s">
        <v>70</v>
      </c>
      <c r="F27" s="33">
        <v>640</v>
      </c>
      <c r="G27" s="33">
        <v>452</v>
      </c>
      <c r="H27" s="33">
        <v>696</v>
      </c>
      <c r="I27" s="33">
        <v>244</v>
      </c>
      <c r="J27" s="33">
        <v>260</v>
      </c>
      <c r="K27" s="106">
        <v>1.065573811531067</v>
      </c>
      <c r="L27" s="104" t="s">
        <v>1768</v>
      </c>
      <c r="M27" s="100" t="s">
        <v>1769</v>
      </c>
    </row>
    <row r="28" spans="1:13" ht="9.75" customHeight="1">
      <c r="A28" s="101" t="s">
        <v>1770</v>
      </c>
      <c r="B28" s="35">
        <v>410410</v>
      </c>
      <c r="C28" s="35">
        <v>3954860</v>
      </c>
      <c r="D28" s="35">
        <v>6978</v>
      </c>
      <c r="E28" s="42" t="s">
        <v>70</v>
      </c>
      <c r="F28" s="35">
        <v>940</v>
      </c>
      <c r="G28" s="35">
        <v>609</v>
      </c>
      <c r="H28" s="35">
        <v>1013</v>
      </c>
      <c r="I28" s="35">
        <v>404</v>
      </c>
      <c r="J28" s="35">
        <v>956</v>
      </c>
      <c r="K28" s="10">
        <v>2.4</v>
      </c>
      <c r="L28" s="102" t="s">
        <v>1771</v>
      </c>
      <c r="M28" s="103" t="s">
        <v>1772</v>
      </c>
    </row>
    <row r="29" spans="1:13" ht="9.75" customHeight="1">
      <c r="A29" s="101" t="s">
        <v>1773</v>
      </c>
      <c r="B29" s="33">
        <v>407200</v>
      </c>
      <c r="C29" s="33">
        <v>3952020</v>
      </c>
      <c r="D29" s="33">
        <v>6718</v>
      </c>
      <c r="E29" s="23" t="s">
        <v>70</v>
      </c>
      <c r="F29" s="33">
        <v>730</v>
      </c>
      <c r="G29" s="33">
        <v>490</v>
      </c>
      <c r="H29" s="33">
        <v>750</v>
      </c>
      <c r="I29" s="33">
        <v>260</v>
      </c>
      <c r="J29" s="33">
        <v>1110</v>
      </c>
      <c r="K29" s="16">
        <v>4.25</v>
      </c>
      <c r="L29" s="104" t="s">
        <v>1774</v>
      </c>
      <c r="M29" s="100" t="s">
        <v>1775</v>
      </c>
    </row>
    <row r="30" spans="1:13" ht="9.75" customHeight="1">
      <c r="A30" s="101" t="s">
        <v>1776</v>
      </c>
      <c r="B30" s="35">
        <v>405265</v>
      </c>
      <c r="C30" s="35">
        <v>3938808</v>
      </c>
      <c r="D30" s="35">
        <v>6349</v>
      </c>
      <c r="E30" s="42" t="s">
        <v>70</v>
      </c>
      <c r="F30" s="35">
        <v>420</v>
      </c>
      <c r="G30" s="35">
        <v>340</v>
      </c>
      <c r="H30" s="35">
        <v>444</v>
      </c>
      <c r="I30" s="35">
        <v>104</v>
      </c>
      <c r="J30" s="35">
        <v>140</v>
      </c>
      <c r="K30" s="105">
        <v>1.3</v>
      </c>
      <c r="L30" s="102" t="s">
        <v>1777</v>
      </c>
      <c r="M30" s="103" t="s">
        <v>1739</v>
      </c>
    </row>
    <row r="31" spans="1:13" ht="9.75" customHeight="1">
      <c r="A31" s="101" t="s">
        <v>1778</v>
      </c>
      <c r="B31" s="33">
        <v>405692</v>
      </c>
      <c r="C31" s="33">
        <v>3955377</v>
      </c>
      <c r="D31" s="33">
        <v>6554</v>
      </c>
      <c r="E31" s="23" t="s">
        <v>70</v>
      </c>
      <c r="F31" s="33">
        <v>602</v>
      </c>
      <c r="G31" s="33">
        <v>425</v>
      </c>
      <c r="H31" s="33">
        <v>634</v>
      </c>
      <c r="I31" s="33">
        <v>209</v>
      </c>
      <c r="J31" s="33">
        <v>385</v>
      </c>
      <c r="K31" s="16">
        <v>1.85</v>
      </c>
      <c r="L31" s="104" t="s">
        <v>1779</v>
      </c>
      <c r="M31" s="100" t="s">
        <v>1754</v>
      </c>
    </row>
    <row r="32" spans="1:13" ht="9.75" customHeight="1">
      <c r="A32" s="101" t="s">
        <v>1780</v>
      </c>
      <c r="B32" s="35">
        <v>412030</v>
      </c>
      <c r="C32" s="35">
        <v>3952650</v>
      </c>
      <c r="D32" s="35">
        <v>7160</v>
      </c>
      <c r="E32" s="42" t="s">
        <v>70</v>
      </c>
      <c r="F32" s="35">
        <v>2000</v>
      </c>
      <c r="G32" s="35">
        <v>983</v>
      </c>
      <c r="H32" s="35">
        <v>1997</v>
      </c>
      <c r="I32" s="35">
        <v>1014</v>
      </c>
      <c r="J32" s="35">
        <v>1390</v>
      </c>
      <c r="K32" s="105">
        <v>1.4</v>
      </c>
      <c r="L32" s="102" t="s">
        <v>1781</v>
      </c>
      <c r="M32" s="103" t="s">
        <v>1782</v>
      </c>
    </row>
    <row r="33" spans="1:13" ht="9.75" customHeight="1">
      <c r="A33" s="101" t="s">
        <v>1783</v>
      </c>
      <c r="B33" s="33">
        <v>414198</v>
      </c>
      <c r="C33" s="33">
        <v>3949035</v>
      </c>
      <c r="D33" s="33">
        <v>6963</v>
      </c>
      <c r="E33" s="23" t="s">
        <v>70</v>
      </c>
      <c r="F33" s="33">
        <v>860</v>
      </c>
      <c r="G33" s="33">
        <v>334</v>
      </c>
      <c r="H33" s="33">
        <v>906</v>
      </c>
      <c r="I33" s="33">
        <v>572</v>
      </c>
      <c r="J33" s="33">
        <v>149</v>
      </c>
      <c r="K33" s="106">
        <v>0.26</v>
      </c>
      <c r="L33" s="104" t="s">
        <v>1784</v>
      </c>
      <c r="M33" s="100" t="s">
        <v>1782</v>
      </c>
    </row>
    <row r="34" spans="1:13" ht="9.75" customHeight="1">
      <c r="A34" s="101" t="s">
        <v>1785</v>
      </c>
      <c r="B34" s="35">
        <v>414020</v>
      </c>
      <c r="C34" s="35">
        <v>3957360</v>
      </c>
      <c r="D34" s="35">
        <v>6978</v>
      </c>
      <c r="E34" s="42" t="s">
        <v>70</v>
      </c>
      <c r="F34" s="35">
        <v>400</v>
      </c>
      <c r="G34" s="35">
        <v>318</v>
      </c>
      <c r="H34" s="35">
        <v>422</v>
      </c>
      <c r="I34" s="35">
        <v>104</v>
      </c>
      <c r="J34" s="35">
        <v>3598</v>
      </c>
      <c r="K34" s="10">
        <v>34.5</v>
      </c>
      <c r="L34" s="102" t="s">
        <v>1741</v>
      </c>
      <c r="M34" s="103" t="s">
        <v>1786</v>
      </c>
    </row>
    <row r="35" spans="1:13" ht="9.75" customHeight="1">
      <c r="A35" s="101" t="s">
        <v>1787</v>
      </c>
      <c r="B35" s="33">
        <v>404145</v>
      </c>
      <c r="C35" s="33">
        <v>3939566</v>
      </c>
      <c r="D35" s="33">
        <v>6277</v>
      </c>
      <c r="E35" s="19" t="s">
        <v>1788</v>
      </c>
      <c r="F35" s="33">
        <v>220</v>
      </c>
      <c r="G35" s="33">
        <v>151</v>
      </c>
      <c r="H35" s="33">
        <v>229</v>
      </c>
      <c r="I35" s="33">
        <v>78</v>
      </c>
      <c r="J35" s="33">
        <v>468</v>
      </c>
      <c r="K35" s="16">
        <v>6</v>
      </c>
      <c r="L35" s="104" t="s">
        <v>1789</v>
      </c>
      <c r="M35" s="100" t="s">
        <v>1710</v>
      </c>
    </row>
    <row r="36" spans="1:13" ht="9.75" customHeight="1">
      <c r="A36" s="101" t="s">
        <v>1790</v>
      </c>
      <c r="B36" s="35">
        <v>411150</v>
      </c>
      <c r="C36" s="35">
        <v>3954500</v>
      </c>
      <c r="D36" s="35">
        <v>7059</v>
      </c>
      <c r="E36" s="42" t="s">
        <v>70</v>
      </c>
      <c r="F36" s="35">
        <v>860</v>
      </c>
      <c r="G36" s="35">
        <v>700</v>
      </c>
      <c r="H36" s="35">
        <v>908</v>
      </c>
      <c r="I36" s="35">
        <v>208</v>
      </c>
      <c r="J36" s="35">
        <v>318</v>
      </c>
      <c r="K36" s="105">
        <v>1.6</v>
      </c>
      <c r="L36" s="102" t="s">
        <v>1791</v>
      </c>
      <c r="M36" s="103" t="s">
        <v>1792</v>
      </c>
    </row>
    <row r="37" spans="1:13" ht="9.75" customHeight="1">
      <c r="A37" s="101" t="s">
        <v>1793</v>
      </c>
      <c r="B37" s="33">
        <v>409540</v>
      </c>
      <c r="C37" s="33">
        <v>3954860</v>
      </c>
      <c r="D37" s="33">
        <v>6917</v>
      </c>
      <c r="E37" s="23" t="s">
        <v>70</v>
      </c>
      <c r="F37" s="33">
        <v>950</v>
      </c>
      <c r="G37" s="33">
        <v>800</v>
      </c>
      <c r="H37" s="33">
        <v>995</v>
      </c>
      <c r="I37" s="33">
        <v>195</v>
      </c>
      <c r="J37" s="33">
        <v>44</v>
      </c>
      <c r="K37" s="106">
        <v>0.2</v>
      </c>
      <c r="L37" s="104" t="s">
        <v>1794</v>
      </c>
      <c r="M37" s="100" t="s">
        <v>1754</v>
      </c>
    </row>
    <row r="38" spans="1:13" ht="9.75" customHeight="1">
      <c r="A38" s="101" t="s">
        <v>324</v>
      </c>
      <c r="B38" s="35">
        <v>404216</v>
      </c>
      <c r="C38" s="35">
        <v>3946481</v>
      </c>
      <c r="D38" s="35">
        <v>6455</v>
      </c>
      <c r="E38" s="42" t="s">
        <v>70</v>
      </c>
      <c r="F38" s="35">
        <v>735</v>
      </c>
      <c r="G38" s="35">
        <v>508</v>
      </c>
      <c r="H38" s="35">
        <v>784</v>
      </c>
      <c r="I38" s="35">
        <v>276</v>
      </c>
      <c r="J38" s="35">
        <v>1600</v>
      </c>
      <c r="K38" s="10">
        <v>5.8</v>
      </c>
      <c r="L38" s="102" t="s">
        <v>1795</v>
      </c>
      <c r="M38" s="103" t="s">
        <v>1754</v>
      </c>
    </row>
    <row r="39" spans="1:13" ht="9.75" customHeight="1">
      <c r="A39" s="101" t="s">
        <v>1796</v>
      </c>
      <c r="B39" s="33">
        <v>409205</v>
      </c>
      <c r="C39" s="33">
        <v>3953067</v>
      </c>
      <c r="D39" s="33">
        <v>6880</v>
      </c>
      <c r="E39" s="23" t="s">
        <v>70</v>
      </c>
      <c r="F39" s="33">
        <v>730</v>
      </c>
      <c r="G39" s="33">
        <v>557</v>
      </c>
      <c r="H39" s="33">
        <v>769</v>
      </c>
      <c r="I39" s="33">
        <v>212</v>
      </c>
      <c r="J39" s="33">
        <v>218</v>
      </c>
      <c r="K39" s="106">
        <v>1</v>
      </c>
      <c r="L39" s="104" t="s">
        <v>1797</v>
      </c>
      <c r="M39" s="100" t="s">
        <v>1798</v>
      </c>
    </row>
    <row r="40" spans="1:13" ht="9.75" customHeight="1">
      <c r="A40" s="101" t="s">
        <v>1799</v>
      </c>
      <c r="B40" s="35">
        <v>412116</v>
      </c>
      <c r="C40" s="35">
        <v>3949350</v>
      </c>
      <c r="D40" s="10">
        <v>6861.39990234375</v>
      </c>
      <c r="E40" s="42" t="s">
        <v>70</v>
      </c>
      <c r="F40" s="35">
        <v>725</v>
      </c>
      <c r="G40" s="35">
        <v>250</v>
      </c>
      <c r="H40" s="35">
        <v>861</v>
      </c>
      <c r="I40" s="35">
        <v>611</v>
      </c>
      <c r="J40" s="35">
        <v>766</v>
      </c>
      <c r="K40" s="105">
        <v>1.25</v>
      </c>
      <c r="L40" s="102" t="s">
        <v>1800</v>
      </c>
      <c r="M40" s="103" t="s">
        <v>1801</v>
      </c>
    </row>
    <row r="41" spans="1:13" ht="9.75" customHeight="1">
      <c r="A41" s="101" t="s">
        <v>1802</v>
      </c>
      <c r="B41" s="33">
        <v>413025</v>
      </c>
      <c r="C41" s="33">
        <v>3949523</v>
      </c>
      <c r="D41" s="16">
        <v>6870.93994140625</v>
      </c>
      <c r="E41" s="23" t="s">
        <v>70</v>
      </c>
      <c r="F41" s="33">
        <v>285</v>
      </c>
      <c r="G41" s="33">
        <v>239</v>
      </c>
      <c r="H41" s="33">
        <v>291</v>
      </c>
      <c r="I41" s="33">
        <v>52</v>
      </c>
      <c r="J41" s="33">
        <v>4288</v>
      </c>
      <c r="K41" s="16">
        <v>83</v>
      </c>
      <c r="L41" s="104" t="s">
        <v>1800</v>
      </c>
      <c r="M41" s="100" t="s">
        <v>1803</v>
      </c>
    </row>
    <row r="42" spans="1:13" ht="9.75" customHeight="1">
      <c r="A42" s="101" t="s">
        <v>1804</v>
      </c>
      <c r="B42" s="35">
        <v>413025</v>
      </c>
      <c r="C42" s="35">
        <v>3949523</v>
      </c>
      <c r="D42" s="10">
        <v>6870.97998046875</v>
      </c>
      <c r="E42" s="42" t="s">
        <v>70</v>
      </c>
      <c r="F42" s="35">
        <v>480</v>
      </c>
      <c r="G42" s="35">
        <v>466</v>
      </c>
      <c r="H42" s="35">
        <v>482</v>
      </c>
      <c r="I42" s="35">
        <v>16</v>
      </c>
      <c r="J42" s="35">
        <v>477</v>
      </c>
      <c r="K42" s="10">
        <v>30</v>
      </c>
      <c r="L42" s="102" t="s">
        <v>1800</v>
      </c>
      <c r="M42" s="103" t="s">
        <v>1803</v>
      </c>
    </row>
    <row r="43" spans="1:13" ht="9.75" customHeight="1">
      <c r="A43" s="101" t="s">
        <v>1805</v>
      </c>
      <c r="B43" s="33">
        <v>413025</v>
      </c>
      <c r="C43" s="33">
        <v>3949523</v>
      </c>
      <c r="D43" s="16">
        <v>6871.10986328125</v>
      </c>
      <c r="E43" s="23" t="s">
        <v>70</v>
      </c>
      <c r="F43" s="33">
        <v>415</v>
      </c>
      <c r="G43" s="33">
        <v>392</v>
      </c>
      <c r="H43" s="33">
        <v>418</v>
      </c>
      <c r="I43" s="33">
        <v>26</v>
      </c>
      <c r="J43" s="33">
        <v>637</v>
      </c>
      <c r="K43" s="16">
        <v>24.5</v>
      </c>
      <c r="L43" s="104" t="s">
        <v>1800</v>
      </c>
      <c r="M43" s="100" t="s">
        <v>1803</v>
      </c>
    </row>
    <row r="44" spans="1:13" ht="9.75" customHeight="1">
      <c r="A44" s="101" t="s">
        <v>1806</v>
      </c>
      <c r="B44" s="35">
        <v>407026</v>
      </c>
      <c r="C44" s="35">
        <v>3954795</v>
      </c>
      <c r="D44" s="35">
        <v>6705</v>
      </c>
      <c r="E44" s="42" t="s">
        <v>70</v>
      </c>
      <c r="F44" s="35">
        <v>743</v>
      </c>
      <c r="G44" s="35">
        <v>451</v>
      </c>
      <c r="H44" s="35">
        <v>807</v>
      </c>
      <c r="I44" s="35">
        <v>356</v>
      </c>
      <c r="J44" s="35">
        <v>863</v>
      </c>
      <c r="K44" s="10">
        <v>2.4</v>
      </c>
      <c r="L44" s="102" t="s">
        <v>1779</v>
      </c>
      <c r="M44" s="103" t="s">
        <v>1754</v>
      </c>
    </row>
    <row r="45" spans="1:13" ht="9.75" customHeight="1">
      <c r="A45" s="101" t="s">
        <v>1807</v>
      </c>
      <c r="B45" s="33">
        <v>407931</v>
      </c>
      <c r="C45" s="33">
        <v>3956170</v>
      </c>
      <c r="D45" s="33">
        <v>6721</v>
      </c>
      <c r="E45" s="23" t="s">
        <v>70</v>
      </c>
      <c r="F45" s="33">
        <v>697</v>
      </c>
      <c r="G45" s="33">
        <v>493</v>
      </c>
      <c r="H45" s="33">
        <v>738</v>
      </c>
      <c r="I45" s="33">
        <v>245</v>
      </c>
      <c r="J45" s="33">
        <v>207</v>
      </c>
      <c r="K45" s="106">
        <v>0.844897985458374</v>
      </c>
      <c r="L45" s="104" t="s">
        <v>1779</v>
      </c>
      <c r="M45" s="100" t="s">
        <v>1808</v>
      </c>
    </row>
    <row r="46" spans="1:13" ht="9.75" customHeight="1">
      <c r="A46" s="101" t="s">
        <v>1809</v>
      </c>
      <c r="B46" s="35">
        <v>407017</v>
      </c>
      <c r="C46" s="35">
        <v>3956720</v>
      </c>
      <c r="D46" s="35">
        <v>6664</v>
      </c>
      <c r="E46" s="42" t="s">
        <v>70</v>
      </c>
      <c r="F46" s="35">
        <v>841</v>
      </c>
      <c r="G46" s="35">
        <v>465</v>
      </c>
      <c r="H46" s="35">
        <v>940</v>
      </c>
      <c r="I46" s="35">
        <v>475</v>
      </c>
      <c r="J46" s="35">
        <v>1260</v>
      </c>
      <c r="K46" s="10">
        <v>2.7</v>
      </c>
      <c r="L46" s="102" t="s">
        <v>1779</v>
      </c>
      <c r="M46" s="103" t="s">
        <v>1754</v>
      </c>
    </row>
    <row r="47" spans="1:13" ht="18" customHeight="1">
      <c r="A47" s="101" t="s">
        <v>1810</v>
      </c>
      <c r="B47" s="33">
        <v>408320</v>
      </c>
      <c r="C47" s="33">
        <v>3956006</v>
      </c>
      <c r="D47" s="33">
        <v>6768</v>
      </c>
      <c r="E47" s="23" t="s">
        <v>70</v>
      </c>
      <c r="F47" s="33">
        <v>750</v>
      </c>
      <c r="G47" s="33">
        <v>529</v>
      </c>
      <c r="H47" s="33">
        <v>790</v>
      </c>
      <c r="I47" s="33">
        <v>261</v>
      </c>
      <c r="J47" s="33">
        <v>1080</v>
      </c>
      <c r="K47" s="16">
        <v>4.1</v>
      </c>
      <c r="L47" s="104" t="s">
        <v>1811</v>
      </c>
      <c r="M47" s="100" t="s">
        <v>1812</v>
      </c>
    </row>
    <row r="48" spans="1:13" ht="9.75" customHeight="1">
      <c r="A48" s="101" t="s">
        <v>1813</v>
      </c>
      <c r="B48" s="35">
        <v>408163</v>
      </c>
      <c r="C48" s="35">
        <v>3956965</v>
      </c>
      <c r="D48" s="35">
        <v>6748</v>
      </c>
      <c r="E48" s="42" t="s">
        <v>70</v>
      </c>
      <c r="F48" s="35">
        <v>790</v>
      </c>
      <c r="G48" s="35">
        <v>595</v>
      </c>
      <c r="H48" s="35">
        <v>821</v>
      </c>
      <c r="I48" s="35">
        <v>226</v>
      </c>
      <c r="J48" s="35">
        <v>185</v>
      </c>
      <c r="K48" s="105">
        <v>0.8185840845108032</v>
      </c>
      <c r="L48" s="102" t="s">
        <v>1811</v>
      </c>
      <c r="M48" s="103" t="s">
        <v>1814</v>
      </c>
    </row>
    <row r="49" spans="1:13" ht="18" customHeight="1">
      <c r="A49" s="101" t="s">
        <v>436</v>
      </c>
      <c r="B49" s="33">
        <v>402450</v>
      </c>
      <c r="C49" s="33">
        <v>3939520</v>
      </c>
      <c r="D49" s="33">
        <v>6199</v>
      </c>
      <c r="E49" s="19" t="s">
        <v>1815</v>
      </c>
      <c r="F49" s="33">
        <v>340</v>
      </c>
      <c r="G49" s="33">
        <v>64</v>
      </c>
      <c r="H49" s="33">
        <v>308</v>
      </c>
      <c r="I49" s="33">
        <v>244</v>
      </c>
      <c r="J49" s="33">
        <v>5270</v>
      </c>
      <c r="K49" s="16">
        <v>22</v>
      </c>
      <c r="L49" s="104" t="s">
        <v>1816</v>
      </c>
      <c r="M49" s="100" t="s">
        <v>1817</v>
      </c>
    </row>
    <row r="50" spans="1:13" ht="9.75" customHeight="1">
      <c r="A50" s="101" t="s">
        <v>440</v>
      </c>
      <c r="B50" s="35">
        <v>403660</v>
      </c>
      <c r="C50" s="35">
        <v>3938852</v>
      </c>
      <c r="D50" s="35">
        <v>6300</v>
      </c>
      <c r="E50" s="42" t="s">
        <v>70</v>
      </c>
      <c r="F50" s="35">
        <v>740</v>
      </c>
      <c r="G50" s="35">
        <v>166</v>
      </c>
      <c r="H50" s="35">
        <v>730</v>
      </c>
      <c r="I50" s="35">
        <v>564</v>
      </c>
      <c r="J50" s="35">
        <v>247</v>
      </c>
      <c r="K50" s="105">
        <v>0.4379432499408722</v>
      </c>
      <c r="L50" s="102" t="s">
        <v>1818</v>
      </c>
      <c r="M50" s="103" t="s">
        <v>1819</v>
      </c>
    </row>
    <row r="51" spans="1:13" ht="9.75" customHeight="1">
      <c r="A51" s="101" t="s">
        <v>1820</v>
      </c>
      <c r="B51" s="33">
        <v>409367</v>
      </c>
      <c r="C51" s="33">
        <v>3939823</v>
      </c>
      <c r="D51" s="33">
        <v>6555</v>
      </c>
      <c r="E51" s="23" t="s">
        <v>70</v>
      </c>
      <c r="F51" s="33">
        <v>1290</v>
      </c>
      <c r="G51" s="33">
        <v>1060</v>
      </c>
      <c r="H51" s="33">
        <v>1320</v>
      </c>
      <c r="I51" s="33">
        <v>260</v>
      </c>
      <c r="J51" s="33">
        <v>420</v>
      </c>
      <c r="K51" s="106">
        <v>1.615384578704834</v>
      </c>
      <c r="L51" s="104" t="s">
        <v>1821</v>
      </c>
      <c r="M51" s="100" t="s">
        <v>1822</v>
      </c>
    </row>
    <row r="52" spans="1:13" ht="9.75" customHeight="1">
      <c r="A52" s="101" t="s">
        <v>1823</v>
      </c>
      <c r="B52" s="35">
        <v>409367</v>
      </c>
      <c r="C52" s="35">
        <v>3939823</v>
      </c>
      <c r="D52" s="35">
        <v>6555</v>
      </c>
      <c r="E52" s="42" t="s">
        <v>70</v>
      </c>
      <c r="F52" s="35">
        <v>1020</v>
      </c>
      <c r="G52" s="35">
        <v>660</v>
      </c>
      <c r="H52" s="35">
        <v>920</v>
      </c>
      <c r="I52" s="35">
        <v>260</v>
      </c>
      <c r="J52" s="35">
        <v>800</v>
      </c>
      <c r="K52" s="10">
        <v>3.076923131942749</v>
      </c>
      <c r="L52" s="102" t="s">
        <v>1824</v>
      </c>
      <c r="M52" s="103" t="s">
        <v>1825</v>
      </c>
    </row>
    <row r="53" spans="1:13" ht="18" customHeight="1">
      <c r="A53" s="101" t="s">
        <v>1826</v>
      </c>
      <c r="B53" s="33">
        <v>409346</v>
      </c>
      <c r="C53" s="33">
        <v>3939820</v>
      </c>
      <c r="D53" s="33">
        <v>6550</v>
      </c>
      <c r="E53" s="23" t="s">
        <v>70</v>
      </c>
      <c r="F53" s="33">
        <v>1340</v>
      </c>
      <c r="G53" s="33">
        <v>740</v>
      </c>
      <c r="H53" s="33">
        <v>1396</v>
      </c>
      <c r="I53" s="33">
        <v>656</v>
      </c>
      <c r="J53" s="33">
        <v>800</v>
      </c>
      <c r="K53" s="106">
        <v>1.2195122241973877</v>
      </c>
      <c r="L53" s="104" t="s">
        <v>1824</v>
      </c>
      <c r="M53" s="100" t="s">
        <v>1827</v>
      </c>
    </row>
    <row r="54" spans="1:13" ht="18" customHeight="1">
      <c r="A54" s="101" t="s">
        <v>1828</v>
      </c>
      <c r="B54" s="35">
        <v>405630</v>
      </c>
      <c r="C54" s="35">
        <v>3944865</v>
      </c>
      <c r="D54" s="35">
        <v>6472</v>
      </c>
      <c r="E54" s="42" t="s">
        <v>70</v>
      </c>
      <c r="F54" s="35">
        <v>502</v>
      </c>
      <c r="G54" s="35">
        <v>349</v>
      </c>
      <c r="H54" s="35">
        <v>479</v>
      </c>
      <c r="I54" s="35">
        <v>130</v>
      </c>
      <c r="J54" s="35">
        <v>1800</v>
      </c>
      <c r="K54" s="10">
        <v>13.84615421295166</v>
      </c>
      <c r="L54" s="102" t="s">
        <v>1829</v>
      </c>
      <c r="M54" s="103" t="s">
        <v>1830</v>
      </c>
    </row>
    <row r="55" spans="1:13" ht="18" customHeight="1">
      <c r="A55" s="101" t="s">
        <v>586</v>
      </c>
      <c r="B55" s="33">
        <v>405420</v>
      </c>
      <c r="C55" s="33">
        <v>3944846</v>
      </c>
      <c r="D55" s="33">
        <v>6462</v>
      </c>
      <c r="E55" s="23" t="s">
        <v>70</v>
      </c>
      <c r="F55" s="33">
        <v>457</v>
      </c>
      <c r="G55" s="33">
        <v>420</v>
      </c>
      <c r="H55" s="33">
        <v>450</v>
      </c>
      <c r="I55" s="33">
        <v>30</v>
      </c>
      <c r="J55" s="33">
        <v>660</v>
      </c>
      <c r="K55" s="16">
        <v>22</v>
      </c>
      <c r="L55" s="104" t="s">
        <v>1831</v>
      </c>
      <c r="M55" s="100" t="s">
        <v>1832</v>
      </c>
    </row>
    <row r="56" spans="1:13" ht="18" customHeight="1">
      <c r="A56" s="101" t="s">
        <v>1833</v>
      </c>
      <c r="B56" s="35">
        <v>411570</v>
      </c>
      <c r="C56" s="35">
        <v>3942380</v>
      </c>
      <c r="D56" s="35">
        <v>6730</v>
      </c>
      <c r="E56" s="42" t="s">
        <v>70</v>
      </c>
      <c r="F56" s="35">
        <v>360</v>
      </c>
      <c r="G56" s="35">
        <v>260</v>
      </c>
      <c r="H56" s="35">
        <v>390</v>
      </c>
      <c r="I56" s="35">
        <v>130</v>
      </c>
      <c r="J56" s="35">
        <v>720</v>
      </c>
      <c r="K56" s="10">
        <v>5.5</v>
      </c>
      <c r="L56" s="102" t="s">
        <v>1834</v>
      </c>
      <c r="M56" s="103" t="s">
        <v>1835</v>
      </c>
    </row>
    <row r="57" spans="1:13" ht="9.75" customHeight="1">
      <c r="A57" s="101" t="s">
        <v>673</v>
      </c>
      <c r="B57" s="33">
        <v>413214</v>
      </c>
      <c r="C57" s="33">
        <v>3942967</v>
      </c>
      <c r="D57" s="16">
        <v>6885.10009765625</v>
      </c>
      <c r="E57" s="23" t="s">
        <v>70</v>
      </c>
      <c r="F57" s="33">
        <v>600</v>
      </c>
      <c r="G57" s="33">
        <v>204</v>
      </c>
      <c r="H57" s="33">
        <v>693</v>
      </c>
      <c r="I57" s="33">
        <v>489</v>
      </c>
      <c r="J57" s="33">
        <v>405</v>
      </c>
      <c r="K57" s="106">
        <v>0.83</v>
      </c>
      <c r="L57" s="104" t="s">
        <v>1836</v>
      </c>
      <c r="M57" s="100" t="s">
        <v>1835</v>
      </c>
    </row>
    <row r="58" spans="1:13" ht="9.75" customHeight="1">
      <c r="A58" s="101" t="s">
        <v>1837</v>
      </c>
      <c r="B58" s="35">
        <v>412797</v>
      </c>
      <c r="C58" s="35">
        <v>3954172</v>
      </c>
      <c r="D58" s="10">
        <v>7146.39990234375</v>
      </c>
      <c r="E58" s="42" t="s">
        <v>70</v>
      </c>
      <c r="F58" s="35">
        <v>800</v>
      </c>
      <c r="G58" s="35">
        <v>469</v>
      </c>
      <c r="H58" s="35">
        <v>900</v>
      </c>
      <c r="I58" s="35">
        <v>431</v>
      </c>
      <c r="J58" s="35">
        <v>275</v>
      </c>
      <c r="K58" s="105">
        <v>0.79</v>
      </c>
      <c r="L58" s="102" t="s">
        <v>1838</v>
      </c>
      <c r="M58" s="103" t="s">
        <v>1835</v>
      </c>
    </row>
    <row r="59" spans="1:13" ht="18" customHeight="1">
      <c r="A59" s="101" t="s">
        <v>1839</v>
      </c>
      <c r="B59" s="33">
        <v>416356</v>
      </c>
      <c r="C59" s="33">
        <v>3955378</v>
      </c>
      <c r="D59" s="16">
        <v>7121.2998046875</v>
      </c>
      <c r="E59" s="23" t="s">
        <v>70</v>
      </c>
      <c r="F59" s="33">
        <v>770</v>
      </c>
      <c r="G59" s="33">
        <v>529</v>
      </c>
      <c r="H59" s="33">
        <v>802</v>
      </c>
      <c r="I59" s="33">
        <v>273</v>
      </c>
      <c r="J59" s="33">
        <v>238</v>
      </c>
      <c r="K59" s="106">
        <v>0.88</v>
      </c>
      <c r="L59" s="104" t="s">
        <v>1840</v>
      </c>
      <c r="M59" s="100" t="s">
        <v>1835</v>
      </c>
    </row>
    <row r="60" spans="1:13" ht="9.75" customHeight="1">
      <c r="A60" s="101" t="s">
        <v>1841</v>
      </c>
      <c r="B60" s="35">
        <v>412588</v>
      </c>
      <c r="C60" s="35">
        <v>3946584</v>
      </c>
      <c r="D60" s="35">
        <v>6863</v>
      </c>
      <c r="E60" s="42" t="s">
        <v>70</v>
      </c>
      <c r="F60" s="35">
        <v>780</v>
      </c>
      <c r="G60" s="35">
        <v>225</v>
      </c>
      <c r="H60" s="35">
        <v>795</v>
      </c>
      <c r="I60" s="35">
        <v>570</v>
      </c>
      <c r="J60" s="35">
        <v>820</v>
      </c>
      <c r="K60" s="105">
        <v>1.438596487045288</v>
      </c>
      <c r="L60" s="102" t="s">
        <v>1842</v>
      </c>
      <c r="M60" s="103" t="s">
        <v>1843</v>
      </c>
    </row>
    <row r="61" spans="1:13" ht="9.75" customHeight="1">
      <c r="A61" s="101" t="s">
        <v>1844</v>
      </c>
      <c r="B61" s="33">
        <v>412377</v>
      </c>
      <c r="C61" s="33">
        <v>3949416</v>
      </c>
      <c r="D61" s="33">
        <v>6825</v>
      </c>
      <c r="E61" s="23" t="s">
        <v>70</v>
      </c>
      <c r="F61" s="33">
        <v>1230</v>
      </c>
      <c r="G61" s="33">
        <v>365</v>
      </c>
      <c r="H61" s="33">
        <v>1230</v>
      </c>
      <c r="I61" s="33">
        <v>865</v>
      </c>
      <c r="J61" s="33">
        <v>1150</v>
      </c>
      <c r="K61" s="106">
        <v>1.3294798135757446</v>
      </c>
      <c r="L61" s="104" t="s">
        <v>1845</v>
      </c>
      <c r="M61" s="100" t="s">
        <v>1846</v>
      </c>
    </row>
    <row r="62" spans="1:13" ht="9.75" customHeight="1">
      <c r="A62" s="101" t="s">
        <v>1847</v>
      </c>
      <c r="B62" s="35">
        <v>405227</v>
      </c>
      <c r="C62" s="35">
        <v>3949987</v>
      </c>
      <c r="D62" s="10">
        <v>6574.60009765625</v>
      </c>
      <c r="E62" s="42" t="s">
        <v>70</v>
      </c>
      <c r="F62" s="35">
        <v>2000</v>
      </c>
      <c r="G62" s="35">
        <v>1095</v>
      </c>
      <c r="H62" s="35">
        <v>2013</v>
      </c>
      <c r="I62" s="35">
        <v>918</v>
      </c>
      <c r="J62" s="35">
        <v>210</v>
      </c>
      <c r="K62" s="105">
        <v>0.22</v>
      </c>
      <c r="L62" s="102" t="s">
        <v>1848</v>
      </c>
      <c r="M62" s="103" t="s">
        <v>1819</v>
      </c>
    </row>
    <row r="63" spans="1:13" ht="9.75" customHeight="1">
      <c r="A63" s="101" t="s">
        <v>1849</v>
      </c>
      <c r="B63" s="33">
        <v>406339</v>
      </c>
      <c r="C63" s="33">
        <v>3950675</v>
      </c>
      <c r="D63" s="33">
        <v>6689</v>
      </c>
      <c r="E63" s="23" t="s">
        <v>70</v>
      </c>
      <c r="F63" s="33">
        <v>900</v>
      </c>
      <c r="G63" s="33">
        <v>696</v>
      </c>
      <c r="H63" s="33">
        <v>904</v>
      </c>
      <c r="I63" s="33">
        <v>208</v>
      </c>
      <c r="J63" s="33">
        <v>1097</v>
      </c>
      <c r="K63" s="16">
        <v>5.274038314819336</v>
      </c>
      <c r="L63" s="104" t="s">
        <v>1850</v>
      </c>
      <c r="M63" s="100" t="s">
        <v>1851</v>
      </c>
    </row>
    <row r="64" spans="1:13" ht="9.75" customHeight="1">
      <c r="A64" s="101" t="s">
        <v>736</v>
      </c>
      <c r="B64" s="35">
        <v>403930</v>
      </c>
      <c r="C64" s="35">
        <v>3940600</v>
      </c>
      <c r="D64" s="35">
        <v>6312</v>
      </c>
      <c r="E64" s="42" t="s">
        <v>70</v>
      </c>
      <c r="F64" s="35">
        <v>302</v>
      </c>
      <c r="G64" s="35">
        <v>279</v>
      </c>
      <c r="H64" s="35">
        <v>305</v>
      </c>
      <c r="I64" s="35">
        <v>26</v>
      </c>
      <c r="J64" s="35">
        <v>20</v>
      </c>
      <c r="K64" s="105">
        <v>0.7692307829856873</v>
      </c>
      <c r="L64" s="102" t="s">
        <v>1852</v>
      </c>
      <c r="M64" s="103" t="s">
        <v>1853</v>
      </c>
    </row>
    <row r="65" spans="1:13" ht="9.75" customHeight="1">
      <c r="A65" s="101" t="s">
        <v>1854</v>
      </c>
      <c r="B65" s="33">
        <v>405560</v>
      </c>
      <c r="C65" s="33">
        <v>3954130</v>
      </c>
      <c r="D65" s="33">
        <v>6676</v>
      </c>
      <c r="E65" s="23" t="s">
        <v>1855</v>
      </c>
      <c r="F65" s="33">
        <v>785</v>
      </c>
      <c r="G65" s="33">
        <v>560</v>
      </c>
      <c r="H65" s="33">
        <v>852</v>
      </c>
      <c r="I65" s="33">
        <v>292</v>
      </c>
      <c r="J65" s="33">
        <v>340</v>
      </c>
      <c r="K65" s="106">
        <v>1.1643835604190826</v>
      </c>
      <c r="L65" s="104" t="s">
        <v>1856</v>
      </c>
      <c r="M65" s="100" t="s">
        <v>1792</v>
      </c>
    </row>
    <row r="66" spans="1:13" ht="9.75" customHeight="1">
      <c r="A66" s="101" t="s">
        <v>1857</v>
      </c>
      <c r="B66" s="35">
        <v>416340</v>
      </c>
      <c r="C66" s="35">
        <v>3954065</v>
      </c>
      <c r="D66" s="35">
        <v>7343</v>
      </c>
      <c r="E66" s="42" t="s">
        <v>1855</v>
      </c>
      <c r="F66" s="35">
        <v>725</v>
      </c>
      <c r="G66" s="35">
        <v>266</v>
      </c>
      <c r="H66" s="35">
        <v>863</v>
      </c>
      <c r="I66" s="35">
        <v>597</v>
      </c>
      <c r="J66" s="35">
        <v>66.5</v>
      </c>
      <c r="K66" s="105">
        <v>0.11139028891921043</v>
      </c>
      <c r="L66" s="102" t="s">
        <v>1858</v>
      </c>
      <c r="M66" s="103" t="s">
        <v>1835</v>
      </c>
    </row>
    <row r="67" spans="1:13" ht="18" customHeight="1">
      <c r="A67" s="101" t="s">
        <v>1859</v>
      </c>
      <c r="B67" s="33">
        <v>415810</v>
      </c>
      <c r="C67" s="33">
        <v>3955990</v>
      </c>
      <c r="D67" s="33">
        <v>7022</v>
      </c>
      <c r="E67" s="23" t="s">
        <v>1855</v>
      </c>
      <c r="F67" s="33">
        <v>640</v>
      </c>
      <c r="G67" s="33">
        <v>157</v>
      </c>
      <c r="H67" s="33">
        <v>785</v>
      </c>
      <c r="I67" s="33">
        <v>628</v>
      </c>
      <c r="J67" s="33">
        <v>59</v>
      </c>
      <c r="K67" s="106">
        <v>0.09394904598593712</v>
      </c>
      <c r="L67" s="104" t="s">
        <v>1860</v>
      </c>
      <c r="M67" s="100" t="s">
        <v>1754</v>
      </c>
    </row>
    <row r="68" spans="1:13" ht="9.75" customHeight="1">
      <c r="A68" s="101" t="s">
        <v>1861</v>
      </c>
      <c r="B68" s="35">
        <v>415431</v>
      </c>
      <c r="C68" s="35">
        <v>3954452</v>
      </c>
      <c r="D68" s="35">
        <v>7200</v>
      </c>
      <c r="E68" s="42" t="s">
        <v>1855</v>
      </c>
      <c r="F68" s="35">
        <v>600</v>
      </c>
      <c r="G68" s="35">
        <v>282</v>
      </c>
      <c r="H68" s="35">
        <v>695</v>
      </c>
      <c r="I68" s="35">
        <v>413</v>
      </c>
      <c r="J68" s="35">
        <v>14</v>
      </c>
      <c r="K68" s="107">
        <v>0.033898305147886276</v>
      </c>
      <c r="L68" s="102" t="s">
        <v>1862</v>
      </c>
      <c r="M68" s="103" t="s">
        <v>1863</v>
      </c>
    </row>
    <row r="69" spans="1:13" ht="9.75" customHeight="1">
      <c r="A69" s="101" t="s">
        <v>1864</v>
      </c>
      <c r="B69" s="33">
        <v>406473</v>
      </c>
      <c r="C69" s="33">
        <v>3960061</v>
      </c>
      <c r="D69" s="33">
        <v>6549</v>
      </c>
      <c r="E69" s="23" t="s">
        <v>1855</v>
      </c>
      <c r="F69" s="33">
        <v>945</v>
      </c>
      <c r="G69" s="33">
        <v>465</v>
      </c>
      <c r="H69" s="33">
        <v>945</v>
      </c>
      <c r="I69" s="33">
        <v>480</v>
      </c>
      <c r="J69" s="33">
        <v>288</v>
      </c>
      <c r="K69" s="106">
        <v>0.6000000238418579</v>
      </c>
      <c r="L69" s="104" t="s">
        <v>1865</v>
      </c>
      <c r="M69" s="100" t="s">
        <v>1835</v>
      </c>
    </row>
    <row r="70" spans="1:13" ht="9.75" customHeight="1">
      <c r="A70" s="101" t="s">
        <v>1866</v>
      </c>
      <c r="B70" s="35">
        <v>406180</v>
      </c>
      <c r="C70" s="35">
        <v>3961580</v>
      </c>
      <c r="D70" s="35">
        <v>6621</v>
      </c>
      <c r="E70" s="42" t="s">
        <v>1855</v>
      </c>
      <c r="F70" s="35">
        <v>720</v>
      </c>
      <c r="G70" s="35">
        <v>483</v>
      </c>
      <c r="H70" s="35">
        <v>786</v>
      </c>
      <c r="I70" s="35">
        <v>303</v>
      </c>
      <c r="J70" s="35">
        <v>167.5</v>
      </c>
      <c r="K70" s="105">
        <v>0.5528052747249603</v>
      </c>
      <c r="L70" s="102" t="s">
        <v>1867</v>
      </c>
      <c r="M70" s="103" t="s">
        <v>1868</v>
      </c>
    </row>
    <row r="71" spans="1:13" ht="9.75" customHeight="1">
      <c r="A71" s="101" t="s">
        <v>1869</v>
      </c>
      <c r="B71" s="33">
        <v>407663</v>
      </c>
      <c r="C71" s="33">
        <v>3958060</v>
      </c>
      <c r="D71" s="33">
        <v>6612</v>
      </c>
      <c r="E71" s="23" t="s">
        <v>1855</v>
      </c>
      <c r="F71" s="33">
        <v>773</v>
      </c>
      <c r="G71" s="33">
        <v>379</v>
      </c>
      <c r="H71" s="33">
        <v>885</v>
      </c>
      <c r="I71" s="33">
        <v>506</v>
      </c>
      <c r="J71" s="33">
        <v>350</v>
      </c>
      <c r="K71" s="106">
        <v>1.4372177124023438</v>
      </c>
      <c r="L71" s="104" t="s">
        <v>1870</v>
      </c>
      <c r="M71" s="100" t="s">
        <v>1871</v>
      </c>
    </row>
    <row r="72" spans="1:13" ht="9.75" customHeight="1">
      <c r="A72" s="101" t="s">
        <v>1872</v>
      </c>
      <c r="B72" s="35">
        <v>408125</v>
      </c>
      <c r="C72" s="35">
        <v>3958220</v>
      </c>
      <c r="D72" s="35">
        <v>6674</v>
      </c>
      <c r="E72" s="42" t="s">
        <v>1855</v>
      </c>
      <c r="F72" s="35">
        <v>770</v>
      </c>
      <c r="G72" s="35">
        <v>434</v>
      </c>
      <c r="H72" s="35">
        <v>844</v>
      </c>
      <c r="I72" s="35">
        <v>410</v>
      </c>
      <c r="J72" s="35">
        <v>300</v>
      </c>
      <c r="K72" s="105">
        <v>0.7317073345184326</v>
      </c>
      <c r="L72" s="102" t="s">
        <v>1870</v>
      </c>
      <c r="M72" s="103" t="s">
        <v>1853</v>
      </c>
    </row>
    <row r="73" spans="1:13" ht="9.75" customHeight="1">
      <c r="A73" s="101" t="s">
        <v>1758</v>
      </c>
      <c r="B73" s="33">
        <v>416630</v>
      </c>
      <c r="C73" s="33">
        <v>3958000</v>
      </c>
      <c r="D73" s="33">
        <v>6959</v>
      </c>
      <c r="E73" s="23" t="s">
        <v>1855</v>
      </c>
      <c r="F73" s="33">
        <v>500</v>
      </c>
      <c r="G73" s="33">
        <v>385</v>
      </c>
      <c r="H73" s="33">
        <v>515</v>
      </c>
      <c r="I73" s="33">
        <v>130</v>
      </c>
      <c r="J73" s="33">
        <v>34</v>
      </c>
      <c r="K73" s="106">
        <v>0.3</v>
      </c>
      <c r="L73" s="104" t="s">
        <v>1759</v>
      </c>
      <c r="M73" s="100" t="s">
        <v>1835</v>
      </c>
    </row>
    <row r="74" spans="1:13" ht="9.75" customHeight="1">
      <c r="A74" s="101" t="s">
        <v>1873</v>
      </c>
      <c r="B74" s="35">
        <v>409264</v>
      </c>
      <c r="C74" s="35">
        <v>3956135</v>
      </c>
      <c r="D74" s="35">
        <v>6854</v>
      </c>
      <c r="E74" s="42" t="s">
        <v>1855</v>
      </c>
      <c r="F74" s="35">
        <v>750</v>
      </c>
      <c r="G74" s="35">
        <v>528</v>
      </c>
      <c r="H74" s="35">
        <v>795</v>
      </c>
      <c r="I74" s="35">
        <v>267</v>
      </c>
      <c r="J74" s="35">
        <v>97.5</v>
      </c>
      <c r="K74" s="105">
        <v>0.3651685267686844</v>
      </c>
      <c r="L74" s="102" t="s">
        <v>1811</v>
      </c>
      <c r="M74" s="103" t="s">
        <v>1754</v>
      </c>
    </row>
    <row r="75" spans="1:13" ht="18" customHeight="1">
      <c r="A75" s="101" t="s">
        <v>1874</v>
      </c>
      <c r="B75" s="33">
        <v>409347</v>
      </c>
      <c r="C75" s="33">
        <v>3956949</v>
      </c>
      <c r="D75" s="33">
        <v>6815</v>
      </c>
      <c r="E75" s="23" t="s">
        <v>1855</v>
      </c>
      <c r="F75" s="33">
        <v>765</v>
      </c>
      <c r="G75" s="33">
        <v>438</v>
      </c>
      <c r="H75" s="33">
        <v>785</v>
      </c>
      <c r="I75" s="33">
        <v>347</v>
      </c>
      <c r="J75" s="33">
        <v>54</v>
      </c>
      <c r="K75" s="106">
        <v>0.15561959892511368</v>
      </c>
      <c r="L75" s="104" t="s">
        <v>1875</v>
      </c>
      <c r="M75" s="100" t="s">
        <v>1876</v>
      </c>
    </row>
    <row r="76" spans="1:13" ht="18" customHeight="1">
      <c r="A76" s="101" t="s">
        <v>1877</v>
      </c>
      <c r="B76" s="35">
        <v>416257</v>
      </c>
      <c r="C76" s="35">
        <v>3954800</v>
      </c>
      <c r="D76" s="35">
        <v>7209</v>
      </c>
      <c r="E76" s="13" t="s">
        <v>1878</v>
      </c>
      <c r="F76" s="35">
        <v>980</v>
      </c>
      <c r="G76" s="35">
        <v>480</v>
      </c>
      <c r="H76" s="35">
        <v>980</v>
      </c>
      <c r="I76" s="35">
        <v>500</v>
      </c>
      <c r="J76" s="35">
        <v>34.5</v>
      </c>
      <c r="K76" s="107">
        <v>0.06900000013411045</v>
      </c>
      <c r="L76" s="102" t="s">
        <v>1879</v>
      </c>
      <c r="M76" s="103" t="s">
        <v>1880</v>
      </c>
    </row>
    <row r="77" spans="1:13" ht="9.75" customHeight="1">
      <c r="A77" s="101" t="s">
        <v>279</v>
      </c>
      <c r="B77" s="33">
        <v>411065</v>
      </c>
      <c r="C77" s="33">
        <v>3936094</v>
      </c>
      <c r="D77" s="33">
        <v>6594</v>
      </c>
      <c r="E77" s="23" t="s">
        <v>89</v>
      </c>
      <c r="F77" s="33">
        <v>560</v>
      </c>
      <c r="G77" s="33">
        <v>234</v>
      </c>
      <c r="H77" s="33">
        <v>595</v>
      </c>
      <c r="I77" s="33">
        <v>361</v>
      </c>
      <c r="J77" s="33">
        <v>149</v>
      </c>
      <c r="K77" s="106">
        <v>0.41274237632751465</v>
      </c>
      <c r="L77" s="104" t="s">
        <v>1881</v>
      </c>
      <c r="M77" s="100" t="s">
        <v>1882</v>
      </c>
    </row>
    <row r="78" spans="1:13" ht="9.75" customHeight="1">
      <c r="A78" s="101" t="s">
        <v>1883</v>
      </c>
      <c r="B78" s="35">
        <v>409975</v>
      </c>
      <c r="C78" s="35">
        <v>3936434</v>
      </c>
      <c r="D78" s="35">
        <v>6545</v>
      </c>
      <c r="E78" s="42" t="s">
        <v>89</v>
      </c>
      <c r="F78" s="35">
        <v>759</v>
      </c>
      <c r="G78" s="35">
        <v>488</v>
      </c>
      <c r="H78" s="35">
        <v>768</v>
      </c>
      <c r="I78" s="35">
        <v>280</v>
      </c>
      <c r="J78" s="35">
        <v>151</v>
      </c>
      <c r="K78" s="105">
        <v>0.54</v>
      </c>
      <c r="L78" s="102" t="s">
        <v>1881</v>
      </c>
      <c r="M78" s="103" t="s">
        <v>1739</v>
      </c>
    </row>
    <row r="79" spans="1:13" ht="9.75" customHeight="1">
      <c r="A79" s="101" t="s">
        <v>1884</v>
      </c>
      <c r="B79" s="33">
        <v>416630</v>
      </c>
      <c r="C79" s="33">
        <v>3962185</v>
      </c>
      <c r="D79" s="33">
        <v>6884</v>
      </c>
      <c r="E79" s="23" t="s">
        <v>89</v>
      </c>
      <c r="F79" s="33">
        <v>725</v>
      </c>
      <c r="G79" s="33">
        <v>351</v>
      </c>
      <c r="H79" s="33">
        <v>773</v>
      </c>
      <c r="I79" s="33">
        <v>422</v>
      </c>
      <c r="J79" s="33">
        <v>47</v>
      </c>
      <c r="K79" s="106">
        <v>0.11848340928554535</v>
      </c>
      <c r="L79" s="104" t="s">
        <v>1885</v>
      </c>
      <c r="M79" s="100" t="s">
        <v>1801</v>
      </c>
    </row>
    <row r="80" spans="1:13" ht="18" customHeight="1">
      <c r="A80" s="101" t="s">
        <v>1503</v>
      </c>
      <c r="B80" s="35">
        <v>414112</v>
      </c>
      <c r="C80" s="35">
        <v>3940815</v>
      </c>
      <c r="D80" s="35">
        <v>6909</v>
      </c>
      <c r="E80" s="42" t="s">
        <v>1886</v>
      </c>
      <c r="F80" s="35">
        <v>650</v>
      </c>
      <c r="G80" s="35">
        <v>142</v>
      </c>
      <c r="H80" s="35">
        <v>672</v>
      </c>
      <c r="I80" s="35">
        <v>530</v>
      </c>
      <c r="J80" s="35">
        <v>212</v>
      </c>
      <c r="K80" s="105">
        <v>0.46</v>
      </c>
      <c r="L80" s="102" t="s">
        <v>1887</v>
      </c>
      <c r="M80" s="103" t="s">
        <v>1888</v>
      </c>
    </row>
    <row r="81" spans="1:13" ht="18" customHeight="1">
      <c r="A81" s="101" t="s">
        <v>1889</v>
      </c>
      <c r="B81" s="33">
        <v>414393</v>
      </c>
      <c r="C81" s="33">
        <v>3943568</v>
      </c>
      <c r="D81" s="33">
        <v>6983</v>
      </c>
      <c r="E81" s="23" t="s">
        <v>89</v>
      </c>
      <c r="F81" s="33">
        <v>540</v>
      </c>
      <c r="G81" s="33">
        <v>379</v>
      </c>
      <c r="H81" s="33">
        <v>561</v>
      </c>
      <c r="I81" s="33">
        <v>182</v>
      </c>
      <c r="J81" s="33">
        <v>25</v>
      </c>
      <c r="K81" s="106">
        <v>0.14</v>
      </c>
      <c r="L81" s="104" t="s">
        <v>1890</v>
      </c>
      <c r="M81" s="100" t="s">
        <v>1891</v>
      </c>
    </row>
    <row r="82" spans="1:13" ht="9.75" customHeight="1">
      <c r="A82" s="101" t="s">
        <v>428</v>
      </c>
      <c r="B82" s="35">
        <v>412512</v>
      </c>
      <c r="C82" s="35">
        <v>3941509</v>
      </c>
      <c r="D82" s="35">
        <v>6814</v>
      </c>
      <c r="E82" s="42" t="s">
        <v>1886</v>
      </c>
      <c r="F82" s="35">
        <v>600</v>
      </c>
      <c r="G82" s="35">
        <v>231</v>
      </c>
      <c r="H82" s="35">
        <v>710</v>
      </c>
      <c r="I82" s="35">
        <v>479</v>
      </c>
      <c r="J82" s="35">
        <v>193</v>
      </c>
      <c r="K82" s="105">
        <v>0.4</v>
      </c>
      <c r="L82" s="102" t="s">
        <v>1892</v>
      </c>
      <c r="M82" s="103" t="s">
        <v>1749</v>
      </c>
    </row>
    <row r="83" spans="1:13" ht="9.75" customHeight="1">
      <c r="A83" s="101" t="s">
        <v>1893</v>
      </c>
      <c r="B83" s="33">
        <v>404058</v>
      </c>
      <c r="C83" s="33">
        <v>3938572</v>
      </c>
      <c r="D83" s="33">
        <v>6311</v>
      </c>
      <c r="E83" s="23" t="s">
        <v>1886</v>
      </c>
      <c r="F83" s="33">
        <v>900</v>
      </c>
      <c r="G83" s="33">
        <v>371</v>
      </c>
      <c r="H83" s="33">
        <v>969</v>
      </c>
      <c r="I83" s="33">
        <v>598</v>
      </c>
      <c r="J83" s="33">
        <v>140</v>
      </c>
      <c r="K83" s="106">
        <v>0.23411370813846588</v>
      </c>
      <c r="L83" s="104" t="s">
        <v>1894</v>
      </c>
      <c r="M83" s="100" t="s">
        <v>1895</v>
      </c>
    </row>
    <row r="84" spans="1:13" ht="18" customHeight="1">
      <c r="A84" s="101" t="s">
        <v>1896</v>
      </c>
      <c r="B84" s="35">
        <v>418467</v>
      </c>
      <c r="C84" s="35">
        <v>3960683</v>
      </c>
      <c r="D84" s="35">
        <v>7259</v>
      </c>
      <c r="E84" s="42" t="s">
        <v>89</v>
      </c>
      <c r="F84" s="35">
        <v>816</v>
      </c>
      <c r="G84" s="35">
        <v>283</v>
      </c>
      <c r="H84" s="35">
        <v>960</v>
      </c>
      <c r="I84" s="35">
        <v>677</v>
      </c>
      <c r="J84" s="35">
        <v>8.8</v>
      </c>
      <c r="K84" s="107">
        <v>0.0195</v>
      </c>
      <c r="L84" s="102" t="s">
        <v>38</v>
      </c>
      <c r="M84" s="103" t="s">
        <v>39</v>
      </c>
    </row>
    <row r="85" spans="1:13" ht="9.75" customHeight="1">
      <c r="A85" s="101" t="s">
        <v>681</v>
      </c>
      <c r="B85" s="33">
        <v>414102</v>
      </c>
      <c r="C85" s="33">
        <v>3944226</v>
      </c>
      <c r="D85" s="16">
        <v>6944.10009765625</v>
      </c>
      <c r="E85" s="23" t="s">
        <v>1886</v>
      </c>
      <c r="F85" s="33">
        <v>320</v>
      </c>
      <c r="G85" s="33">
        <v>176</v>
      </c>
      <c r="H85" s="33">
        <v>363</v>
      </c>
      <c r="I85" s="33">
        <v>187</v>
      </c>
      <c r="J85" s="33">
        <v>260</v>
      </c>
      <c r="K85" s="106">
        <v>1.3903743028640747</v>
      </c>
      <c r="L85" s="104" t="s">
        <v>40</v>
      </c>
      <c r="M85" s="100" t="s">
        <v>1895</v>
      </c>
    </row>
    <row r="86" spans="1:13" ht="9.75" customHeight="1">
      <c r="A86" s="101" t="s">
        <v>41</v>
      </c>
      <c r="B86" s="35">
        <v>396848</v>
      </c>
      <c r="C86" s="35">
        <v>3965659</v>
      </c>
      <c r="D86" s="35">
        <v>5726</v>
      </c>
      <c r="E86" s="42" t="s">
        <v>89</v>
      </c>
      <c r="F86" s="35">
        <v>1363</v>
      </c>
      <c r="G86" s="35">
        <v>600</v>
      </c>
      <c r="H86" s="35">
        <v>1363</v>
      </c>
      <c r="I86" s="35">
        <v>763</v>
      </c>
      <c r="J86" s="35">
        <v>388</v>
      </c>
      <c r="K86" s="105">
        <v>0.5203145742416382</v>
      </c>
      <c r="L86" s="102" t="s">
        <v>42</v>
      </c>
      <c r="M86" s="103" t="s">
        <v>43</v>
      </c>
    </row>
    <row r="87" spans="1:13" ht="9.75" customHeight="1">
      <c r="A87" s="101" t="s">
        <v>44</v>
      </c>
      <c r="B87" s="33">
        <v>417400</v>
      </c>
      <c r="C87" s="33">
        <v>3961020</v>
      </c>
      <c r="D87" s="33">
        <v>7027</v>
      </c>
      <c r="E87" s="23" t="s">
        <v>89</v>
      </c>
      <c r="F87" s="33">
        <v>632</v>
      </c>
      <c r="G87" s="33">
        <v>480</v>
      </c>
      <c r="H87" s="33">
        <v>652</v>
      </c>
      <c r="I87" s="33">
        <v>172</v>
      </c>
      <c r="J87" s="33">
        <v>13.5</v>
      </c>
      <c r="K87" s="108">
        <v>0.08</v>
      </c>
      <c r="L87" s="104" t="s">
        <v>45</v>
      </c>
      <c r="M87" s="100" t="s">
        <v>1895</v>
      </c>
    </row>
    <row r="88" spans="1:13" ht="9.75" customHeight="1">
      <c r="A88" s="101" t="s">
        <v>46</v>
      </c>
      <c r="B88" s="35">
        <v>416950</v>
      </c>
      <c r="C88" s="35">
        <v>3961570</v>
      </c>
      <c r="D88" s="35">
        <v>6939</v>
      </c>
      <c r="E88" s="42" t="s">
        <v>89</v>
      </c>
      <c r="F88" s="35">
        <v>500</v>
      </c>
      <c r="G88" s="35">
        <v>328</v>
      </c>
      <c r="H88" s="35">
        <v>516</v>
      </c>
      <c r="I88" s="35">
        <v>188</v>
      </c>
      <c r="J88" s="35">
        <v>9</v>
      </c>
      <c r="K88" s="107">
        <v>0.05</v>
      </c>
      <c r="L88" s="102" t="s">
        <v>47</v>
      </c>
      <c r="M88" s="103" t="s">
        <v>48</v>
      </c>
    </row>
    <row r="89" spans="1:13" ht="18" customHeight="1">
      <c r="A89" s="101" t="s">
        <v>49</v>
      </c>
      <c r="B89" s="33">
        <v>407590</v>
      </c>
      <c r="C89" s="33">
        <v>3973550</v>
      </c>
      <c r="D89" s="33">
        <v>5847</v>
      </c>
      <c r="E89" s="23" t="s">
        <v>89</v>
      </c>
      <c r="F89" s="33">
        <v>90</v>
      </c>
      <c r="G89" s="33">
        <v>65</v>
      </c>
      <c r="H89" s="33">
        <v>98</v>
      </c>
      <c r="I89" s="33">
        <v>33</v>
      </c>
      <c r="J89" s="33">
        <v>30</v>
      </c>
      <c r="K89" s="106">
        <v>0.9090909361839294</v>
      </c>
      <c r="L89" s="104" t="s">
        <v>50</v>
      </c>
      <c r="M89" s="100" t="s">
        <v>51</v>
      </c>
    </row>
    <row r="90" spans="1:13" ht="18" customHeight="1">
      <c r="A90" s="101" t="s">
        <v>502</v>
      </c>
      <c r="B90" s="35">
        <v>407590</v>
      </c>
      <c r="C90" s="35">
        <v>3932255</v>
      </c>
      <c r="D90" s="35">
        <v>6332</v>
      </c>
      <c r="E90" s="42" t="s">
        <v>52</v>
      </c>
      <c r="F90" s="35">
        <v>366</v>
      </c>
      <c r="G90" s="35">
        <v>190</v>
      </c>
      <c r="H90" s="35">
        <v>410</v>
      </c>
      <c r="I90" s="35">
        <v>220</v>
      </c>
      <c r="J90" s="35">
        <v>1.2000000476837158</v>
      </c>
      <c r="K90" s="109">
        <v>0.005454545840620995</v>
      </c>
      <c r="L90" s="102" t="s">
        <v>1054</v>
      </c>
      <c r="M90" s="103" t="s">
        <v>1055</v>
      </c>
    </row>
    <row r="91" spans="1:13" ht="18" customHeight="1">
      <c r="A91" s="101" t="s">
        <v>286</v>
      </c>
      <c r="B91" s="33">
        <v>403933</v>
      </c>
      <c r="C91" s="33">
        <v>3929293</v>
      </c>
      <c r="D91" s="33">
        <v>6190</v>
      </c>
      <c r="E91" s="23" t="s">
        <v>120</v>
      </c>
      <c r="F91" s="33">
        <v>146</v>
      </c>
      <c r="G91" s="33">
        <v>73</v>
      </c>
      <c r="H91" s="33">
        <v>125</v>
      </c>
      <c r="I91" s="33">
        <v>52</v>
      </c>
      <c r="J91" s="33">
        <v>310</v>
      </c>
      <c r="K91" s="16">
        <v>6</v>
      </c>
      <c r="L91" s="104" t="s">
        <v>1056</v>
      </c>
      <c r="M91" s="100" t="s">
        <v>1057</v>
      </c>
    </row>
    <row r="92" spans="1:13" ht="18" customHeight="1">
      <c r="A92" s="101" t="s">
        <v>590</v>
      </c>
      <c r="B92" s="35">
        <v>406530</v>
      </c>
      <c r="C92" s="35">
        <v>3931790</v>
      </c>
      <c r="D92" s="35">
        <v>6336</v>
      </c>
      <c r="E92" s="42" t="s">
        <v>120</v>
      </c>
      <c r="F92" s="35">
        <v>430</v>
      </c>
      <c r="G92" s="35">
        <v>270</v>
      </c>
      <c r="H92" s="35">
        <v>478</v>
      </c>
      <c r="I92" s="35">
        <v>208</v>
      </c>
      <c r="J92" s="35">
        <v>1.85</v>
      </c>
      <c r="K92" s="107">
        <v>0.009</v>
      </c>
      <c r="L92" s="102" t="s">
        <v>1054</v>
      </c>
      <c r="M92" s="103" t="s">
        <v>1058</v>
      </c>
    </row>
    <row r="93" spans="1:13" ht="20.25" customHeight="1">
      <c r="A93" s="101" t="s">
        <v>1059</v>
      </c>
      <c r="B93" s="33">
        <v>404925</v>
      </c>
      <c r="C93" s="33">
        <v>3931803</v>
      </c>
      <c r="D93" s="33">
        <v>6274</v>
      </c>
      <c r="E93" s="19" t="s">
        <v>1060</v>
      </c>
      <c r="F93" s="33">
        <v>510</v>
      </c>
      <c r="G93" s="33">
        <v>125</v>
      </c>
      <c r="H93" s="33">
        <v>356</v>
      </c>
      <c r="I93" s="33">
        <v>231</v>
      </c>
      <c r="J93" s="33">
        <v>15</v>
      </c>
      <c r="K93" s="108">
        <v>0.06493506580591202</v>
      </c>
      <c r="L93" s="104" t="s">
        <v>1061</v>
      </c>
      <c r="M93" s="100" t="s">
        <v>1058</v>
      </c>
    </row>
    <row r="94" spans="1:13" ht="18" customHeight="1">
      <c r="A94" s="101" t="s">
        <v>677</v>
      </c>
      <c r="B94" s="35">
        <v>403278</v>
      </c>
      <c r="C94" s="35">
        <v>3928112</v>
      </c>
      <c r="D94" s="10">
        <v>6159.2001953125</v>
      </c>
      <c r="E94" s="42" t="s">
        <v>120</v>
      </c>
      <c r="F94" s="35">
        <v>260</v>
      </c>
      <c r="G94" s="35">
        <v>156</v>
      </c>
      <c r="H94" s="35">
        <v>263</v>
      </c>
      <c r="I94" s="35">
        <v>107</v>
      </c>
      <c r="J94" s="35">
        <v>3.9</v>
      </c>
      <c r="K94" s="107">
        <v>0.036</v>
      </c>
      <c r="L94" s="102" t="s">
        <v>1062</v>
      </c>
      <c r="M94" s="103" t="s">
        <v>1063</v>
      </c>
    </row>
    <row r="95" spans="1:13" ht="18" customHeight="1">
      <c r="A95" s="101" t="s">
        <v>1064</v>
      </c>
      <c r="B95" s="33">
        <v>405500</v>
      </c>
      <c r="C95" s="33">
        <v>3928790</v>
      </c>
      <c r="D95" s="33">
        <v>6238</v>
      </c>
      <c r="E95" s="23" t="s">
        <v>120</v>
      </c>
      <c r="F95" s="33">
        <v>410</v>
      </c>
      <c r="G95" s="33">
        <v>192</v>
      </c>
      <c r="H95" s="33">
        <v>439</v>
      </c>
      <c r="I95" s="33">
        <v>247</v>
      </c>
      <c r="J95" s="33">
        <v>6</v>
      </c>
      <c r="K95" s="108">
        <v>0.024291498586535454</v>
      </c>
      <c r="L95" s="104" t="s">
        <v>1065</v>
      </c>
      <c r="M95" s="100" t="s">
        <v>1066</v>
      </c>
    </row>
    <row r="96" spans="1:13" ht="10.5" customHeight="1">
      <c r="A96" s="110" t="s">
        <v>740</v>
      </c>
      <c r="B96" s="63">
        <v>414110</v>
      </c>
      <c r="C96" s="63">
        <v>3930390</v>
      </c>
      <c r="D96" s="63">
        <v>6590</v>
      </c>
      <c r="E96" s="111" t="s">
        <v>120</v>
      </c>
      <c r="F96" s="63">
        <v>640</v>
      </c>
      <c r="G96" s="63">
        <v>94</v>
      </c>
      <c r="H96" s="63">
        <v>778</v>
      </c>
      <c r="I96" s="63">
        <v>684</v>
      </c>
      <c r="J96" s="63">
        <v>294</v>
      </c>
      <c r="K96" s="112">
        <v>0.429824560880661</v>
      </c>
      <c r="L96" s="113" t="s">
        <v>1067</v>
      </c>
      <c r="M96" s="114" t="s">
        <v>1068</v>
      </c>
    </row>
  </sheetData>
  <mergeCells count="12">
    <mergeCell ref="A1:A2"/>
    <mergeCell ref="B1:C1"/>
    <mergeCell ref="D1:D2"/>
    <mergeCell ref="E1:E2"/>
    <mergeCell ref="F1:F2"/>
    <mergeCell ref="G1:G2"/>
    <mergeCell ref="H1:H2"/>
    <mergeCell ref="I1:I2"/>
    <mergeCell ref="J1:J2"/>
    <mergeCell ref="K1:K2"/>
    <mergeCell ref="L1:L2"/>
    <mergeCell ref="M1:M2"/>
  </mergeCells>
  <printOptions/>
  <pageMargins left="1" right="0.5" top="1" bottom="1" header="0.75" footer="0.75"/>
  <pageSetup firstPageNumber="1" useFirstPageNumber="1" orientation="landscape" paperSize="9"/>
  <headerFooter alignWithMargins="0">
    <oddHeader>&amp;L&amp;"Arial Narrow,Bold"&amp;12Table 5–Hydraulic conductivity data estimated from aquifer tests in Ancha, Tesuque, and Espinaso Formations near Santa Fe and presented in Figure 4                                         Page &amp;P of 2</oddHeader>
    <oddFooter>&amp;L&amp;"Arial Narrow,Regular"&amp;8 New Mexico Bureau of Geology and Mineral Resources - Open File Report 550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peggy</dc:creator>
  <cp:keywords/>
  <dc:description/>
  <cp:lastModifiedBy>Brigitte Felix Kludt</cp:lastModifiedBy>
  <dcterms:modified xsi:type="dcterms:W3CDTF">2013-01-28T18:29:47Z</dcterms:modified>
  <cp:category/>
  <cp:version/>
  <cp:contentType/>
  <cp:contentStatus/>
</cp:coreProperties>
</file>