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duction\Cibola County\"/>
    </mc:Choice>
  </mc:AlternateContent>
  <bookViews>
    <workbookView xWindow="0" yWindow="0" windowWidth="20496" windowHeight="9048"/>
  </bookViews>
  <sheets>
    <sheet name="Zuni" sheetId="1" r:id="rId1"/>
    <sheet name="Graphs" sheetId="2" r:id="rId2"/>
    <sheet name="ZuniF" sheetId="3" r:id="rId3"/>
    <sheet name="ZuniFMin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" l="1"/>
</calcChain>
</file>

<file path=xl/sharedStrings.xml><?xml version="1.0" encoding="utf-8"?>
<sst xmlns="http://schemas.openxmlformats.org/spreadsheetml/2006/main" count="45" uniqueCount="41">
  <si>
    <t>District: Zuni Mountains</t>
  </si>
  <si>
    <t>Source: USGS and USBM Mineral Yearbooks</t>
  </si>
  <si>
    <t>Year</t>
  </si>
  <si>
    <t>Ore (short tons)</t>
  </si>
  <si>
    <t>Copper (lbs)</t>
  </si>
  <si>
    <t>Gold (oz)</t>
  </si>
  <si>
    <t>Silver (oz)</t>
  </si>
  <si>
    <t>Total value ($)</t>
  </si>
  <si>
    <t>Withheld</t>
  </si>
  <si>
    <t>Reported total 1906-1965</t>
  </si>
  <si>
    <t>Fiscal Year</t>
  </si>
  <si>
    <t>Production (short tons)</t>
  </si>
  <si>
    <t>New Mexico State Mines Inspector, 1947-1953; Williams, 1965</t>
  </si>
  <si>
    <t>1909-1946</t>
  </si>
  <si>
    <t>withheld</t>
  </si>
  <si>
    <t>1946-1947</t>
  </si>
  <si>
    <t>1947-1948</t>
  </si>
  <si>
    <t>1948-1949</t>
  </si>
  <si>
    <t>1949-1950</t>
  </si>
  <si>
    <t>1950-1951</t>
  </si>
  <si>
    <t>1951-1952</t>
  </si>
  <si>
    <t>1952-1953</t>
  </si>
  <si>
    <t>1953-1962</t>
  </si>
  <si>
    <t>Total 1909-1962</t>
  </si>
  <si>
    <t>Mine</t>
  </si>
  <si>
    <t>Williams, 1965</t>
  </si>
  <si>
    <t>Boneekay</t>
  </si>
  <si>
    <t>1944-1945, 1951</t>
  </si>
  <si>
    <t>Bonita</t>
  </si>
  <si>
    <t>1942-1949</t>
  </si>
  <si>
    <t>Grants</t>
  </si>
  <si>
    <t>1946-1949</t>
  </si>
  <si>
    <t>Irene</t>
  </si>
  <si>
    <t>1942-1951</t>
  </si>
  <si>
    <t>Mirabal</t>
  </si>
  <si>
    <t>Prior to 1940, 1940-1952</t>
  </si>
  <si>
    <t xml:space="preserve">Section 21, 27 </t>
  </si>
  <si>
    <t>1938-1962</t>
  </si>
  <si>
    <t>Zorro</t>
  </si>
  <si>
    <t>Prospector</t>
  </si>
  <si>
    <t>County: Cibola (formerly Valencia)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</si>
</sst>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rgb="FF008000"/>
      </top>
      <bottom style="medium">
        <color rgb="FF008000"/>
      </bottom>
      <diagonal/>
    </border>
    <border>
      <left/>
      <right/>
      <top/>
      <bottom style="thick">
        <color rgb="FF008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Copper Production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Zuni!$A$6:$A$14</c:f>
              <c:numCache>
                <c:formatCode>General</c:formatCode>
                <c:ptCount val="9"/>
                <c:pt idx="0">
                  <c:v>1905</c:v>
                </c:pt>
                <c:pt idx="1">
                  <c:v>1923</c:v>
                </c:pt>
                <c:pt idx="2">
                  <c:v>1925</c:v>
                </c:pt>
                <c:pt idx="3">
                  <c:v>1930</c:v>
                </c:pt>
                <c:pt idx="4">
                  <c:v>1937</c:v>
                </c:pt>
                <c:pt idx="5">
                  <c:v>1940</c:v>
                </c:pt>
                <c:pt idx="6">
                  <c:v>1959</c:v>
                </c:pt>
                <c:pt idx="7">
                  <c:v>1963</c:v>
                </c:pt>
                <c:pt idx="8">
                  <c:v>1965</c:v>
                </c:pt>
              </c:numCache>
            </c:numRef>
          </c:cat>
          <c:val>
            <c:numRef>
              <c:f>Zuni!$C$6:$C$14</c:f>
              <c:numCache>
                <c:formatCode>_(* #,##0_);_(* \(#,##0\);_(* "-"??_);_(@_)</c:formatCode>
                <c:ptCount val="9"/>
                <c:pt idx="1">
                  <c:v>4884</c:v>
                </c:pt>
                <c:pt idx="2">
                  <c:v>3300</c:v>
                </c:pt>
                <c:pt idx="3">
                  <c:v>6600</c:v>
                </c:pt>
                <c:pt idx="4">
                  <c:v>11000</c:v>
                </c:pt>
                <c:pt idx="5">
                  <c:v>2700</c:v>
                </c:pt>
                <c:pt idx="6">
                  <c:v>0</c:v>
                </c:pt>
                <c:pt idx="8">
                  <c:v>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2-44D9-91F5-A2D231A8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448832"/>
        <c:axId val="515447656"/>
      </c:barChart>
      <c:catAx>
        <c:axId val="51544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47656"/>
        <c:crosses val="autoZero"/>
        <c:auto val="1"/>
        <c:lblAlgn val="ctr"/>
        <c:lblOffset val="100"/>
        <c:noMultiLvlLbl val="0"/>
      </c:catAx>
      <c:valAx>
        <c:axId val="51544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Gold Production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Zuni!$A$6:$A$14</c:f>
              <c:numCache>
                <c:formatCode>General</c:formatCode>
                <c:ptCount val="9"/>
                <c:pt idx="0">
                  <c:v>1905</c:v>
                </c:pt>
                <c:pt idx="1">
                  <c:v>1923</c:v>
                </c:pt>
                <c:pt idx="2">
                  <c:v>1925</c:v>
                </c:pt>
                <c:pt idx="3">
                  <c:v>1930</c:v>
                </c:pt>
                <c:pt idx="4">
                  <c:v>1937</c:v>
                </c:pt>
                <c:pt idx="5">
                  <c:v>1940</c:v>
                </c:pt>
                <c:pt idx="6">
                  <c:v>1959</c:v>
                </c:pt>
                <c:pt idx="7">
                  <c:v>1963</c:v>
                </c:pt>
                <c:pt idx="8">
                  <c:v>1965</c:v>
                </c:pt>
              </c:numCache>
            </c:numRef>
          </c:cat>
          <c:val>
            <c:numRef>
              <c:f>Zuni!$D$6:$D$14</c:f>
              <c:numCache>
                <c:formatCode>_(* #,##0_);_(* \(#,##0\);_(* "-"??_);_(@_)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70-4857-B233-7AE7D1B1F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451184"/>
        <c:axId val="515440600"/>
      </c:barChart>
      <c:catAx>
        <c:axId val="51545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40600"/>
        <c:crosses val="autoZero"/>
        <c:auto val="1"/>
        <c:lblAlgn val="ctr"/>
        <c:lblOffset val="100"/>
        <c:noMultiLvlLbl val="0"/>
      </c:catAx>
      <c:valAx>
        <c:axId val="51544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Troy</a:t>
                </a:r>
                <a:r>
                  <a:rPr lang="en-US" baseline="0"/>
                  <a:t> Ounces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5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Silver Production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Zuni!$A$6:$A$14</c:f>
              <c:numCache>
                <c:formatCode>General</c:formatCode>
                <c:ptCount val="9"/>
                <c:pt idx="0">
                  <c:v>1905</c:v>
                </c:pt>
                <c:pt idx="1">
                  <c:v>1923</c:v>
                </c:pt>
                <c:pt idx="2">
                  <c:v>1925</c:v>
                </c:pt>
                <c:pt idx="3">
                  <c:v>1930</c:v>
                </c:pt>
                <c:pt idx="4">
                  <c:v>1937</c:v>
                </c:pt>
                <c:pt idx="5">
                  <c:v>1940</c:v>
                </c:pt>
                <c:pt idx="6">
                  <c:v>1959</c:v>
                </c:pt>
                <c:pt idx="7">
                  <c:v>1963</c:v>
                </c:pt>
                <c:pt idx="8">
                  <c:v>1965</c:v>
                </c:pt>
              </c:numCache>
            </c:numRef>
          </c:cat>
          <c:val>
            <c:numRef>
              <c:f>Zuni!$E$6:$E$14</c:f>
              <c:numCache>
                <c:formatCode>_(* #,##0_);_(* \(#,##0\);_(* "-"??_);_(@_)</c:formatCode>
                <c:ptCount val="9"/>
                <c:pt idx="1">
                  <c:v>36</c:v>
                </c:pt>
                <c:pt idx="2">
                  <c:v>27</c:v>
                </c:pt>
                <c:pt idx="3">
                  <c:v>57</c:v>
                </c:pt>
                <c:pt idx="4">
                  <c:v>88</c:v>
                </c:pt>
                <c:pt idx="5">
                  <c:v>28</c:v>
                </c:pt>
                <c:pt idx="6">
                  <c:v>12</c:v>
                </c:pt>
                <c:pt idx="8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FF-449A-983D-CB6C9FE0B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440992"/>
        <c:axId val="515449616"/>
      </c:barChart>
      <c:catAx>
        <c:axId val="51544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49616"/>
        <c:crosses val="autoZero"/>
        <c:auto val="1"/>
        <c:lblAlgn val="ctr"/>
        <c:lblOffset val="100"/>
        <c:noMultiLvlLbl val="0"/>
      </c:catAx>
      <c:valAx>
        <c:axId val="51544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Troy</a:t>
                </a:r>
                <a:r>
                  <a:rPr lang="en-US" baseline="0"/>
                  <a:t> Ounces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4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FF8D3EA-9D41-488B-A94C-A817E1BEB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D34E772B-4CBB-4E6E-9C52-F6D1CF954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6AD1DB6D-6EDB-40AD-8436-0766E0437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13" sqref="C13"/>
    </sheetView>
  </sheetViews>
  <sheetFormatPr defaultRowHeight="14.4" x14ac:dyDescent="0.3"/>
  <cols>
    <col min="2" max="2" width="16.5546875" style="2" bestFit="1" customWidth="1"/>
    <col min="3" max="3" width="13.44140625" style="2" bestFit="1" customWidth="1"/>
    <col min="4" max="4" width="10.44140625" style="2" bestFit="1" customWidth="1"/>
    <col min="5" max="5" width="11.33203125" style="2" bestFit="1" customWidth="1"/>
    <col min="6" max="6" width="13.6640625" style="1" bestFit="1" customWidth="1"/>
  </cols>
  <sheetData>
    <row r="1" spans="1:6" x14ac:dyDescent="0.3">
      <c r="A1" t="s">
        <v>40</v>
      </c>
    </row>
    <row r="2" spans="1:6" x14ac:dyDescent="0.3">
      <c r="A2" t="s">
        <v>0</v>
      </c>
    </row>
    <row r="3" spans="1:6" x14ac:dyDescent="0.3">
      <c r="A3" t="s">
        <v>1</v>
      </c>
    </row>
    <row r="5" spans="1:6" x14ac:dyDescent="0.3">
      <c r="A5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1" t="s">
        <v>7</v>
      </c>
    </row>
    <row r="6" spans="1:6" x14ac:dyDescent="0.3">
      <c r="A6">
        <v>1905</v>
      </c>
      <c r="B6" s="2" t="s">
        <v>8</v>
      </c>
    </row>
    <row r="7" spans="1:6" x14ac:dyDescent="0.3">
      <c r="A7">
        <v>1923</v>
      </c>
      <c r="B7" s="2">
        <v>16</v>
      </c>
      <c r="C7" s="2">
        <v>4884</v>
      </c>
      <c r="D7" s="2">
        <v>0</v>
      </c>
      <c r="E7" s="2">
        <v>36</v>
      </c>
      <c r="F7" s="1">
        <v>748</v>
      </c>
    </row>
    <row r="8" spans="1:6" x14ac:dyDescent="0.3">
      <c r="A8">
        <v>1925</v>
      </c>
      <c r="B8" s="2">
        <v>30</v>
      </c>
      <c r="C8" s="2">
        <v>3300</v>
      </c>
      <c r="D8" s="2">
        <v>0</v>
      </c>
      <c r="E8" s="2">
        <v>27</v>
      </c>
      <c r="F8" s="1">
        <v>487</v>
      </c>
    </row>
    <row r="9" spans="1:6" x14ac:dyDescent="0.3">
      <c r="A9">
        <v>1930</v>
      </c>
      <c r="B9" s="2">
        <v>57</v>
      </c>
      <c r="C9" s="2">
        <v>6600</v>
      </c>
      <c r="D9" s="2">
        <v>0</v>
      </c>
      <c r="E9" s="2">
        <v>57</v>
      </c>
      <c r="F9" s="1">
        <v>880</v>
      </c>
    </row>
    <row r="10" spans="1:6" x14ac:dyDescent="0.3">
      <c r="A10">
        <v>1937</v>
      </c>
      <c r="B10" s="2">
        <v>59</v>
      </c>
      <c r="C10" s="2">
        <v>11000</v>
      </c>
      <c r="D10" s="2">
        <v>0</v>
      </c>
      <c r="E10" s="2">
        <v>88</v>
      </c>
      <c r="F10" s="1">
        <v>1399</v>
      </c>
    </row>
    <row r="11" spans="1:6" x14ac:dyDescent="0.3">
      <c r="A11">
        <v>1940</v>
      </c>
      <c r="B11" s="2">
        <v>12</v>
      </c>
      <c r="C11" s="2">
        <v>2700</v>
      </c>
      <c r="D11" s="2">
        <v>0</v>
      </c>
      <c r="E11" s="2">
        <v>28</v>
      </c>
      <c r="F11" s="1">
        <v>325</v>
      </c>
    </row>
    <row r="12" spans="1:6" x14ac:dyDescent="0.3">
      <c r="A12">
        <v>1959</v>
      </c>
      <c r="B12" s="2">
        <v>0</v>
      </c>
      <c r="C12" s="2">
        <v>0</v>
      </c>
      <c r="D12" s="2">
        <v>2</v>
      </c>
      <c r="E12" s="2">
        <v>12</v>
      </c>
      <c r="F12" s="1">
        <v>81</v>
      </c>
    </row>
    <row r="13" spans="1:6" x14ac:dyDescent="0.3">
      <c r="A13">
        <v>1963</v>
      </c>
      <c r="B13" s="2" t="s">
        <v>8</v>
      </c>
    </row>
    <row r="14" spans="1:6" x14ac:dyDescent="0.3">
      <c r="A14">
        <v>1965</v>
      </c>
      <c r="B14" s="2">
        <v>15</v>
      </c>
      <c r="C14" s="2">
        <v>2000</v>
      </c>
      <c r="D14" s="2">
        <v>0</v>
      </c>
      <c r="E14" s="2">
        <v>12</v>
      </c>
      <c r="F14" s="1">
        <v>901</v>
      </c>
    </row>
    <row r="15" spans="1:6" ht="57.6" x14ac:dyDescent="0.3">
      <c r="A15" s="3" t="s">
        <v>9</v>
      </c>
      <c r="B15" s="2">
        <v>189</v>
      </c>
      <c r="C15" s="2">
        <v>30484</v>
      </c>
      <c r="D15" s="2">
        <v>2</v>
      </c>
      <c r="E15" s="2">
        <v>260</v>
      </c>
      <c r="F15" s="1">
        <v>4821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defaultRowHeight="14.4" x14ac:dyDescent="0.3"/>
  <sheetData>
    <row r="1" spans="1:3" ht="40.799999999999997" thickTop="1" thickBot="1" x14ac:dyDescent="0.35">
      <c r="A1" s="4" t="s">
        <v>10</v>
      </c>
      <c r="B1" s="4" t="s">
        <v>11</v>
      </c>
      <c r="C1" s="5" t="s">
        <v>12</v>
      </c>
    </row>
    <row r="2" spans="1:3" ht="26.4" x14ac:dyDescent="0.3">
      <c r="A2" s="6" t="s">
        <v>13</v>
      </c>
      <c r="B2" s="6" t="s">
        <v>14</v>
      </c>
    </row>
    <row r="3" spans="1:3" ht="26.4" x14ac:dyDescent="0.3">
      <c r="A3" s="6" t="s">
        <v>15</v>
      </c>
      <c r="B3" s="6">
        <v>5000</v>
      </c>
    </row>
    <row r="4" spans="1:3" ht="26.4" x14ac:dyDescent="0.3">
      <c r="A4" s="6" t="s">
        <v>16</v>
      </c>
      <c r="B4" s="6">
        <v>8905</v>
      </c>
    </row>
    <row r="5" spans="1:3" ht="26.4" x14ac:dyDescent="0.3">
      <c r="A5" s="6" t="s">
        <v>17</v>
      </c>
      <c r="B5" s="6">
        <v>8610</v>
      </c>
    </row>
    <row r="6" spans="1:3" ht="26.4" x14ac:dyDescent="0.3">
      <c r="A6" s="6" t="s">
        <v>18</v>
      </c>
      <c r="B6" s="6">
        <v>7273</v>
      </c>
    </row>
    <row r="7" spans="1:3" ht="26.4" x14ac:dyDescent="0.3">
      <c r="A7" s="6" t="s">
        <v>19</v>
      </c>
      <c r="B7" s="7">
        <v>23670</v>
      </c>
    </row>
    <row r="8" spans="1:3" ht="26.4" x14ac:dyDescent="0.3">
      <c r="A8" s="6" t="s">
        <v>20</v>
      </c>
      <c r="B8" s="6">
        <v>6820</v>
      </c>
    </row>
    <row r="9" spans="1:3" ht="26.4" x14ac:dyDescent="0.3">
      <c r="A9" s="6" t="s">
        <v>21</v>
      </c>
      <c r="B9" s="6">
        <v>838</v>
      </c>
    </row>
    <row r="10" spans="1:3" ht="26.4" x14ac:dyDescent="0.3">
      <c r="A10" s="6" t="s">
        <v>22</v>
      </c>
      <c r="B10" s="6" t="s">
        <v>14</v>
      </c>
    </row>
    <row r="11" spans="1:3" ht="40.200000000000003" thickBot="1" x14ac:dyDescent="0.35">
      <c r="A11" s="8" t="s">
        <v>23</v>
      </c>
      <c r="B11" s="9">
        <v>192657</v>
      </c>
    </row>
    <row r="12" spans="1:3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2" sqref="D12"/>
    </sheetView>
  </sheetViews>
  <sheetFormatPr defaultRowHeight="14.4" x14ac:dyDescent="0.3"/>
  <sheetData>
    <row r="1" spans="1:4" ht="40.799999999999997" thickTop="1" thickBot="1" x14ac:dyDescent="0.35">
      <c r="A1" s="10" t="s">
        <v>24</v>
      </c>
      <c r="B1" s="10" t="s">
        <v>11</v>
      </c>
      <c r="C1" s="10" t="s">
        <v>2</v>
      </c>
      <c r="D1" s="5" t="s">
        <v>25</v>
      </c>
    </row>
    <row r="2" spans="1:4" ht="39.6" x14ac:dyDescent="0.3">
      <c r="A2" s="11" t="s">
        <v>26</v>
      </c>
      <c r="B2" s="11">
        <v>221</v>
      </c>
      <c r="C2" s="11" t="s">
        <v>27</v>
      </c>
    </row>
    <row r="3" spans="1:4" ht="26.4" x14ac:dyDescent="0.3">
      <c r="A3" s="11" t="s">
        <v>28</v>
      </c>
      <c r="B3" s="11">
        <v>1236</v>
      </c>
      <c r="C3" s="11" t="s">
        <v>29</v>
      </c>
    </row>
    <row r="4" spans="1:4" ht="26.4" x14ac:dyDescent="0.3">
      <c r="A4" s="11" t="s">
        <v>30</v>
      </c>
      <c r="B4" s="11">
        <v>806</v>
      </c>
      <c r="C4" s="11" t="s">
        <v>31</v>
      </c>
    </row>
    <row r="5" spans="1:4" ht="26.4" x14ac:dyDescent="0.3">
      <c r="A5" s="11" t="s">
        <v>32</v>
      </c>
      <c r="B5" s="11">
        <v>740</v>
      </c>
      <c r="C5" s="11" t="s">
        <v>33</v>
      </c>
    </row>
    <row r="6" spans="1:4" ht="52.8" x14ac:dyDescent="0.3">
      <c r="A6" s="11" t="s">
        <v>34</v>
      </c>
      <c r="B6" s="12">
        <v>13547</v>
      </c>
      <c r="C6" s="11" t="s">
        <v>35</v>
      </c>
    </row>
    <row r="7" spans="1:4" ht="26.4" x14ac:dyDescent="0.3">
      <c r="A7" s="11" t="s">
        <v>36</v>
      </c>
      <c r="B7" s="12">
        <v>166146</v>
      </c>
      <c r="C7" s="11" t="s">
        <v>37</v>
      </c>
    </row>
    <row r="8" spans="1:4" x14ac:dyDescent="0.3">
      <c r="A8" s="11" t="s">
        <v>38</v>
      </c>
      <c r="B8" s="11">
        <v>48</v>
      </c>
      <c r="C8" s="11">
        <v>1944</v>
      </c>
    </row>
    <row r="9" spans="1:4" ht="26.4" x14ac:dyDescent="0.3">
      <c r="A9" s="11" t="s">
        <v>39</v>
      </c>
      <c r="B9" s="11">
        <v>178</v>
      </c>
      <c r="C9" s="11">
        <v>1951</v>
      </c>
    </row>
    <row r="10" spans="1:4" ht="15" thickBot="1" x14ac:dyDescent="0.35">
      <c r="A10" s="13"/>
      <c r="B10" s="14">
        <f>SUM(B2:B9)</f>
        <v>182922</v>
      </c>
      <c r="C10" s="13"/>
    </row>
    <row r="11" spans="1: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Zuni</vt:lpstr>
      <vt:lpstr>Graphs</vt:lpstr>
      <vt:lpstr>ZuniF</vt:lpstr>
      <vt:lpstr>ZuniFMines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jysha_000</dc:creator>
  <cp:lastModifiedBy>Virginia McLemore</cp:lastModifiedBy>
  <dcterms:created xsi:type="dcterms:W3CDTF">2017-01-12T18:26:54Z</dcterms:created>
  <dcterms:modified xsi:type="dcterms:W3CDTF">2018-11-26T20:49:43Z</dcterms:modified>
</cp:coreProperties>
</file>