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roduction\Eddy County\"/>
    </mc:Choice>
  </mc:AlternateContent>
  <bookViews>
    <workbookView xWindow="0" yWindow="0" windowWidth="16608" windowHeight="9048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F15" i="1"/>
  <c r="C15" i="1"/>
  <c r="B15" i="1"/>
</calcChain>
</file>

<file path=xl/sharedStrings.xml><?xml version="1.0" encoding="utf-8"?>
<sst xmlns="http://schemas.openxmlformats.org/spreadsheetml/2006/main" count="16" uniqueCount="14">
  <si>
    <t>County: Eddy</t>
  </si>
  <si>
    <t>District: All</t>
  </si>
  <si>
    <t>Year</t>
  </si>
  <si>
    <t>Ore (short tons)</t>
  </si>
  <si>
    <t>Copper (lbs)</t>
  </si>
  <si>
    <t>Gold (oz)</t>
  </si>
  <si>
    <t>Silver (oz)</t>
  </si>
  <si>
    <t>Lead (lbs)</t>
  </si>
  <si>
    <t>Zinc (lbs)</t>
  </si>
  <si>
    <t>Total value ($)</t>
  </si>
  <si>
    <t>estimated</t>
  </si>
  <si>
    <t>Source: USGS and USBM Mineral Yearbooks, Lindgren et al. (1910)</t>
  </si>
  <si>
    <t>Gold placer (oz)</t>
  </si>
  <si>
    <t>Reported total 1900-1956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</si>
</sst>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2" applyNumberFormat="1" applyFont="1"/>
    <xf numFmtId="165" fontId="0" fillId="0" borderId="0" xfId="1" applyNumberFormat="1" applyFont="1"/>
    <xf numFmtId="0" fontId="0" fillId="0" borderId="0" xfId="0" applyAlignment="1">
      <alignment wrapText="1"/>
    </xf>
    <xf numFmtId="164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Copper Production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Sheet1!$A$8:$A$14</c:f>
              <c:numCache>
                <c:formatCode>General</c:formatCode>
                <c:ptCount val="7"/>
                <c:pt idx="0">
                  <c:v>1926</c:v>
                </c:pt>
                <c:pt idx="1">
                  <c:v>1927</c:v>
                </c:pt>
                <c:pt idx="2">
                  <c:v>1937</c:v>
                </c:pt>
                <c:pt idx="3">
                  <c:v>1939</c:v>
                </c:pt>
                <c:pt idx="4">
                  <c:v>1941</c:v>
                </c:pt>
                <c:pt idx="5">
                  <c:v>1947</c:v>
                </c:pt>
                <c:pt idx="6">
                  <c:v>1956</c:v>
                </c:pt>
              </c:numCache>
            </c:numRef>
          </c:cat>
          <c:val>
            <c:numRef>
              <c:f>Sheet1!$C$8:$C$14</c:f>
              <c:numCache>
                <c:formatCode>_(* #,##0_);_(* \(#,##0\);_(* "-"??_);_(@_)</c:formatCode>
                <c:ptCount val="7"/>
                <c:pt idx="0">
                  <c:v>2400</c:v>
                </c:pt>
                <c:pt idx="1">
                  <c:v>2390</c:v>
                </c:pt>
                <c:pt idx="2">
                  <c:v>3000</c:v>
                </c:pt>
                <c:pt idx="3">
                  <c:v>700</c:v>
                </c:pt>
                <c:pt idx="4">
                  <c:v>500</c:v>
                </c:pt>
                <c:pt idx="5">
                  <c:v>700</c:v>
                </c:pt>
                <c:pt idx="6">
                  <c:v>13200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E4-4A5F-856C-5A37EDDDB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27904"/>
        <c:axId val="592729864"/>
      </c:barChart>
      <c:catAx>
        <c:axId val="59272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729864"/>
        <c:crosses val="autoZero"/>
        <c:auto val="1"/>
        <c:lblAlgn val="ctr"/>
        <c:lblOffset val="100"/>
        <c:noMultiLvlLbl val="0"/>
      </c:catAx>
      <c:valAx>
        <c:axId val="59272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72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Silver Production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Sheet1!$A$8:$A$14</c:f>
              <c:numCache>
                <c:formatCode>General</c:formatCode>
                <c:ptCount val="7"/>
                <c:pt idx="0">
                  <c:v>1926</c:v>
                </c:pt>
                <c:pt idx="1">
                  <c:v>1927</c:v>
                </c:pt>
                <c:pt idx="2">
                  <c:v>1937</c:v>
                </c:pt>
                <c:pt idx="3">
                  <c:v>1939</c:v>
                </c:pt>
                <c:pt idx="4">
                  <c:v>1941</c:v>
                </c:pt>
                <c:pt idx="5">
                  <c:v>1947</c:v>
                </c:pt>
                <c:pt idx="6">
                  <c:v>1956</c:v>
                </c:pt>
              </c:numCache>
            </c:numRef>
          </c:cat>
          <c:val>
            <c:numRef>
              <c:f>Sheet1!$F$8:$F$14</c:f>
              <c:numCache>
                <c:formatCode>_(* #,##0_);_(* \(#,##0\);_(* "-"??_);_(@_)</c:formatCode>
                <c:ptCount val="7"/>
                <c:pt idx="0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0-4CCA-B652-A4FC5A022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25552"/>
        <c:axId val="592730256"/>
      </c:barChart>
      <c:catAx>
        <c:axId val="59272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730256"/>
        <c:crosses val="autoZero"/>
        <c:auto val="1"/>
        <c:lblAlgn val="ctr"/>
        <c:lblOffset val="100"/>
        <c:noMultiLvlLbl val="0"/>
      </c:catAx>
      <c:valAx>
        <c:axId val="59273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Troy</a:t>
                </a:r>
                <a:r>
                  <a:rPr lang="en-US" baseline="0"/>
                  <a:t> Ounces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72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3F82E3BA-C37A-4168-9BE4-1A4EF8590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44DA34AC-E554-4F58-B7B7-F6BD278B5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4" sqref="D4"/>
    </sheetView>
  </sheetViews>
  <sheetFormatPr defaultRowHeight="14.4" x14ac:dyDescent="0.3"/>
  <cols>
    <col min="2" max="2" width="15.109375" style="2" bestFit="1" customWidth="1"/>
    <col min="3" max="3" width="11.88671875" style="2" bestFit="1" customWidth="1"/>
    <col min="4" max="4" width="9" style="2" bestFit="1" customWidth="1"/>
    <col min="5" max="5" width="9" style="2" customWidth="1"/>
    <col min="6" max="6" width="9.88671875" style="2" bestFit="1" customWidth="1"/>
    <col min="7" max="7" width="9.5546875" style="2" bestFit="1" customWidth="1"/>
    <col min="8" max="8" width="9" style="2" bestFit="1" customWidth="1"/>
    <col min="9" max="9" width="15.109375" style="1" bestFit="1" customWidth="1"/>
    <col min="10" max="10" width="10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3" spans="1:10" x14ac:dyDescent="0.3">
      <c r="A3" t="s">
        <v>11</v>
      </c>
    </row>
    <row r="6" spans="1:10" x14ac:dyDescent="0.3">
      <c r="A6" t="s">
        <v>2</v>
      </c>
      <c r="B6" s="2" t="s">
        <v>3</v>
      </c>
      <c r="C6" s="2" t="s">
        <v>4</v>
      </c>
      <c r="D6" s="2" t="s">
        <v>5</v>
      </c>
      <c r="E6" s="2" t="s">
        <v>12</v>
      </c>
      <c r="F6" s="2" t="s">
        <v>6</v>
      </c>
      <c r="G6" s="2" t="s">
        <v>7</v>
      </c>
      <c r="H6" s="2" t="s">
        <v>8</v>
      </c>
      <c r="I6" s="1" t="s">
        <v>9</v>
      </c>
    </row>
    <row r="7" spans="1:10" x14ac:dyDescent="0.3">
      <c r="A7">
        <v>1900</v>
      </c>
      <c r="C7" s="2">
        <v>82048</v>
      </c>
      <c r="D7" s="2">
        <v>14</v>
      </c>
      <c r="F7" s="2">
        <v>542</v>
      </c>
      <c r="G7" s="2">
        <v>6447</v>
      </c>
    </row>
    <row r="8" spans="1:10" x14ac:dyDescent="0.3">
      <c r="A8">
        <v>1926</v>
      </c>
      <c r="B8" s="2">
        <v>33</v>
      </c>
      <c r="C8" s="2">
        <v>2400</v>
      </c>
      <c r="F8" s="2">
        <v>3</v>
      </c>
      <c r="I8" s="1">
        <v>340</v>
      </c>
      <c r="J8" t="s">
        <v>10</v>
      </c>
    </row>
    <row r="9" spans="1:10" x14ac:dyDescent="0.3">
      <c r="A9">
        <v>1927</v>
      </c>
      <c r="B9" s="2">
        <v>30</v>
      </c>
      <c r="C9" s="2">
        <v>2390</v>
      </c>
      <c r="I9" s="1">
        <v>310</v>
      </c>
      <c r="J9" t="s">
        <v>10</v>
      </c>
    </row>
    <row r="10" spans="1:10" x14ac:dyDescent="0.3">
      <c r="A10">
        <v>1937</v>
      </c>
      <c r="B10" s="2">
        <v>52</v>
      </c>
      <c r="C10" s="2">
        <v>3000</v>
      </c>
      <c r="F10" s="2">
        <v>7</v>
      </c>
      <c r="I10" s="1">
        <v>368</v>
      </c>
    </row>
    <row r="11" spans="1:10" x14ac:dyDescent="0.3">
      <c r="A11">
        <v>1939</v>
      </c>
      <c r="B11" s="2">
        <v>4</v>
      </c>
      <c r="C11" s="2">
        <v>700</v>
      </c>
      <c r="F11" s="2">
        <v>3</v>
      </c>
      <c r="I11" s="1">
        <v>75</v>
      </c>
    </row>
    <row r="12" spans="1:10" x14ac:dyDescent="0.3">
      <c r="A12">
        <v>1941</v>
      </c>
      <c r="B12" s="2">
        <v>9</v>
      </c>
      <c r="C12" s="2">
        <v>500</v>
      </c>
      <c r="F12" s="2">
        <v>3</v>
      </c>
      <c r="I12" s="1">
        <v>61</v>
      </c>
    </row>
    <row r="13" spans="1:10" x14ac:dyDescent="0.3">
      <c r="A13">
        <v>1947</v>
      </c>
      <c r="B13" s="2">
        <v>4</v>
      </c>
      <c r="C13" s="2">
        <v>700</v>
      </c>
      <c r="I13" s="1">
        <v>290</v>
      </c>
      <c r="J13" t="s">
        <v>10</v>
      </c>
    </row>
    <row r="14" spans="1:10" x14ac:dyDescent="0.3">
      <c r="A14">
        <v>1956</v>
      </c>
      <c r="B14" s="2">
        <v>349</v>
      </c>
      <c r="C14" s="2">
        <v>13200</v>
      </c>
      <c r="I14" s="1">
        <v>5610</v>
      </c>
    </row>
    <row r="15" spans="1:10" ht="57.6" x14ac:dyDescent="0.3">
      <c r="A15" s="3" t="s">
        <v>13</v>
      </c>
      <c r="B15" s="2">
        <f t="shared" ref="B15:I15" si="0">SUM(B10:B14)</f>
        <v>418</v>
      </c>
      <c r="C15" s="2">
        <f t="shared" si="0"/>
        <v>18100</v>
      </c>
      <c r="F15" s="2">
        <f t="shared" si="0"/>
        <v>13</v>
      </c>
      <c r="I15" s="4">
        <f t="shared" si="0"/>
        <v>6404</v>
      </c>
      <c r="J15" s="2"/>
    </row>
  </sheetData>
  <pageMargins left="0.7" right="0.7" top="0.75" bottom="0.75" header="0.3" footer="0.3"/>
  <ignoredErrors>
    <ignoredError sqref="I15 B15:C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8" sqref="A18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jysha_000</dc:creator>
  <cp:lastModifiedBy>Virginia McLemore</cp:lastModifiedBy>
  <dcterms:created xsi:type="dcterms:W3CDTF">2017-01-10T20:57:45Z</dcterms:created>
  <dcterms:modified xsi:type="dcterms:W3CDTF">2019-04-11T17:05:35Z</dcterms:modified>
</cp:coreProperties>
</file>